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showHorizontalScroll="0" showVerticalScroll="0" xWindow="-405" yWindow="1275" windowWidth="15480" windowHeight="11640"/>
  </bookViews>
  <sheets>
    <sheet name="Guidance Notes" sheetId="1" r:id="rId1"/>
    <sheet name="FOBAS Calculator" sheetId="4" r:id="rId2"/>
  </sheets>
  <definedNames>
    <definedName name="_xlnm.Print_Area" localSheetId="1">'FOBAS Calculator'!$A$1:$Q$38</definedName>
    <definedName name="_xlnm.Print_Area" localSheetId="0">'Guidance Notes'!$C$1:$C$21</definedName>
    <definedName name="Z_957B6B77_C0FD_4BD8_B571_82E5E5B3BB9D_.wvu.PrintArea" localSheetId="0" hidden="1">'Guidance Notes'!$C$1:$C$21</definedName>
  </definedNames>
  <calcPr calcId="145621"/>
  <customWorkbookViews>
    <customWorkbookView name="ttezbz - Personal View" guid="{957B6B77-C0FD-4BD8-B571-82E5E5B3BB9D}" mergeInterval="0" personalView="1" maximized="1" showHorizontalScroll="0" showVerticalScroll="0" windowWidth="1276" windowHeight="800" activeSheetId="2"/>
  </customWorkbookViews>
</workbook>
</file>

<file path=xl/calcChain.xml><?xml version="1.0" encoding="utf-8"?>
<calcChain xmlns="http://schemas.openxmlformats.org/spreadsheetml/2006/main">
  <c r="C27" i="4" l="1"/>
  <c r="K40" i="4"/>
  <c r="K41" i="4"/>
  <c r="K42" i="4" s="1"/>
  <c r="K43" i="4" s="1"/>
  <c r="K44" i="4" s="1"/>
  <c r="K45" i="4" s="1"/>
  <c r="K46" i="4"/>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0" i="4" s="1"/>
  <c r="K591" i="4" s="1"/>
  <c r="K592" i="4" s="1"/>
  <c r="K593" i="4" s="1"/>
  <c r="K594" i="4" s="1"/>
  <c r="K595"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692" i="4" s="1"/>
  <c r="K693" i="4" s="1"/>
  <c r="K694" i="4" s="1"/>
  <c r="K695" i="4" s="1"/>
  <c r="K696" i="4" s="1"/>
  <c r="K697" i="4" s="1"/>
  <c r="K698" i="4" s="1"/>
  <c r="K699" i="4" s="1"/>
  <c r="K700" i="4" s="1"/>
  <c r="K701" i="4" s="1"/>
  <c r="K702" i="4" s="1"/>
  <c r="K703" i="4" s="1"/>
  <c r="K704" i="4" s="1"/>
  <c r="K705" i="4" s="1"/>
  <c r="K706" i="4" s="1"/>
  <c r="K707" i="4" s="1"/>
  <c r="K708" i="4" s="1"/>
  <c r="K709" i="4" s="1"/>
  <c r="K710" i="4" s="1"/>
  <c r="K711" i="4" s="1"/>
  <c r="K712" i="4" s="1"/>
  <c r="K713" i="4" s="1"/>
  <c r="K714" i="4" s="1"/>
  <c r="K715" i="4" s="1"/>
  <c r="K716" i="4" s="1"/>
  <c r="K717" i="4" s="1"/>
  <c r="K718" i="4" s="1"/>
  <c r="K719" i="4" s="1"/>
  <c r="K720" i="4" s="1"/>
  <c r="K721" i="4" s="1"/>
  <c r="K722" i="4" s="1"/>
  <c r="K723" i="4" s="1"/>
  <c r="K724" i="4" s="1"/>
  <c r="K725" i="4" s="1"/>
  <c r="K726" i="4" s="1"/>
  <c r="K727" i="4" s="1"/>
  <c r="K728" i="4" s="1"/>
  <c r="K729" i="4" s="1"/>
  <c r="K730" i="4" s="1"/>
  <c r="K731" i="4" s="1"/>
  <c r="K732" i="4" s="1"/>
  <c r="K733" i="4" s="1"/>
  <c r="K734" i="4" s="1"/>
  <c r="K735" i="4" s="1"/>
  <c r="K736" i="4" s="1"/>
  <c r="K737" i="4" s="1"/>
  <c r="K738" i="4" s="1"/>
  <c r="K739" i="4" s="1"/>
  <c r="K740" i="4" s="1"/>
  <c r="K741" i="4" s="1"/>
  <c r="K742" i="4" s="1"/>
  <c r="K743" i="4" s="1"/>
  <c r="K744" i="4" s="1"/>
  <c r="K745" i="4" s="1"/>
  <c r="K746" i="4" s="1"/>
  <c r="K747" i="4" s="1"/>
  <c r="K748" i="4" s="1"/>
  <c r="K749" i="4" s="1"/>
  <c r="K750" i="4" s="1"/>
  <c r="K751" i="4" s="1"/>
  <c r="K752" i="4" s="1"/>
  <c r="K753" i="4" s="1"/>
  <c r="K754" i="4" s="1"/>
  <c r="K755" i="4" s="1"/>
  <c r="K756" i="4" s="1"/>
  <c r="K757" i="4" s="1"/>
  <c r="K758" i="4" s="1"/>
  <c r="K759" i="4" s="1"/>
  <c r="K760" i="4" s="1"/>
  <c r="K761" i="4" s="1"/>
  <c r="K762" i="4" s="1"/>
  <c r="K763" i="4" s="1"/>
  <c r="K764" i="4" s="1"/>
  <c r="K765" i="4" s="1"/>
  <c r="K766" i="4" s="1"/>
  <c r="K767" i="4" s="1"/>
  <c r="K768" i="4" s="1"/>
  <c r="K769" i="4" s="1"/>
  <c r="K770" i="4" s="1"/>
  <c r="K771" i="4" s="1"/>
  <c r="K772" i="4" s="1"/>
  <c r="K773" i="4" s="1"/>
  <c r="K774" i="4" s="1"/>
  <c r="K775" i="4" s="1"/>
  <c r="K776" i="4" s="1"/>
  <c r="K777" i="4" s="1"/>
  <c r="K778" i="4" s="1"/>
  <c r="K779" i="4" s="1"/>
  <c r="K780" i="4" s="1"/>
  <c r="K781" i="4" s="1"/>
  <c r="K782" i="4" s="1"/>
  <c r="K783" i="4" s="1"/>
  <c r="K784" i="4" s="1"/>
  <c r="K785" i="4" s="1"/>
  <c r="K786" i="4" s="1"/>
  <c r="K787" i="4" s="1"/>
  <c r="K788" i="4" s="1"/>
  <c r="K789" i="4" s="1"/>
  <c r="K790" i="4" s="1"/>
  <c r="K791" i="4" s="1"/>
  <c r="K792"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89" i="4" s="1"/>
  <c r="K890" i="4" s="1"/>
  <c r="K891" i="4" s="1"/>
  <c r="K892" i="4" s="1"/>
  <c r="K893" i="4" s="1"/>
  <c r="K894" i="4" s="1"/>
  <c r="K895" i="4" s="1"/>
  <c r="K896" i="4" s="1"/>
  <c r="K897" i="4" s="1"/>
  <c r="K898" i="4" s="1"/>
  <c r="K899" i="4" s="1"/>
  <c r="K900" i="4" s="1"/>
  <c r="K901" i="4" s="1"/>
  <c r="K902" i="4" s="1"/>
  <c r="K903" i="4" s="1"/>
  <c r="K904" i="4" s="1"/>
  <c r="K905" i="4" s="1"/>
  <c r="K906" i="4" s="1"/>
  <c r="K907" i="4" s="1"/>
  <c r="K908" i="4" s="1"/>
  <c r="K909" i="4" s="1"/>
  <c r="K910" i="4" s="1"/>
  <c r="K911" i="4" s="1"/>
  <c r="K912" i="4" s="1"/>
  <c r="K913" i="4" s="1"/>
  <c r="K914" i="4" s="1"/>
  <c r="K915" i="4" s="1"/>
  <c r="K916" i="4" s="1"/>
  <c r="K917" i="4" s="1"/>
  <c r="K918" i="4" s="1"/>
  <c r="K919" i="4" s="1"/>
  <c r="K920" i="4" s="1"/>
  <c r="K921" i="4" s="1"/>
  <c r="K922" i="4" s="1"/>
  <c r="K923" i="4" s="1"/>
  <c r="K924" i="4" s="1"/>
  <c r="K925" i="4" s="1"/>
  <c r="K926" i="4" s="1"/>
  <c r="K927" i="4" s="1"/>
  <c r="K928" i="4" s="1"/>
  <c r="K929" i="4" s="1"/>
  <c r="K930" i="4" s="1"/>
  <c r="K931" i="4" s="1"/>
  <c r="K932" i="4" s="1"/>
  <c r="K933" i="4" s="1"/>
  <c r="K934" i="4" s="1"/>
  <c r="K935" i="4" s="1"/>
  <c r="K936" i="4" s="1"/>
  <c r="K937" i="4" s="1"/>
  <c r="K938" i="4" s="1"/>
  <c r="K939" i="4" s="1"/>
  <c r="K940" i="4" s="1"/>
  <c r="K941" i="4" s="1"/>
  <c r="K942" i="4" s="1"/>
  <c r="K943" i="4" s="1"/>
  <c r="K944" i="4" s="1"/>
  <c r="K945" i="4" s="1"/>
  <c r="K946" i="4" s="1"/>
  <c r="K947" i="4" s="1"/>
  <c r="K948" i="4" s="1"/>
  <c r="K949" i="4" s="1"/>
  <c r="K950" i="4" s="1"/>
  <c r="K951" i="4" s="1"/>
  <c r="K952" i="4" s="1"/>
  <c r="K953" i="4" s="1"/>
  <c r="K954" i="4" s="1"/>
  <c r="K955" i="4" s="1"/>
  <c r="K956" i="4" s="1"/>
  <c r="K957" i="4" s="1"/>
  <c r="K958" i="4" s="1"/>
  <c r="K959" i="4" s="1"/>
  <c r="K960" i="4" s="1"/>
  <c r="K961" i="4" s="1"/>
  <c r="K962" i="4" s="1"/>
  <c r="K963" i="4" s="1"/>
  <c r="K964" i="4" s="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K1063" i="4" s="1"/>
  <c r="K1064" i="4" s="1"/>
  <c r="K1065" i="4" s="1"/>
  <c r="K1066" i="4" s="1"/>
  <c r="K1067" i="4" s="1"/>
  <c r="K1068" i="4" s="1"/>
  <c r="K1069" i="4" s="1"/>
  <c r="K1070" i="4" s="1"/>
  <c r="K1071" i="4" s="1"/>
  <c r="K1072" i="4" s="1"/>
  <c r="K1073" i="4" s="1"/>
  <c r="K1074" i="4" s="1"/>
  <c r="K1075" i="4" s="1"/>
  <c r="K1076" i="4" s="1"/>
  <c r="K1077" i="4" s="1"/>
  <c r="K1078" i="4" s="1"/>
  <c r="K1079" i="4" s="1"/>
  <c r="K1080" i="4" s="1"/>
  <c r="K1081" i="4" s="1"/>
  <c r="K1082" i="4" s="1"/>
  <c r="K1083" i="4" s="1"/>
  <c r="K1084" i="4" s="1"/>
  <c r="K1085" i="4" s="1"/>
  <c r="K1086" i="4" s="1"/>
  <c r="K1087" i="4" s="1"/>
  <c r="K1088" i="4" s="1"/>
  <c r="K1089" i="4" s="1"/>
  <c r="K1090" i="4" s="1"/>
  <c r="K1091" i="4" s="1"/>
  <c r="K1092" i="4" s="1"/>
  <c r="K1093" i="4" s="1"/>
  <c r="K1094" i="4" s="1"/>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K1190" i="4" s="1"/>
  <c r="K1191" i="4" s="1"/>
  <c r="K1192" i="4" s="1"/>
  <c r="K1193" i="4" s="1"/>
  <c r="K1194" i="4" s="1"/>
  <c r="K1195" i="4" s="1"/>
  <c r="K1196" i="4" s="1"/>
  <c r="K1197" i="4" s="1"/>
  <c r="K1198" i="4" s="1"/>
  <c r="K1199" i="4" s="1"/>
  <c r="K1200" i="4" s="1"/>
  <c r="K1201" i="4" s="1"/>
  <c r="K1202" i="4" s="1"/>
  <c r="K1203" i="4" s="1"/>
  <c r="K1204" i="4" s="1"/>
  <c r="K1205" i="4" s="1"/>
  <c r="K1206" i="4" s="1"/>
  <c r="K1207" i="4" s="1"/>
  <c r="K1208" i="4" s="1"/>
  <c r="K1209" i="4" s="1"/>
  <c r="K1210" i="4" s="1"/>
  <c r="K1211" i="4" s="1"/>
  <c r="K1212" i="4" s="1"/>
  <c r="K1213" i="4" s="1"/>
  <c r="K1214" i="4" s="1"/>
  <c r="K1215" i="4" s="1"/>
  <c r="K1216" i="4" s="1"/>
  <c r="K1217" i="4" s="1"/>
  <c r="K1218" i="4" s="1"/>
  <c r="K1219" i="4" s="1"/>
  <c r="K1220" i="4" s="1"/>
  <c r="K1221" i="4" s="1"/>
  <c r="K1222" i="4" s="1"/>
  <c r="K1223" i="4" s="1"/>
  <c r="K1224" i="4" s="1"/>
  <c r="K1225" i="4" s="1"/>
  <c r="K1226" i="4" s="1"/>
  <c r="K1227" i="4" s="1"/>
  <c r="K1228" i="4" s="1"/>
  <c r="K1229" i="4" s="1"/>
  <c r="K1230" i="4" s="1"/>
  <c r="K1231" i="4" s="1"/>
  <c r="K1232" i="4" s="1"/>
  <c r="K1233" i="4" s="1"/>
  <c r="K1234" i="4" s="1"/>
  <c r="K1235" i="4" s="1"/>
  <c r="K1236" i="4" s="1"/>
  <c r="K1237" i="4" s="1"/>
  <c r="K1238" i="4" s="1"/>
  <c r="K1239" i="4" s="1"/>
  <c r="K1240" i="4" s="1"/>
  <c r="K1241" i="4" s="1"/>
  <c r="K1242" i="4" s="1"/>
  <c r="K1243" i="4" s="1"/>
  <c r="K1244" i="4" s="1"/>
  <c r="K1245" i="4" s="1"/>
  <c r="K1246" i="4" s="1"/>
  <c r="K1247" i="4" s="1"/>
  <c r="K1248" i="4" s="1"/>
  <c r="K1249" i="4" s="1"/>
  <c r="K1250" i="4" s="1"/>
  <c r="K1251" i="4" s="1"/>
  <c r="K1252" i="4" s="1"/>
  <c r="K1253" i="4" s="1"/>
  <c r="K1254" i="4" s="1"/>
  <c r="K1255" i="4" s="1"/>
  <c r="K1256" i="4" s="1"/>
  <c r="K1257" i="4" s="1"/>
  <c r="K1258" i="4" s="1"/>
  <c r="K1259" i="4" s="1"/>
  <c r="K1260" i="4" s="1"/>
  <c r="K1261" i="4" s="1"/>
  <c r="K1262" i="4" s="1"/>
  <c r="K1263" i="4" s="1"/>
  <c r="K1264" i="4" s="1"/>
  <c r="K1265" i="4" s="1"/>
  <c r="K1266" i="4" s="1"/>
  <c r="K1267" i="4" s="1"/>
  <c r="K1268" i="4" s="1"/>
  <c r="K1269" i="4" s="1"/>
  <c r="K1270" i="4" s="1"/>
  <c r="K1271" i="4" s="1"/>
  <c r="K1272" i="4" s="1"/>
  <c r="K1273" i="4" s="1"/>
  <c r="K1274" i="4" s="1"/>
  <c r="K1275" i="4" s="1"/>
  <c r="K1276" i="4" s="1"/>
  <c r="K1277" i="4" s="1"/>
  <c r="K1278" i="4" s="1"/>
  <c r="K1279" i="4" s="1"/>
  <c r="K1280" i="4" s="1"/>
  <c r="K1281" i="4" s="1"/>
  <c r="K1282" i="4" s="1"/>
  <c r="K1283" i="4" s="1"/>
  <c r="K1284" i="4" s="1"/>
  <c r="K1285" i="4" s="1"/>
  <c r="K1286" i="4" s="1"/>
  <c r="K1287" i="4" s="1"/>
  <c r="K1288" i="4" s="1"/>
  <c r="K1289" i="4" s="1"/>
  <c r="K1290" i="4" s="1"/>
  <c r="K1291" i="4" s="1"/>
  <c r="K1292" i="4" s="1"/>
  <c r="K1293" i="4" s="1"/>
  <c r="K1294" i="4" s="1"/>
  <c r="K1295" i="4" s="1"/>
  <c r="K1296" i="4" s="1"/>
  <c r="K1297" i="4" s="1"/>
  <c r="K1298" i="4" s="1"/>
  <c r="K1299" i="4" s="1"/>
  <c r="K1300" i="4" s="1"/>
  <c r="K1301" i="4" s="1"/>
  <c r="K1302" i="4" s="1"/>
  <c r="K1303" i="4" s="1"/>
  <c r="K1304" i="4" s="1"/>
  <c r="K1305" i="4" s="1"/>
  <c r="K1306" i="4" s="1"/>
  <c r="K1307" i="4" s="1"/>
  <c r="K1308" i="4" s="1"/>
  <c r="K1309" i="4" s="1"/>
  <c r="K1310" i="4" s="1"/>
  <c r="K1311" i="4" s="1"/>
  <c r="K1312" i="4" s="1"/>
  <c r="K1313" i="4" s="1"/>
  <c r="K1314" i="4" s="1"/>
  <c r="K1315" i="4" s="1"/>
  <c r="K1316" i="4" s="1"/>
  <c r="K1317" i="4" s="1"/>
  <c r="K1318" i="4" s="1"/>
  <c r="K1319" i="4" s="1"/>
  <c r="K1320" i="4" s="1"/>
  <c r="K1321" i="4" s="1"/>
  <c r="K1322" i="4" s="1"/>
  <c r="K1323" i="4" s="1"/>
  <c r="K1324" i="4" s="1"/>
  <c r="K1325" i="4" s="1"/>
  <c r="K1326" i="4" s="1"/>
  <c r="K1327" i="4" s="1"/>
  <c r="K1328" i="4" s="1"/>
  <c r="K1329" i="4" s="1"/>
  <c r="K1330" i="4" s="1"/>
  <c r="K1331" i="4" s="1"/>
  <c r="K1332" i="4" s="1"/>
  <c r="K1333" i="4" s="1"/>
  <c r="K1334" i="4" s="1"/>
  <c r="K1335" i="4" s="1"/>
  <c r="K1336" i="4" s="1"/>
  <c r="K1337" i="4" s="1"/>
  <c r="K1338" i="4" s="1"/>
  <c r="K1339" i="4" s="1"/>
  <c r="K1340" i="4" s="1"/>
  <c r="K1341" i="4" s="1"/>
  <c r="K1342" i="4" s="1"/>
  <c r="K1343" i="4" s="1"/>
  <c r="K1344" i="4" s="1"/>
  <c r="K1345" i="4" s="1"/>
  <c r="K1346" i="4" s="1"/>
  <c r="K1347" i="4" s="1"/>
  <c r="K1348" i="4" s="1"/>
  <c r="K1349" i="4" s="1"/>
  <c r="K1350" i="4" s="1"/>
  <c r="K1351" i="4" s="1"/>
  <c r="K1352" i="4" s="1"/>
  <c r="K1353" i="4" s="1"/>
  <c r="K1354" i="4" s="1"/>
  <c r="K1355" i="4" s="1"/>
  <c r="K1356" i="4" s="1"/>
  <c r="K1357" i="4" s="1"/>
  <c r="K1358" i="4" s="1"/>
  <c r="K1359" i="4" s="1"/>
  <c r="K1360" i="4" s="1"/>
  <c r="K1361" i="4" s="1"/>
  <c r="K1362" i="4" s="1"/>
  <c r="K1363" i="4" s="1"/>
  <c r="K1364" i="4" s="1"/>
  <c r="K1365" i="4" s="1"/>
  <c r="K1366" i="4" s="1"/>
  <c r="K1367" i="4" s="1"/>
  <c r="K1368" i="4" s="1"/>
  <c r="K1369" i="4" s="1"/>
  <c r="K1370" i="4" s="1"/>
  <c r="K1371" i="4" s="1"/>
  <c r="K1372" i="4" s="1"/>
  <c r="K1373" i="4" s="1"/>
  <c r="K1374" i="4" s="1"/>
  <c r="K1375" i="4" s="1"/>
  <c r="J40" i="4"/>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J243" i="4" s="1"/>
  <c r="J244" i="4" s="1"/>
  <c r="J245" i="4" s="1"/>
  <c r="J246" i="4" s="1"/>
  <c r="J247" i="4" s="1"/>
  <c r="J248" i="4" s="1"/>
  <c r="J249" i="4" s="1"/>
  <c r="J250" i="4" s="1"/>
  <c r="J251" i="4" s="1"/>
  <c r="J252" i="4" s="1"/>
  <c r="J253" i="4" s="1"/>
  <c r="J254" i="4" s="1"/>
  <c r="J255" i="4" s="1"/>
  <c r="J256" i="4" s="1"/>
  <c r="J257" i="4" s="1"/>
  <c r="J258" i="4" s="1"/>
  <c r="J259" i="4" s="1"/>
  <c r="J260" i="4" s="1"/>
  <c r="J261" i="4" s="1"/>
  <c r="J262" i="4" s="1"/>
  <c r="J263" i="4" s="1"/>
  <c r="J264" i="4" s="1"/>
  <c r="J265" i="4" s="1"/>
  <c r="J266" i="4" s="1"/>
  <c r="J267" i="4" s="1"/>
  <c r="J268" i="4" s="1"/>
  <c r="J269" i="4" s="1"/>
  <c r="J270" i="4" s="1"/>
  <c r="J271" i="4" s="1"/>
  <c r="J272" i="4" s="1"/>
  <c r="J273" i="4" s="1"/>
  <c r="J274" i="4" s="1"/>
  <c r="J275" i="4" s="1"/>
  <c r="J276" i="4" s="1"/>
  <c r="J277" i="4" s="1"/>
  <c r="J278" i="4" s="1"/>
  <c r="J279" i="4" s="1"/>
  <c r="J280" i="4" s="1"/>
  <c r="J281" i="4" s="1"/>
  <c r="J282" i="4" s="1"/>
  <c r="J283" i="4" s="1"/>
  <c r="J284" i="4" s="1"/>
  <c r="J285" i="4" s="1"/>
  <c r="J286" i="4" s="1"/>
  <c r="J287" i="4" s="1"/>
  <c r="J288" i="4" s="1"/>
  <c r="J289" i="4" s="1"/>
  <c r="J290" i="4" s="1"/>
  <c r="J291" i="4" s="1"/>
  <c r="J292" i="4" s="1"/>
  <c r="J293" i="4" s="1"/>
  <c r="J294" i="4" s="1"/>
  <c r="J295" i="4" s="1"/>
  <c r="J296" i="4" s="1"/>
  <c r="J297" i="4" s="1"/>
  <c r="J298" i="4" s="1"/>
  <c r="J299" i="4" s="1"/>
  <c r="J300" i="4" s="1"/>
  <c r="J301" i="4" s="1"/>
  <c r="J302" i="4" s="1"/>
  <c r="J303" i="4" s="1"/>
  <c r="J304" i="4" s="1"/>
  <c r="J305" i="4" s="1"/>
  <c r="J306" i="4" s="1"/>
  <c r="J307" i="4" s="1"/>
  <c r="J308" i="4" s="1"/>
  <c r="J309" i="4" s="1"/>
  <c r="J310" i="4" s="1"/>
  <c r="J311" i="4" s="1"/>
  <c r="J312" i="4" s="1"/>
  <c r="J313" i="4" s="1"/>
  <c r="J314" i="4" s="1"/>
  <c r="J315" i="4" s="1"/>
  <c r="J316" i="4" s="1"/>
  <c r="J317" i="4" s="1"/>
  <c r="J318" i="4" s="1"/>
  <c r="J319" i="4" s="1"/>
  <c r="J320" i="4" s="1"/>
  <c r="J321" i="4" s="1"/>
  <c r="J322" i="4" s="1"/>
  <c r="J323" i="4" s="1"/>
  <c r="J324" i="4" s="1"/>
  <c r="J325" i="4" s="1"/>
  <c r="J326" i="4" s="1"/>
  <c r="J327" i="4" s="1"/>
  <c r="J328" i="4" s="1"/>
  <c r="J329" i="4" s="1"/>
  <c r="J330" i="4" s="1"/>
  <c r="J331" i="4" s="1"/>
  <c r="J332" i="4" s="1"/>
  <c r="J333" i="4" s="1"/>
  <c r="J334" i="4" s="1"/>
  <c r="J335" i="4" s="1"/>
  <c r="J336" i="4" s="1"/>
  <c r="J337" i="4" s="1"/>
  <c r="J338" i="4" s="1"/>
  <c r="J339" i="4" s="1"/>
  <c r="J340" i="4" s="1"/>
  <c r="J341" i="4" s="1"/>
  <c r="J342" i="4" s="1"/>
  <c r="J343" i="4" s="1"/>
  <c r="J344" i="4" s="1"/>
  <c r="J345" i="4" s="1"/>
  <c r="J346" i="4" s="1"/>
  <c r="J347" i="4" s="1"/>
  <c r="J348" i="4" s="1"/>
  <c r="J349" i="4" s="1"/>
  <c r="J350" i="4" s="1"/>
  <c r="J351" i="4" s="1"/>
  <c r="J352" i="4" s="1"/>
  <c r="J353" i="4" s="1"/>
  <c r="J354" i="4" s="1"/>
  <c r="J355" i="4" s="1"/>
  <c r="J356" i="4" s="1"/>
  <c r="J357" i="4" s="1"/>
  <c r="J358" i="4" s="1"/>
  <c r="J359" i="4" s="1"/>
  <c r="J360" i="4" s="1"/>
  <c r="J361" i="4" s="1"/>
  <c r="J362" i="4" s="1"/>
  <c r="J363" i="4" s="1"/>
  <c r="J364" i="4" s="1"/>
  <c r="J365" i="4" s="1"/>
  <c r="J366" i="4" s="1"/>
  <c r="J367" i="4" s="1"/>
  <c r="J368" i="4" s="1"/>
  <c r="J369" i="4" s="1"/>
  <c r="J370" i="4" s="1"/>
  <c r="J371" i="4" s="1"/>
  <c r="J372" i="4" s="1"/>
  <c r="J373" i="4" s="1"/>
  <c r="J374" i="4" s="1"/>
  <c r="J375" i="4" s="1"/>
  <c r="J376" i="4" s="1"/>
  <c r="J377" i="4" s="1"/>
  <c r="J378" i="4" s="1"/>
  <c r="J379" i="4" s="1"/>
  <c r="J380" i="4" s="1"/>
  <c r="J381" i="4" s="1"/>
  <c r="J382" i="4" s="1"/>
  <c r="J383" i="4" s="1"/>
  <c r="J384" i="4" s="1"/>
  <c r="J385" i="4" s="1"/>
  <c r="J386" i="4" s="1"/>
  <c r="J387" i="4" s="1"/>
  <c r="J388" i="4" s="1"/>
  <c r="J389" i="4" s="1"/>
  <c r="J390" i="4" s="1"/>
  <c r="J391" i="4" s="1"/>
  <c r="J392" i="4" s="1"/>
  <c r="J393" i="4" s="1"/>
  <c r="J394" i="4" s="1"/>
  <c r="J395" i="4" s="1"/>
  <c r="J396" i="4" s="1"/>
  <c r="J397" i="4" s="1"/>
  <c r="J398" i="4" s="1"/>
  <c r="J399" i="4" s="1"/>
  <c r="J400" i="4" s="1"/>
  <c r="J401" i="4" s="1"/>
  <c r="J402" i="4" s="1"/>
  <c r="J403" i="4" s="1"/>
  <c r="J404" i="4" s="1"/>
  <c r="J405" i="4" s="1"/>
  <c r="J406" i="4" s="1"/>
  <c r="J407" i="4" s="1"/>
  <c r="J408" i="4" s="1"/>
  <c r="J409" i="4" s="1"/>
  <c r="J410" i="4" s="1"/>
  <c r="J411" i="4" s="1"/>
  <c r="J412" i="4" s="1"/>
  <c r="J413" i="4" s="1"/>
  <c r="J414" i="4" s="1"/>
  <c r="J415" i="4" s="1"/>
  <c r="J416" i="4" s="1"/>
  <c r="J417" i="4" s="1"/>
  <c r="J418" i="4" s="1"/>
  <c r="J419" i="4" s="1"/>
  <c r="J420" i="4" s="1"/>
  <c r="J421" i="4" s="1"/>
  <c r="J422" i="4" s="1"/>
  <c r="J423" i="4" s="1"/>
  <c r="J424" i="4" s="1"/>
  <c r="J425" i="4" s="1"/>
  <c r="J426" i="4" s="1"/>
  <c r="J427" i="4" s="1"/>
  <c r="J428" i="4" s="1"/>
  <c r="J429" i="4" s="1"/>
  <c r="J430" i="4" s="1"/>
  <c r="J431" i="4" s="1"/>
  <c r="J432" i="4" s="1"/>
  <c r="J433" i="4" s="1"/>
  <c r="J434" i="4" s="1"/>
  <c r="J435" i="4" s="1"/>
  <c r="J436" i="4" s="1"/>
  <c r="J437" i="4" s="1"/>
  <c r="J438" i="4" s="1"/>
  <c r="J439" i="4" s="1"/>
  <c r="J440" i="4" s="1"/>
  <c r="J441" i="4" s="1"/>
  <c r="J442" i="4" s="1"/>
  <c r="J443" i="4" s="1"/>
  <c r="J444" i="4" s="1"/>
  <c r="J445" i="4" s="1"/>
  <c r="J446" i="4" s="1"/>
  <c r="J447" i="4" s="1"/>
  <c r="J448" i="4" s="1"/>
  <c r="J449" i="4" s="1"/>
  <c r="J450" i="4" s="1"/>
  <c r="J451" i="4" s="1"/>
  <c r="J452" i="4" s="1"/>
  <c r="J453" i="4" s="1"/>
  <c r="J454" i="4" s="1"/>
  <c r="J455" i="4" s="1"/>
  <c r="J456" i="4" s="1"/>
  <c r="J457" i="4" s="1"/>
  <c r="J458" i="4" s="1"/>
  <c r="J459" i="4" s="1"/>
  <c r="J460" i="4" s="1"/>
  <c r="J461" i="4" s="1"/>
  <c r="J462" i="4" s="1"/>
  <c r="J463" i="4" s="1"/>
  <c r="J464" i="4" s="1"/>
  <c r="J465" i="4" s="1"/>
  <c r="J466" i="4" s="1"/>
  <c r="J467" i="4" s="1"/>
  <c r="J468" i="4" s="1"/>
  <c r="J469" i="4" s="1"/>
  <c r="J470" i="4" s="1"/>
  <c r="J471" i="4" s="1"/>
  <c r="J472" i="4" s="1"/>
  <c r="J473" i="4" s="1"/>
  <c r="J474" i="4" s="1"/>
  <c r="J475" i="4" s="1"/>
  <c r="J476" i="4" s="1"/>
  <c r="J477" i="4" s="1"/>
  <c r="J478" i="4" s="1"/>
  <c r="J479" i="4" s="1"/>
  <c r="J480" i="4" s="1"/>
  <c r="J481" i="4" s="1"/>
  <c r="J482" i="4" s="1"/>
  <c r="J483" i="4" s="1"/>
  <c r="J484" i="4" s="1"/>
  <c r="J485" i="4" s="1"/>
  <c r="J486" i="4" s="1"/>
  <c r="J487" i="4" s="1"/>
  <c r="J488" i="4" s="1"/>
  <c r="J489" i="4" s="1"/>
  <c r="J490" i="4" s="1"/>
  <c r="J491" i="4" s="1"/>
  <c r="J492" i="4" s="1"/>
  <c r="J493" i="4" s="1"/>
  <c r="J494" i="4" s="1"/>
  <c r="J495" i="4" s="1"/>
  <c r="J496" i="4" s="1"/>
  <c r="J497" i="4" s="1"/>
  <c r="J498" i="4" s="1"/>
  <c r="J499" i="4" s="1"/>
  <c r="J500" i="4" s="1"/>
  <c r="J501" i="4" s="1"/>
  <c r="J502" i="4" s="1"/>
  <c r="J503" i="4" s="1"/>
  <c r="J504" i="4" s="1"/>
  <c r="J505" i="4" s="1"/>
  <c r="J506" i="4" s="1"/>
  <c r="J507" i="4" s="1"/>
  <c r="J508" i="4" s="1"/>
  <c r="J509" i="4" s="1"/>
  <c r="J510" i="4" s="1"/>
  <c r="J511" i="4" s="1"/>
  <c r="J512" i="4" s="1"/>
  <c r="J513" i="4" s="1"/>
  <c r="J514" i="4" s="1"/>
  <c r="J515" i="4" s="1"/>
  <c r="J516" i="4" s="1"/>
  <c r="J517" i="4" s="1"/>
  <c r="J518" i="4" s="1"/>
  <c r="J519" i="4" s="1"/>
  <c r="J520" i="4" s="1"/>
  <c r="J521" i="4" s="1"/>
  <c r="J522" i="4" s="1"/>
  <c r="J523" i="4" s="1"/>
  <c r="J524" i="4" s="1"/>
  <c r="J525" i="4" s="1"/>
  <c r="J526" i="4" s="1"/>
  <c r="J527" i="4" s="1"/>
  <c r="J528" i="4" s="1"/>
  <c r="J529" i="4" s="1"/>
  <c r="J530" i="4" s="1"/>
  <c r="J531" i="4" s="1"/>
  <c r="J532" i="4" s="1"/>
  <c r="J533" i="4" s="1"/>
  <c r="J534" i="4" s="1"/>
  <c r="J535" i="4" s="1"/>
  <c r="J536" i="4" s="1"/>
  <c r="J537" i="4" s="1"/>
  <c r="J538" i="4" s="1"/>
  <c r="J539" i="4" s="1"/>
  <c r="J540" i="4" s="1"/>
  <c r="J541" i="4" s="1"/>
  <c r="J542" i="4" s="1"/>
  <c r="J543" i="4" s="1"/>
  <c r="J544" i="4" s="1"/>
  <c r="J545" i="4" s="1"/>
  <c r="J546" i="4" s="1"/>
  <c r="J547" i="4" s="1"/>
  <c r="J548" i="4" s="1"/>
  <c r="J549" i="4" s="1"/>
  <c r="J550" i="4" s="1"/>
  <c r="J551" i="4" s="1"/>
  <c r="J552" i="4" s="1"/>
  <c r="J553" i="4" s="1"/>
  <c r="J554" i="4" s="1"/>
  <c r="J555" i="4" s="1"/>
  <c r="J556" i="4" s="1"/>
  <c r="J557" i="4" s="1"/>
  <c r="J558" i="4" s="1"/>
  <c r="J559" i="4" s="1"/>
  <c r="J560" i="4" s="1"/>
  <c r="J561" i="4" s="1"/>
  <c r="J562" i="4" s="1"/>
  <c r="J563" i="4" s="1"/>
  <c r="J564" i="4" s="1"/>
  <c r="J565" i="4" s="1"/>
  <c r="J566" i="4" s="1"/>
  <c r="J567" i="4" s="1"/>
  <c r="J568" i="4" s="1"/>
  <c r="J569" i="4" s="1"/>
  <c r="J570" i="4" s="1"/>
  <c r="J571" i="4" s="1"/>
  <c r="J572" i="4" s="1"/>
  <c r="J573" i="4" s="1"/>
  <c r="J574" i="4" s="1"/>
  <c r="J575" i="4" s="1"/>
  <c r="J576" i="4" s="1"/>
  <c r="J577" i="4" s="1"/>
  <c r="J578" i="4" s="1"/>
  <c r="J579" i="4" s="1"/>
  <c r="J580" i="4" s="1"/>
  <c r="J581" i="4" s="1"/>
  <c r="J582" i="4" s="1"/>
  <c r="J583" i="4" s="1"/>
  <c r="J584" i="4" s="1"/>
  <c r="J585" i="4" s="1"/>
  <c r="J586" i="4" s="1"/>
  <c r="J587" i="4" s="1"/>
  <c r="J588" i="4" s="1"/>
  <c r="J589" i="4" s="1"/>
  <c r="J590" i="4" s="1"/>
  <c r="J591" i="4" s="1"/>
  <c r="J592" i="4" s="1"/>
  <c r="J593" i="4" s="1"/>
  <c r="J594" i="4" s="1"/>
  <c r="J595" i="4" s="1"/>
  <c r="J596" i="4" s="1"/>
  <c r="J597" i="4" s="1"/>
  <c r="J598" i="4" s="1"/>
  <c r="J599" i="4" s="1"/>
  <c r="J600" i="4" s="1"/>
  <c r="J601" i="4" s="1"/>
  <c r="J602" i="4" s="1"/>
  <c r="J603" i="4" s="1"/>
  <c r="J604" i="4" s="1"/>
  <c r="J605" i="4" s="1"/>
  <c r="J606" i="4" s="1"/>
  <c r="J607" i="4" s="1"/>
  <c r="J608" i="4" s="1"/>
  <c r="J609" i="4" s="1"/>
  <c r="J610" i="4" s="1"/>
  <c r="J611" i="4" s="1"/>
  <c r="J612" i="4" s="1"/>
  <c r="J613" i="4" s="1"/>
  <c r="J614" i="4" s="1"/>
  <c r="J615" i="4" s="1"/>
  <c r="J616" i="4" s="1"/>
  <c r="J617" i="4" s="1"/>
  <c r="J618" i="4" s="1"/>
  <c r="J619" i="4" s="1"/>
  <c r="J620" i="4" s="1"/>
  <c r="J621" i="4" s="1"/>
  <c r="J622" i="4" s="1"/>
  <c r="J623" i="4" s="1"/>
  <c r="J624" i="4" s="1"/>
  <c r="J625" i="4" s="1"/>
  <c r="J626" i="4" s="1"/>
  <c r="J627" i="4" s="1"/>
  <c r="J628" i="4" s="1"/>
  <c r="J629" i="4" s="1"/>
  <c r="J630" i="4" s="1"/>
  <c r="J631" i="4" s="1"/>
  <c r="J632" i="4" s="1"/>
  <c r="J633" i="4" s="1"/>
  <c r="J634" i="4" s="1"/>
  <c r="J635" i="4" s="1"/>
  <c r="J636" i="4" s="1"/>
  <c r="J637" i="4" s="1"/>
  <c r="J638" i="4" s="1"/>
  <c r="J639" i="4" s="1"/>
  <c r="J640" i="4" s="1"/>
  <c r="J641" i="4" s="1"/>
  <c r="J642" i="4" s="1"/>
  <c r="J643" i="4" s="1"/>
  <c r="J644" i="4" s="1"/>
  <c r="J645" i="4" s="1"/>
  <c r="J646" i="4" s="1"/>
  <c r="J647" i="4" s="1"/>
  <c r="J648" i="4" s="1"/>
  <c r="J649" i="4" s="1"/>
  <c r="J650" i="4" s="1"/>
  <c r="J651" i="4" s="1"/>
  <c r="J652" i="4" s="1"/>
  <c r="J653" i="4" s="1"/>
  <c r="J654" i="4" s="1"/>
  <c r="J655" i="4" s="1"/>
  <c r="J656" i="4" s="1"/>
  <c r="J657" i="4" s="1"/>
  <c r="J658" i="4" s="1"/>
  <c r="J659" i="4" s="1"/>
  <c r="J660" i="4" s="1"/>
  <c r="J661" i="4" s="1"/>
  <c r="J662" i="4" s="1"/>
  <c r="J663" i="4" s="1"/>
  <c r="J664" i="4" s="1"/>
  <c r="J665" i="4" s="1"/>
  <c r="J666" i="4" s="1"/>
  <c r="J667" i="4" s="1"/>
  <c r="J668" i="4" s="1"/>
  <c r="J669" i="4" s="1"/>
  <c r="J670" i="4" s="1"/>
  <c r="J671" i="4" s="1"/>
  <c r="J672" i="4" s="1"/>
  <c r="J673" i="4" s="1"/>
  <c r="J674" i="4" s="1"/>
  <c r="J675" i="4" s="1"/>
  <c r="J676" i="4" s="1"/>
  <c r="J677" i="4" s="1"/>
  <c r="J678" i="4" s="1"/>
  <c r="J679" i="4" s="1"/>
  <c r="J680" i="4" s="1"/>
  <c r="J681" i="4" s="1"/>
  <c r="J682" i="4" s="1"/>
  <c r="J683" i="4" s="1"/>
  <c r="J684" i="4" s="1"/>
  <c r="J685" i="4" s="1"/>
  <c r="J686" i="4" s="1"/>
  <c r="J687" i="4" s="1"/>
  <c r="J688" i="4" s="1"/>
  <c r="J689" i="4" s="1"/>
  <c r="J690" i="4" s="1"/>
  <c r="J691" i="4" s="1"/>
  <c r="J692" i="4" s="1"/>
  <c r="J693" i="4" s="1"/>
  <c r="J694" i="4" s="1"/>
  <c r="J695" i="4" s="1"/>
  <c r="J696" i="4" s="1"/>
  <c r="J697" i="4" s="1"/>
  <c r="J698" i="4" s="1"/>
  <c r="J699" i="4" s="1"/>
  <c r="J700" i="4" s="1"/>
  <c r="J701" i="4" s="1"/>
  <c r="J702" i="4" s="1"/>
  <c r="J703" i="4" s="1"/>
  <c r="J704" i="4" s="1"/>
  <c r="J705" i="4" s="1"/>
  <c r="J706" i="4" s="1"/>
  <c r="J707" i="4" s="1"/>
  <c r="J708" i="4" s="1"/>
  <c r="J709" i="4" s="1"/>
  <c r="J710" i="4" s="1"/>
  <c r="J711" i="4" s="1"/>
  <c r="J712" i="4" s="1"/>
  <c r="J713" i="4" s="1"/>
  <c r="J714" i="4" s="1"/>
  <c r="J715" i="4" s="1"/>
  <c r="J716" i="4" s="1"/>
  <c r="J717" i="4" s="1"/>
  <c r="J718" i="4" s="1"/>
  <c r="J719" i="4" s="1"/>
  <c r="J720" i="4" s="1"/>
  <c r="J721" i="4" s="1"/>
  <c r="J722" i="4" s="1"/>
  <c r="J723" i="4" s="1"/>
  <c r="J724" i="4" s="1"/>
  <c r="J725" i="4" s="1"/>
  <c r="J726" i="4" s="1"/>
  <c r="J727" i="4" s="1"/>
  <c r="J728" i="4" s="1"/>
  <c r="J729" i="4" s="1"/>
  <c r="J730" i="4" s="1"/>
  <c r="J731" i="4" s="1"/>
  <c r="J732" i="4" s="1"/>
  <c r="J733" i="4" s="1"/>
  <c r="J734" i="4" s="1"/>
  <c r="J735" i="4" s="1"/>
  <c r="J736" i="4" s="1"/>
  <c r="J737" i="4" s="1"/>
  <c r="J738" i="4" s="1"/>
  <c r="J739" i="4" s="1"/>
  <c r="J740" i="4" s="1"/>
  <c r="J741" i="4" s="1"/>
  <c r="J742" i="4" s="1"/>
  <c r="J743" i="4" s="1"/>
  <c r="J744" i="4" s="1"/>
  <c r="J745" i="4" s="1"/>
  <c r="J746" i="4" s="1"/>
  <c r="J747" i="4" s="1"/>
  <c r="J748" i="4" s="1"/>
  <c r="J749" i="4" s="1"/>
  <c r="J750" i="4" s="1"/>
  <c r="J751" i="4" s="1"/>
  <c r="J752" i="4" s="1"/>
  <c r="J753" i="4" s="1"/>
  <c r="J754" i="4" s="1"/>
  <c r="J755" i="4" s="1"/>
  <c r="J756" i="4" s="1"/>
  <c r="J757" i="4" s="1"/>
  <c r="J758" i="4" s="1"/>
  <c r="J759" i="4" s="1"/>
  <c r="J760" i="4" s="1"/>
  <c r="J761" i="4" s="1"/>
  <c r="J762" i="4" s="1"/>
  <c r="J763" i="4" s="1"/>
  <c r="J764" i="4" s="1"/>
  <c r="J765" i="4" s="1"/>
  <c r="J766" i="4" s="1"/>
  <c r="J767" i="4" s="1"/>
  <c r="J768" i="4" s="1"/>
  <c r="J769" i="4" s="1"/>
  <c r="J770" i="4" s="1"/>
  <c r="J771" i="4" s="1"/>
  <c r="J772" i="4" s="1"/>
  <c r="J773" i="4" s="1"/>
  <c r="J774" i="4" s="1"/>
  <c r="J775" i="4" s="1"/>
  <c r="J776" i="4" s="1"/>
  <c r="J777" i="4" s="1"/>
  <c r="J778" i="4" s="1"/>
  <c r="J779" i="4" s="1"/>
  <c r="J780" i="4" s="1"/>
  <c r="J781" i="4" s="1"/>
  <c r="J782" i="4" s="1"/>
  <c r="J783" i="4" s="1"/>
  <c r="J784" i="4" s="1"/>
  <c r="J785" i="4" s="1"/>
  <c r="J786" i="4" s="1"/>
  <c r="J787" i="4" s="1"/>
  <c r="J788" i="4" s="1"/>
  <c r="J789" i="4" s="1"/>
  <c r="J790" i="4" s="1"/>
  <c r="J791" i="4" s="1"/>
  <c r="J792" i="4" s="1"/>
  <c r="J793" i="4" s="1"/>
  <c r="J794" i="4" s="1"/>
  <c r="J795" i="4" s="1"/>
  <c r="J796" i="4" s="1"/>
  <c r="J797" i="4" s="1"/>
  <c r="J798" i="4" s="1"/>
  <c r="J799" i="4" s="1"/>
  <c r="J800" i="4" s="1"/>
  <c r="J801" i="4" s="1"/>
  <c r="J802" i="4" s="1"/>
  <c r="J803" i="4" s="1"/>
  <c r="J804" i="4" s="1"/>
  <c r="J805" i="4" s="1"/>
  <c r="J806" i="4" s="1"/>
  <c r="J807" i="4" s="1"/>
  <c r="J808" i="4" s="1"/>
  <c r="J809" i="4" s="1"/>
  <c r="J810" i="4" s="1"/>
  <c r="J811" i="4" s="1"/>
  <c r="J812" i="4" s="1"/>
  <c r="J813" i="4" s="1"/>
  <c r="J814" i="4" s="1"/>
  <c r="J815" i="4" s="1"/>
  <c r="J816" i="4" s="1"/>
  <c r="J817" i="4" s="1"/>
  <c r="J818" i="4" s="1"/>
  <c r="J819" i="4" s="1"/>
  <c r="J820" i="4" s="1"/>
  <c r="J821" i="4" s="1"/>
  <c r="J822" i="4" s="1"/>
  <c r="J823" i="4" s="1"/>
  <c r="J824" i="4" s="1"/>
  <c r="J825" i="4" s="1"/>
  <c r="J826" i="4" s="1"/>
  <c r="J827" i="4" s="1"/>
  <c r="J828" i="4" s="1"/>
  <c r="J829" i="4" s="1"/>
  <c r="J830" i="4" s="1"/>
  <c r="J831" i="4" s="1"/>
  <c r="J832" i="4" s="1"/>
  <c r="J833" i="4" s="1"/>
  <c r="J834" i="4" s="1"/>
  <c r="J835" i="4" s="1"/>
  <c r="J836" i="4" s="1"/>
  <c r="J837" i="4" s="1"/>
  <c r="J838" i="4" s="1"/>
  <c r="J839" i="4" s="1"/>
  <c r="J840" i="4" s="1"/>
  <c r="J841" i="4" s="1"/>
  <c r="J842" i="4" s="1"/>
  <c r="J843" i="4" s="1"/>
  <c r="J844" i="4" s="1"/>
  <c r="J845" i="4" s="1"/>
  <c r="J846" i="4" s="1"/>
  <c r="J847" i="4" s="1"/>
  <c r="J848" i="4" s="1"/>
  <c r="J849" i="4" s="1"/>
  <c r="J850" i="4" s="1"/>
  <c r="J851" i="4" s="1"/>
  <c r="J852" i="4" s="1"/>
  <c r="J853" i="4" s="1"/>
  <c r="J854" i="4" s="1"/>
  <c r="J855" i="4" s="1"/>
  <c r="J856" i="4" s="1"/>
  <c r="J857" i="4" s="1"/>
  <c r="J858" i="4" s="1"/>
  <c r="J859" i="4" s="1"/>
  <c r="J860" i="4" s="1"/>
  <c r="J861" i="4" s="1"/>
  <c r="J862" i="4" s="1"/>
  <c r="J863" i="4" s="1"/>
  <c r="J864" i="4" s="1"/>
  <c r="J865" i="4" s="1"/>
  <c r="J866" i="4" s="1"/>
  <c r="J867" i="4" s="1"/>
  <c r="J868" i="4" s="1"/>
  <c r="J869" i="4" s="1"/>
  <c r="J870" i="4" s="1"/>
  <c r="J871" i="4" s="1"/>
  <c r="J872" i="4" s="1"/>
  <c r="J873" i="4" s="1"/>
  <c r="J874" i="4" s="1"/>
  <c r="J875" i="4" s="1"/>
  <c r="J876" i="4" s="1"/>
  <c r="J877" i="4" s="1"/>
  <c r="J878" i="4" s="1"/>
  <c r="J879" i="4" s="1"/>
  <c r="J880" i="4" s="1"/>
  <c r="J881" i="4" s="1"/>
  <c r="J882" i="4" s="1"/>
  <c r="J883" i="4" s="1"/>
  <c r="J884" i="4" s="1"/>
  <c r="J885" i="4" s="1"/>
  <c r="J886" i="4" s="1"/>
  <c r="J887" i="4" s="1"/>
  <c r="J888" i="4" s="1"/>
  <c r="J889" i="4" s="1"/>
  <c r="J890" i="4" s="1"/>
  <c r="J891" i="4" s="1"/>
  <c r="J892" i="4" s="1"/>
  <c r="J893" i="4" s="1"/>
  <c r="J894" i="4" s="1"/>
  <c r="J895" i="4" s="1"/>
  <c r="J896" i="4" s="1"/>
  <c r="J897" i="4" s="1"/>
  <c r="J898" i="4" s="1"/>
  <c r="J899" i="4" s="1"/>
  <c r="J900" i="4" s="1"/>
  <c r="J901" i="4" s="1"/>
  <c r="J902" i="4" s="1"/>
  <c r="J903" i="4" s="1"/>
  <c r="J904" i="4" s="1"/>
  <c r="J905" i="4" s="1"/>
  <c r="J906" i="4" s="1"/>
  <c r="J907" i="4" s="1"/>
  <c r="J908" i="4" s="1"/>
  <c r="J909" i="4" s="1"/>
  <c r="J910" i="4" s="1"/>
  <c r="J911" i="4" s="1"/>
  <c r="J912" i="4" s="1"/>
  <c r="J913" i="4" s="1"/>
  <c r="J914" i="4" s="1"/>
  <c r="J915" i="4" s="1"/>
  <c r="J916" i="4" s="1"/>
  <c r="J917" i="4" s="1"/>
  <c r="J918" i="4" s="1"/>
  <c r="J919" i="4" s="1"/>
  <c r="J920" i="4" s="1"/>
  <c r="J921" i="4" s="1"/>
  <c r="J922" i="4" s="1"/>
  <c r="J923" i="4" s="1"/>
  <c r="J924" i="4" s="1"/>
  <c r="J925" i="4" s="1"/>
  <c r="J926" i="4" s="1"/>
  <c r="J927" i="4" s="1"/>
  <c r="J928" i="4" s="1"/>
  <c r="J929" i="4" s="1"/>
  <c r="J930" i="4" s="1"/>
  <c r="J931" i="4" s="1"/>
  <c r="J932" i="4" s="1"/>
  <c r="J933" i="4" s="1"/>
  <c r="J934" i="4" s="1"/>
  <c r="J935" i="4" s="1"/>
  <c r="J936" i="4" s="1"/>
  <c r="J937" i="4" s="1"/>
  <c r="J938" i="4" s="1"/>
  <c r="J939" i="4" s="1"/>
  <c r="J940" i="4" s="1"/>
  <c r="J941" i="4" s="1"/>
  <c r="J942" i="4" s="1"/>
  <c r="J943" i="4" s="1"/>
  <c r="J944" i="4" s="1"/>
  <c r="J945" i="4" s="1"/>
  <c r="J946" i="4" s="1"/>
  <c r="J947" i="4" s="1"/>
  <c r="J948" i="4" s="1"/>
  <c r="J949" i="4" s="1"/>
  <c r="J950" i="4" s="1"/>
  <c r="J951" i="4" s="1"/>
  <c r="J952" i="4" s="1"/>
  <c r="J953" i="4" s="1"/>
  <c r="J954" i="4" s="1"/>
  <c r="J955" i="4" s="1"/>
  <c r="J956" i="4" s="1"/>
  <c r="J957" i="4" s="1"/>
  <c r="J958" i="4" s="1"/>
  <c r="J959" i="4" s="1"/>
  <c r="J960" i="4" s="1"/>
  <c r="J961" i="4" s="1"/>
  <c r="J962" i="4" s="1"/>
  <c r="J963" i="4" s="1"/>
  <c r="J964" i="4" s="1"/>
  <c r="J965" i="4" s="1"/>
  <c r="J966" i="4" s="1"/>
  <c r="J967" i="4" s="1"/>
  <c r="J968" i="4" s="1"/>
  <c r="J969" i="4" s="1"/>
  <c r="J970" i="4" s="1"/>
  <c r="J971" i="4" s="1"/>
  <c r="J972" i="4" s="1"/>
  <c r="J973" i="4" s="1"/>
  <c r="J974" i="4" s="1"/>
  <c r="J975" i="4" s="1"/>
  <c r="J976" i="4" s="1"/>
  <c r="J977" i="4" s="1"/>
  <c r="J978" i="4" s="1"/>
  <c r="J979" i="4" s="1"/>
  <c r="J980" i="4" s="1"/>
  <c r="J981" i="4" s="1"/>
  <c r="J982" i="4" s="1"/>
  <c r="J983" i="4" s="1"/>
  <c r="J984" i="4" s="1"/>
  <c r="J985" i="4" s="1"/>
  <c r="J986" i="4" s="1"/>
  <c r="J987" i="4" s="1"/>
  <c r="J988" i="4" s="1"/>
  <c r="J989" i="4" s="1"/>
  <c r="J990" i="4" s="1"/>
  <c r="J991" i="4" s="1"/>
  <c r="J992" i="4" s="1"/>
  <c r="J993" i="4" s="1"/>
  <c r="J994" i="4" s="1"/>
  <c r="J995" i="4" s="1"/>
  <c r="J996" i="4" s="1"/>
  <c r="J997" i="4" s="1"/>
  <c r="J998" i="4" s="1"/>
  <c r="J999" i="4" s="1"/>
  <c r="J1000" i="4" s="1"/>
  <c r="J1001" i="4" s="1"/>
  <c r="J1002" i="4" s="1"/>
  <c r="J1003" i="4" s="1"/>
  <c r="J1004" i="4" s="1"/>
  <c r="J1005" i="4" s="1"/>
  <c r="J1006" i="4" s="1"/>
  <c r="J1007" i="4" s="1"/>
  <c r="J1008" i="4" s="1"/>
  <c r="J1009" i="4" s="1"/>
  <c r="J1010" i="4" s="1"/>
  <c r="J1011" i="4" s="1"/>
  <c r="J1012" i="4" s="1"/>
  <c r="J1013" i="4" s="1"/>
  <c r="J1014" i="4" s="1"/>
  <c r="J1015" i="4" s="1"/>
  <c r="J1016" i="4" s="1"/>
  <c r="J1017" i="4" s="1"/>
  <c r="J1018" i="4" s="1"/>
  <c r="J1019" i="4" s="1"/>
  <c r="J1020" i="4" s="1"/>
  <c r="J1021" i="4" s="1"/>
  <c r="J1022" i="4" s="1"/>
  <c r="J1023" i="4" s="1"/>
  <c r="J1024" i="4" s="1"/>
  <c r="J1025" i="4" s="1"/>
  <c r="J1026" i="4" s="1"/>
  <c r="J1027" i="4" s="1"/>
  <c r="J1028" i="4" s="1"/>
  <c r="J1029" i="4" s="1"/>
  <c r="J1030" i="4" s="1"/>
  <c r="J1031" i="4" s="1"/>
  <c r="J1032" i="4" s="1"/>
  <c r="J1033" i="4" s="1"/>
  <c r="J1034" i="4" s="1"/>
  <c r="J1035" i="4" s="1"/>
  <c r="J1036" i="4" s="1"/>
  <c r="J1037" i="4" s="1"/>
  <c r="J1038" i="4" s="1"/>
  <c r="J1039" i="4" s="1"/>
  <c r="J1040" i="4" s="1"/>
  <c r="J1041" i="4" s="1"/>
  <c r="J1042" i="4" s="1"/>
  <c r="J1043" i="4" s="1"/>
  <c r="J1044" i="4" s="1"/>
  <c r="J1045" i="4" s="1"/>
  <c r="J1046" i="4" s="1"/>
  <c r="J1047" i="4" s="1"/>
  <c r="J1048" i="4" s="1"/>
  <c r="J1049" i="4" s="1"/>
  <c r="J1050" i="4" s="1"/>
  <c r="J1051" i="4" s="1"/>
  <c r="J1052" i="4" s="1"/>
  <c r="J1053" i="4" s="1"/>
  <c r="J1054" i="4" s="1"/>
  <c r="J1055" i="4" s="1"/>
  <c r="J1056" i="4" s="1"/>
  <c r="J1057" i="4" s="1"/>
  <c r="J1058" i="4" s="1"/>
  <c r="J1059" i="4" s="1"/>
  <c r="J1060" i="4" s="1"/>
  <c r="J1061" i="4" s="1"/>
  <c r="J1062" i="4" s="1"/>
  <c r="J1063" i="4" s="1"/>
  <c r="J1064" i="4" s="1"/>
  <c r="J1065" i="4" s="1"/>
  <c r="J1066" i="4" s="1"/>
  <c r="J1067" i="4" s="1"/>
  <c r="J1068" i="4" s="1"/>
  <c r="J1069" i="4" s="1"/>
  <c r="J1070" i="4" s="1"/>
  <c r="J1071" i="4" s="1"/>
  <c r="J1072" i="4" s="1"/>
  <c r="J1073" i="4" s="1"/>
  <c r="J1074" i="4" s="1"/>
  <c r="J1075" i="4" s="1"/>
  <c r="J1076" i="4" s="1"/>
  <c r="J1077" i="4" s="1"/>
  <c r="J1078" i="4" s="1"/>
  <c r="J1079" i="4" s="1"/>
  <c r="J1080" i="4" s="1"/>
  <c r="J1081" i="4" s="1"/>
  <c r="J1082" i="4" s="1"/>
  <c r="J1083" i="4" s="1"/>
  <c r="J1084" i="4" s="1"/>
  <c r="J1085" i="4" s="1"/>
  <c r="J1086" i="4" s="1"/>
  <c r="J1087" i="4" s="1"/>
  <c r="J1088" i="4" s="1"/>
  <c r="J1089" i="4" s="1"/>
  <c r="J1090" i="4" s="1"/>
  <c r="J1091" i="4" s="1"/>
  <c r="J1092" i="4" s="1"/>
  <c r="J1093" i="4" s="1"/>
  <c r="J1094" i="4" s="1"/>
  <c r="J1095" i="4" s="1"/>
  <c r="J1096" i="4" s="1"/>
  <c r="J1097" i="4" s="1"/>
  <c r="J1098" i="4" s="1"/>
  <c r="J1099" i="4" s="1"/>
  <c r="J1100" i="4" s="1"/>
  <c r="J1101" i="4" s="1"/>
  <c r="J1102" i="4" s="1"/>
  <c r="J1103" i="4" s="1"/>
  <c r="J1104" i="4" s="1"/>
  <c r="J1105" i="4" s="1"/>
  <c r="J1106" i="4" s="1"/>
  <c r="J1107" i="4" s="1"/>
  <c r="J1108" i="4" s="1"/>
  <c r="J1109" i="4" s="1"/>
  <c r="J1110" i="4" s="1"/>
  <c r="J1111" i="4" s="1"/>
  <c r="J1112" i="4" s="1"/>
  <c r="J1113" i="4" s="1"/>
  <c r="J1114" i="4" s="1"/>
  <c r="J1115" i="4" s="1"/>
  <c r="J1116" i="4" s="1"/>
  <c r="J1117" i="4" s="1"/>
  <c r="J1118" i="4" s="1"/>
  <c r="J1119" i="4" s="1"/>
  <c r="J1120" i="4" s="1"/>
  <c r="J1121" i="4" s="1"/>
  <c r="J1122" i="4" s="1"/>
  <c r="J1123" i="4" s="1"/>
  <c r="J1124" i="4" s="1"/>
  <c r="J1125" i="4" s="1"/>
  <c r="J1126" i="4" s="1"/>
  <c r="J1127" i="4" s="1"/>
  <c r="J1128" i="4" s="1"/>
  <c r="J1129" i="4" s="1"/>
  <c r="J1130" i="4" s="1"/>
  <c r="J1131" i="4" s="1"/>
  <c r="J1132" i="4" s="1"/>
  <c r="J1133" i="4" s="1"/>
  <c r="J1134" i="4" s="1"/>
  <c r="J1135" i="4" s="1"/>
  <c r="J1136" i="4" s="1"/>
  <c r="J1137" i="4" s="1"/>
  <c r="J1138" i="4" s="1"/>
  <c r="J1139" i="4" s="1"/>
  <c r="J1140" i="4" s="1"/>
  <c r="J1141" i="4" s="1"/>
  <c r="J1142" i="4" s="1"/>
  <c r="J1143" i="4" s="1"/>
  <c r="J1144" i="4" s="1"/>
  <c r="J1145" i="4" s="1"/>
  <c r="J1146" i="4" s="1"/>
  <c r="J1147" i="4" s="1"/>
  <c r="J1148" i="4" s="1"/>
  <c r="J1149" i="4" s="1"/>
  <c r="J1150" i="4" s="1"/>
  <c r="J1151" i="4" s="1"/>
  <c r="J1152" i="4" s="1"/>
  <c r="J1153" i="4" s="1"/>
  <c r="J1154" i="4" s="1"/>
  <c r="J1155" i="4" s="1"/>
  <c r="J1156" i="4" s="1"/>
  <c r="J1157" i="4" s="1"/>
  <c r="J1158" i="4" s="1"/>
  <c r="J1159" i="4" s="1"/>
  <c r="J1160" i="4" s="1"/>
  <c r="J1161" i="4" s="1"/>
  <c r="J1162" i="4" s="1"/>
  <c r="J1163" i="4" s="1"/>
  <c r="J1164" i="4" s="1"/>
  <c r="J1165" i="4" s="1"/>
  <c r="J1166" i="4" s="1"/>
  <c r="J1167" i="4" s="1"/>
  <c r="J1168" i="4" s="1"/>
  <c r="J1169" i="4" s="1"/>
  <c r="J1170" i="4" s="1"/>
  <c r="J1171" i="4" s="1"/>
  <c r="J1172" i="4" s="1"/>
  <c r="J1173" i="4" s="1"/>
  <c r="J1174" i="4" s="1"/>
  <c r="J1175" i="4" s="1"/>
  <c r="J1176" i="4" s="1"/>
  <c r="J1177" i="4" s="1"/>
  <c r="J1178" i="4" s="1"/>
  <c r="J1179" i="4" s="1"/>
  <c r="J1180" i="4" s="1"/>
  <c r="J1181" i="4" s="1"/>
  <c r="J1182" i="4" s="1"/>
  <c r="J1183" i="4" s="1"/>
  <c r="J1184" i="4" s="1"/>
  <c r="J1185" i="4" s="1"/>
  <c r="J1186" i="4" s="1"/>
  <c r="J1187" i="4" s="1"/>
  <c r="J1188" i="4" s="1"/>
  <c r="J1189" i="4" s="1"/>
  <c r="J1190" i="4" s="1"/>
  <c r="J1191" i="4" s="1"/>
  <c r="J1192" i="4" s="1"/>
  <c r="J1193" i="4" s="1"/>
  <c r="J1194" i="4" s="1"/>
  <c r="J1195" i="4" s="1"/>
  <c r="J1196" i="4" s="1"/>
  <c r="J1197" i="4" s="1"/>
  <c r="J1198" i="4" s="1"/>
  <c r="J1199" i="4" s="1"/>
  <c r="J1200" i="4" s="1"/>
  <c r="J1201" i="4" s="1"/>
  <c r="J1202" i="4" s="1"/>
  <c r="J1203" i="4" s="1"/>
  <c r="J1204" i="4" s="1"/>
  <c r="J1205" i="4" s="1"/>
  <c r="J1206" i="4" s="1"/>
  <c r="J1207" i="4" s="1"/>
  <c r="J1208" i="4" s="1"/>
  <c r="J1209" i="4" s="1"/>
  <c r="J1210" i="4" s="1"/>
  <c r="J1211" i="4" s="1"/>
  <c r="J1212" i="4" s="1"/>
  <c r="J1213" i="4" s="1"/>
  <c r="J1214" i="4" s="1"/>
  <c r="J1215" i="4" s="1"/>
  <c r="J1216" i="4" s="1"/>
  <c r="J1217" i="4" s="1"/>
  <c r="J1218" i="4" s="1"/>
  <c r="J1219" i="4" s="1"/>
  <c r="J1220" i="4" s="1"/>
  <c r="J1221" i="4" s="1"/>
  <c r="J1222" i="4" s="1"/>
  <c r="J1223" i="4" s="1"/>
  <c r="J1224" i="4" s="1"/>
  <c r="J1225" i="4" s="1"/>
  <c r="J1226" i="4" s="1"/>
  <c r="J1227" i="4" s="1"/>
  <c r="J1228" i="4" s="1"/>
  <c r="J1229" i="4" s="1"/>
  <c r="J1230" i="4" s="1"/>
  <c r="J1231" i="4" s="1"/>
  <c r="J1232" i="4" s="1"/>
  <c r="J1233" i="4" s="1"/>
  <c r="J1234" i="4" s="1"/>
  <c r="J1235" i="4" s="1"/>
  <c r="J1236" i="4" s="1"/>
  <c r="J1237" i="4" s="1"/>
  <c r="J1238" i="4" s="1"/>
  <c r="J1239" i="4" s="1"/>
  <c r="J1240" i="4" s="1"/>
  <c r="J1241" i="4" s="1"/>
  <c r="J1242" i="4" s="1"/>
  <c r="J1243" i="4" s="1"/>
  <c r="J1244" i="4" s="1"/>
  <c r="J1245" i="4" s="1"/>
  <c r="J1246" i="4" s="1"/>
  <c r="J1247" i="4" s="1"/>
  <c r="J1248" i="4" s="1"/>
  <c r="J1249" i="4" s="1"/>
  <c r="J1250" i="4" s="1"/>
  <c r="J1251" i="4" s="1"/>
  <c r="J1252" i="4" s="1"/>
  <c r="J1253" i="4" s="1"/>
  <c r="J1254" i="4" s="1"/>
  <c r="J1255" i="4" s="1"/>
  <c r="J1256" i="4" s="1"/>
  <c r="J1257" i="4" s="1"/>
  <c r="J1258" i="4" s="1"/>
  <c r="J1259" i="4" s="1"/>
  <c r="J1260" i="4" s="1"/>
  <c r="J1261" i="4" s="1"/>
  <c r="J1262" i="4" s="1"/>
  <c r="J1263" i="4" s="1"/>
  <c r="J1264" i="4" s="1"/>
  <c r="J1265" i="4" s="1"/>
  <c r="J1266" i="4" s="1"/>
  <c r="J1267" i="4" s="1"/>
  <c r="J1268" i="4" s="1"/>
  <c r="J1269" i="4" s="1"/>
  <c r="J1270" i="4" s="1"/>
  <c r="J1271" i="4" s="1"/>
  <c r="J1272" i="4" s="1"/>
  <c r="J1273" i="4" s="1"/>
  <c r="J1274" i="4" s="1"/>
  <c r="J1275" i="4" s="1"/>
  <c r="J1276" i="4" s="1"/>
  <c r="J1277" i="4" s="1"/>
  <c r="J1278" i="4" s="1"/>
  <c r="J1279" i="4" s="1"/>
  <c r="J1280" i="4" s="1"/>
  <c r="J1281" i="4" s="1"/>
  <c r="J1282" i="4" s="1"/>
  <c r="J1283" i="4" s="1"/>
  <c r="J1284" i="4" s="1"/>
  <c r="J1285" i="4" s="1"/>
  <c r="J1286" i="4" s="1"/>
  <c r="J1287" i="4" s="1"/>
  <c r="J1288" i="4" s="1"/>
  <c r="J1289" i="4" s="1"/>
  <c r="J1290" i="4" s="1"/>
  <c r="J1291" i="4" s="1"/>
  <c r="J1292" i="4" s="1"/>
  <c r="J1293" i="4" s="1"/>
  <c r="J1294" i="4" s="1"/>
  <c r="J1295" i="4" s="1"/>
  <c r="J1296" i="4" s="1"/>
  <c r="J1297" i="4" s="1"/>
  <c r="J1298" i="4" s="1"/>
  <c r="J1299" i="4" s="1"/>
  <c r="J1300" i="4" s="1"/>
  <c r="J1301" i="4" s="1"/>
  <c r="J1302" i="4" s="1"/>
  <c r="J1303" i="4" s="1"/>
  <c r="J1304" i="4" s="1"/>
  <c r="J1305" i="4" s="1"/>
  <c r="J1306" i="4" s="1"/>
  <c r="J1307" i="4" s="1"/>
  <c r="J1308" i="4" s="1"/>
  <c r="J1309" i="4" s="1"/>
  <c r="J1310" i="4" s="1"/>
  <c r="J1311" i="4" s="1"/>
  <c r="J1312" i="4" s="1"/>
  <c r="J1313" i="4" s="1"/>
  <c r="J1314" i="4" s="1"/>
  <c r="J1315" i="4" s="1"/>
  <c r="J1316" i="4" s="1"/>
  <c r="J1317" i="4" s="1"/>
  <c r="J1318" i="4" s="1"/>
  <c r="J1319" i="4" s="1"/>
  <c r="J1320" i="4" s="1"/>
  <c r="J1321" i="4" s="1"/>
  <c r="J1322" i="4" s="1"/>
  <c r="J1323" i="4" s="1"/>
  <c r="J1324" i="4" s="1"/>
  <c r="J1325" i="4" s="1"/>
  <c r="J1326" i="4" s="1"/>
  <c r="J1327" i="4" s="1"/>
  <c r="J1328" i="4" s="1"/>
  <c r="J1329" i="4" s="1"/>
  <c r="J1330" i="4" s="1"/>
  <c r="J1331" i="4" s="1"/>
  <c r="J1332" i="4" s="1"/>
  <c r="J1333" i="4" s="1"/>
  <c r="J1334" i="4" s="1"/>
  <c r="J1335" i="4" s="1"/>
  <c r="J1336" i="4" s="1"/>
  <c r="J1337" i="4" s="1"/>
  <c r="J1338" i="4" s="1"/>
  <c r="J1339" i="4" s="1"/>
  <c r="J1340" i="4" s="1"/>
  <c r="J1341" i="4" s="1"/>
  <c r="J1342" i="4" s="1"/>
  <c r="J1343" i="4" s="1"/>
  <c r="J1344" i="4" s="1"/>
  <c r="J1345" i="4" s="1"/>
  <c r="J1346" i="4" s="1"/>
  <c r="J1347" i="4" s="1"/>
  <c r="J1348" i="4" s="1"/>
  <c r="J1349" i="4" s="1"/>
  <c r="J1350" i="4" s="1"/>
  <c r="J1351" i="4" s="1"/>
  <c r="J1352" i="4" s="1"/>
  <c r="J1353" i="4" s="1"/>
  <c r="J1354" i="4" s="1"/>
  <c r="J1355" i="4" s="1"/>
  <c r="J1356" i="4" s="1"/>
  <c r="J1357" i="4" s="1"/>
  <c r="J1358" i="4" s="1"/>
  <c r="J1359" i="4" s="1"/>
  <c r="J1360" i="4" s="1"/>
  <c r="J1361" i="4" s="1"/>
  <c r="J1362" i="4" s="1"/>
  <c r="J1363" i="4" s="1"/>
  <c r="J1364" i="4" s="1"/>
  <c r="J1365" i="4" s="1"/>
  <c r="J1366" i="4" s="1"/>
  <c r="J1367" i="4" s="1"/>
  <c r="J1368" i="4" s="1"/>
  <c r="J1369" i="4" s="1"/>
  <c r="J1370" i="4" s="1"/>
  <c r="J1371" i="4" s="1"/>
  <c r="J1372" i="4" s="1"/>
  <c r="J1373" i="4" s="1"/>
  <c r="J1374" i="4" s="1"/>
  <c r="J1375" i="4" s="1"/>
  <c r="I40" i="4"/>
  <c r="I41" i="4" s="1"/>
  <c r="I42" i="4"/>
  <c r="I43" i="4"/>
  <c r="I44" i="4" s="1"/>
  <c r="I45" i="4" s="1"/>
  <c r="I46" i="4"/>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 r="I95" i="4" s="1"/>
  <c r="I96" i="4" s="1"/>
  <c r="I97" i="4" s="1"/>
  <c r="I98" i="4" s="1"/>
  <c r="I99" i="4" s="1"/>
  <c r="I100" i="4" s="1"/>
  <c r="I101" i="4" s="1"/>
  <c r="I102" i="4" s="1"/>
  <c r="I103" i="4" s="1"/>
  <c r="I104" i="4" s="1"/>
  <c r="I105" i="4" s="1"/>
  <c r="I106" i="4" s="1"/>
  <c r="I107" i="4" s="1"/>
  <c r="I108" i="4" s="1"/>
  <c r="I109" i="4" s="1"/>
  <c r="I110" i="4" s="1"/>
  <c r="I111" i="4" s="1"/>
  <c r="I112" i="4" s="1"/>
  <c r="I113" i="4" s="1"/>
  <c r="I114" i="4" s="1"/>
  <c r="I115" i="4" s="1"/>
  <c r="I116" i="4" s="1"/>
  <c r="I117" i="4" s="1"/>
  <c r="I118" i="4" s="1"/>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s="1"/>
  <c r="I150" i="4" s="1"/>
  <c r="I151" i="4" s="1"/>
  <c r="I152" i="4" s="1"/>
  <c r="I153" i="4" s="1"/>
  <c r="I154" i="4" s="1"/>
  <c r="I155" i="4" s="1"/>
  <c r="I156" i="4" s="1"/>
  <c r="I157" i="4" s="1"/>
  <c r="I158" i="4" s="1"/>
  <c r="I159" i="4" s="1"/>
  <c r="I160" i="4" s="1"/>
  <c r="I161" i="4" s="1"/>
  <c r="I162" i="4" s="1"/>
  <c r="I163" i="4" s="1"/>
  <c r="I164" i="4" s="1"/>
  <c r="I165" i="4" s="1"/>
  <c r="I166" i="4" s="1"/>
  <c r="I167" i="4" s="1"/>
  <c r="I168" i="4" s="1"/>
  <c r="I169" i="4" s="1"/>
  <c r="I170" i="4" s="1"/>
  <c r="I171" i="4" s="1"/>
  <c r="I172" i="4" s="1"/>
  <c r="I173" i="4" s="1"/>
  <c r="I174" i="4" s="1"/>
  <c r="I175" i="4" s="1"/>
  <c r="I176" i="4" s="1"/>
  <c r="I177" i="4" s="1"/>
  <c r="I178" i="4" s="1"/>
  <c r="I179" i="4" s="1"/>
  <c r="I180" i="4" s="1"/>
  <c r="I181" i="4" s="1"/>
  <c r="I182" i="4" s="1"/>
  <c r="I183" i="4" s="1"/>
  <c r="I184" i="4" s="1"/>
  <c r="I185" i="4" s="1"/>
  <c r="I186" i="4" s="1"/>
  <c r="I187" i="4" s="1"/>
  <c r="I188" i="4" s="1"/>
  <c r="I189" i="4" s="1"/>
  <c r="I190" i="4" s="1"/>
  <c r="I191" i="4" s="1"/>
  <c r="I192" i="4" s="1"/>
  <c r="I193" i="4" s="1"/>
  <c r="I194" i="4" s="1"/>
  <c r="I195" i="4" s="1"/>
  <c r="I196" i="4" s="1"/>
  <c r="I197" i="4" s="1"/>
  <c r="I198" i="4" s="1"/>
  <c r="I199" i="4" s="1"/>
  <c r="I200" i="4" s="1"/>
  <c r="I201" i="4" s="1"/>
  <c r="I202" i="4" s="1"/>
  <c r="I203" i="4" s="1"/>
  <c r="I204" i="4" s="1"/>
  <c r="I205" i="4" s="1"/>
  <c r="I206" i="4" s="1"/>
  <c r="I207" i="4" s="1"/>
  <c r="I208" i="4" s="1"/>
  <c r="I209" i="4" s="1"/>
  <c r="I210" i="4" s="1"/>
  <c r="I211" i="4" s="1"/>
  <c r="I212" i="4" s="1"/>
  <c r="I213" i="4" s="1"/>
  <c r="I214" i="4" s="1"/>
  <c r="I215" i="4" s="1"/>
  <c r="I216" i="4" s="1"/>
  <c r="I217" i="4" s="1"/>
  <c r="I218" i="4" s="1"/>
  <c r="I219" i="4" s="1"/>
  <c r="I220" i="4" s="1"/>
  <c r="I221" i="4" s="1"/>
  <c r="I222" i="4" s="1"/>
  <c r="I223" i="4" s="1"/>
  <c r="I224" i="4" s="1"/>
  <c r="I225" i="4" s="1"/>
  <c r="I226" i="4" s="1"/>
  <c r="I227" i="4" s="1"/>
  <c r="I228" i="4" s="1"/>
  <c r="I229" i="4" s="1"/>
  <c r="I230" i="4" s="1"/>
  <c r="I231" i="4" s="1"/>
  <c r="I232" i="4" s="1"/>
  <c r="I233" i="4" s="1"/>
  <c r="I234" i="4" s="1"/>
  <c r="I235" i="4" s="1"/>
  <c r="I236" i="4" s="1"/>
  <c r="I237" i="4" s="1"/>
  <c r="I238" i="4" s="1"/>
  <c r="I239" i="4" s="1"/>
  <c r="I240" i="4" s="1"/>
  <c r="I241" i="4" s="1"/>
  <c r="I242" i="4" s="1"/>
  <c r="I243" i="4" s="1"/>
  <c r="I244" i="4" s="1"/>
  <c r="I245" i="4" s="1"/>
  <c r="I246" i="4" s="1"/>
  <c r="I247" i="4" s="1"/>
  <c r="I248" i="4" s="1"/>
  <c r="I249" i="4" s="1"/>
  <c r="I250" i="4" s="1"/>
  <c r="I251" i="4" s="1"/>
  <c r="I252" i="4" s="1"/>
  <c r="I253" i="4" s="1"/>
  <c r="I254" i="4" s="1"/>
  <c r="I255" i="4" s="1"/>
  <c r="I256" i="4" s="1"/>
  <c r="I257" i="4" s="1"/>
  <c r="I258" i="4" s="1"/>
  <c r="I259" i="4" s="1"/>
  <c r="I260" i="4" s="1"/>
  <c r="I261" i="4" s="1"/>
  <c r="I262" i="4" s="1"/>
  <c r="I263" i="4" s="1"/>
  <c r="I264" i="4" s="1"/>
  <c r="I265" i="4" s="1"/>
  <c r="I266" i="4" s="1"/>
  <c r="I267" i="4" s="1"/>
  <c r="I268" i="4" s="1"/>
  <c r="I269" i="4" s="1"/>
  <c r="I270" i="4" s="1"/>
  <c r="I271" i="4" s="1"/>
  <c r="I272" i="4" s="1"/>
  <c r="I273" i="4" s="1"/>
  <c r="I274" i="4" s="1"/>
  <c r="I275" i="4" s="1"/>
  <c r="I276" i="4" s="1"/>
  <c r="I277" i="4" s="1"/>
  <c r="I278" i="4" s="1"/>
  <c r="I279" i="4" s="1"/>
  <c r="I280" i="4" s="1"/>
  <c r="I281" i="4" s="1"/>
  <c r="I282" i="4" s="1"/>
  <c r="I283" i="4" s="1"/>
  <c r="I284" i="4" s="1"/>
  <c r="I285" i="4" s="1"/>
  <c r="I286" i="4" s="1"/>
  <c r="I287" i="4" s="1"/>
  <c r="I288" i="4" s="1"/>
  <c r="I289" i="4" s="1"/>
  <c r="I290" i="4" s="1"/>
  <c r="I291" i="4" s="1"/>
  <c r="I292" i="4" s="1"/>
  <c r="I293" i="4" s="1"/>
  <c r="I294" i="4" s="1"/>
  <c r="I295" i="4" s="1"/>
  <c r="I296" i="4" s="1"/>
  <c r="I297" i="4" s="1"/>
  <c r="I298" i="4" s="1"/>
  <c r="I299" i="4" s="1"/>
  <c r="I300" i="4" s="1"/>
  <c r="I301" i="4" s="1"/>
  <c r="I302" i="4" s="1"/>
  <c r="I303" i="4" s="1"/>
  <c r="I304" i="4" s="1"/>
  <c r="I305" i="4" s="1"/>
  <c r="I306" i="4" s="1"/>
  <c r="I307" i="4" s="1"/>
  <c r="I308" i="4" s="1"/>
  <c r="I309" i="4" s="1"/>
  <c r="I310" i="4" s="1"/>
  <c r="I311" i="4" s="1"/>
  <c r="I312" i="4" s="1"/>
  <c r="I313" i="4" s="1"/>
  <c r="I314" i="4" s="1"/>
  <c r="I315" i="4" s="1"/>
  <c r="I316" i="4" s="1"/>
  <c r="I317" i="4" s="1"/>
  <c r="I318" i="4" s="1"/>
  <c r="I319" i="4" s="1"/>
  <c r="I320" i="4" s="1"/>
  <c r="I321" i="4" s="1"/>
  <c r="I322" i="4" s="1"/>
  <c r="I323" i="4" s="1"/>
  <c r="I324" i="4" s="1"/>
  <c r="I325" i="4" s="1"/>
  <c r="I326" i="4" s="1"/>
  <c r="I327" i="4" s="1"/>
  <c r="I328" i="4" s="1"/>
  <c r="I329" i="4" s="1"/>
  <c r="I330" i="4" s="1"/>
  <c r="I331" i="4" s="1"/>
  <c r="I332" i="4" s="1"/>
  <c r="I333" i="4" s="1"/>
  <c r="I334" i="4" s="1"/>
  <c r="I335" i="4" s="1"/>
  <c r="I336" i="4" s="1"/>
  <c r="I337" i="4" s="1"/>
  <c r="I338" i="4" s="1"/>
  <c r="I339" i="4" s="1"/>
  <c r="I340" i="4" s="1"/>
  <c r="I341" i="4" s="1"/>
  <c r="I342" i="4" s="1"/>
  <c r="I343" i="4" s="1"/>
  <c r="I344" i="4" s="1"/>
  <c r="I345" i="4" s="1"/>
  <c r="I346" i="4" s="1"/>
  <c r="I347" i="4" s="1"/>
  <c r="I348" i="4" s="1"/>
  <c r="I349" i="4" s="1"/>
  <c r="I350" i="4" s="1"/>
  <c r="I351" i="4" s="1"/>
  <c r="I352" i="4" s="1"/>
  <c r="I353" i="4" s="1"/>
  <c r="I354" i="4" s="1"/>
  <c r="I355" i="4" s="1"/>
  <c r="I356" i="4" s="1"/>
  <c r="I357" i="4" s="1"/>
  <c r="I358" i="4" s="1"/>
  <c r="I359" i="4" s="1"/>
  <c r="I360" i="4" s="1"/>
  <c r="I361" i="4" s="1"/>
  <c r="I362" i="4" s="1"/>
  <c r="I363" i="4" s="1"/>
  <c r="I364" i="4" s="1"/>
  <c r="I365" i="4" s="1"/>
  <c r="I366" i="4" s="1"/>
  <c r="I367" i="4" s="1"/>
  <c r="I368" i="4" s="1"/>
  <c r="I369" i="4" s="1"/>
  <c r="I370" i="4" s="1"/>
  <c r="I371" i="4" s="1"/>
  <c r="I372" i="4" s="1"/>
  <c r="I373" i="4" s="1"/>
  <c r="I374" i="4" s="1"/>
  <c r="I375" i="4" s="1"/>
  <c r="I376" i="4" s="1"/>
  <c r="I377" i="4" s="1"/>
  <c r="I378" i="4" s="1"/>
  <c r="I379" i="4" s="1"/>
  <c r="I380" i="4" s="1"/>
  <c r="I381" i="4" s="1"/>
  <c r="I382" i="4" s="1"/>
  <c r="I383" i="4" s="1"/>
  <c r="I384" i="4" s="1"/>
  <c r="I385" i="4" s="1"/>
  <c r="I386" i="4" s="1"/>
  <c r="I387" i="4" s="1"/>
  <c r="I388" i="4" s="1"/>
  <c r="I389" i="4" s="1"/>
  <c r="I390" i="4" s="1"/>
  <c r="I391" i="4" s="1"/>
  <c r="I392" i="4" s="1"/>
  <c r="I393" i="4" s="1"/>
  <c r="I394" i="4" s="1"/>
  <c r="I395" i="4" s="1"/>
  <c r="I396" i="4" s="1"/>
  <c r="I397" i="4" s="1"/>
  <c r="I398" i="4" s="1"/>
  <c r="I399" i="4" s="1"/>
  <c r="I400" i="4" s="1"/>
  <c r="I401" i="4" s="1"/>
  <c r="I402" i="4" s="1"/>
  <c r="I403" i="4" s="1"/>
  <c r="I404" i="4" s="1"/>
  <c r="I405" i="4" s="1"/>
  <c r="I406" i="4" s="1"/>
  <c r="I407" i="4" s="1"/>
  <c r="I408" i="4" s="1"/>
  <c r="I409" i="4" s="1"/>
  <c r="I410" i="4" s="1"/>
  <c r="I411" i="4" s="1"/>
  <c r="I412" i="4" s="1"/>
  <c r="I413" i="4" s="1"/>
  <c r="I414" i="4" s="1"/>
  <c r="I415" i="4" s="1"/>
  <c r="I416" i="4" s="1"/>
  <c r="I417" i="4" s="1"/>
  <c r="I418" i="4" s="1"/>
  <c r="I419" i="4" s="1"/>
  <c r="I420" i="4" s="1"/>
  <c r="I421" i="4" s="1"/>
  <c r="I422" i="4" s="1"/>
  <c r="I423" i="4" s="1"/>
  <c r="I424" i="4" s="1"/>
  <c r="I425" i="4" s="1"/>
  <c r="I426" i="4" s="1"/>
  <c r="I427" i="4" s="1"/>
  <c r="I428" i="4" s="1"/>
  <c r="I429" i="4" s="1"/>
  <c r="I430" i="4" s="1"/>
  <c r="I431" i="4" s="1"/>
  <c r="I432" i="4" s="1"/>
  <c r="I433" i="4" s="1"/>
  <c r="I434" i="4" s="1"/>
  <c r="I435" i="4" s="1"/>
  <c r="I436" i="4" s="1"/>
  <c r="I437" i="4" s="1"/>
  <c r="I438" i="4" s="1"/>
  <c r="I439" i="4" s="1"/>
  <c r="I440" i="4" s="1"/>
  <c r="I441" i="4" s="1"/>
  <c r="I442" i="4" s="1"/>
  <c r="I443" i="4" s="1"/>
  <c r="I444" i="4" s="1"/>
  <c r="I445" i="4" s="1"/>
  <c r="I446" i="4" s="1"/>
  <c r="I447" i="4" s="1"/>
  <c r="I448" i="4" s="1"/>
  <c r="I449" i="4" s="1"/>
  <c r="I450" i="4" s="1"/>
  <c r="I451" i="4" s="1"/>
  <c r="I452" i="4" s="1"/>
  <c r="I453" i="4" s="1"/>
  <c r="I454" i="4" s="1"/>
  <c r="I455" i="4" s="1"/>
  <c r="I456" i="4" s="1"/>
  <c r="I457" i="4" s="1"/>
  <c r="I458" i="4" s="1"/>
  <c r="I459" i="4" s="1"/>
  <c r="I460" i="4" s="1"/>
  <c r="I461" i="4" s="1"/>
  <c r="I462" i="4" s="1"/>
  <c r="I463" i="4" s="1"/>
  <c r="I464" i="4" s="1"/>
  <c r="I465" i="4" s="1"/>
  <c r="I466" i="4" s="1"/>
  <c r="I467" i="4" s="1"/>
  <c r="I468" i="4" s="1"/>
  <c r="I469" i="4" s="1"/>
  <c r="I470" i="4" s="1"/>
  <c r="I471" i="4" s="1"/>
  <c r="I472" i="4" s="1"/>
  <c r="I473" i="4" s="1"/>
  <c r="I474" i="4" s="1"/>
  <c r="I475" i="4" s="1"/>
  <c r="I476" i="4" s="1"/>
  <c r="I477" i="4" s="1"/>
  <c r="I478" i="4" s="1"/>
  <c r="I479" i="4" s="1"/>
  <c r="I480" i="4" s="1"/>
  <c r="I481" i="4" s="1"/>
  <c r="I482" i="4" s="1"/>
  <c r="I483" i="4" s="1"/>
  <c r="I484" i="4" s="1"/>
  <c r="I485" i="4" s="1"/>
  <c r="I486" i="4" s="1"/>
  <c r="I487" i="4" s="1"/>
  <c r="I488" i="4" s="1"/>
  <c r="I489" i="4" s="1"/>
  <c r="I490" i="4" s="1"/>
  <c r="I491" i="4" s="1"/>
  <c r="I492" i="4" s="1"/>
  <c r="I493" i="4" s="1"/>
  <c r="I494" i="4" s="1"/>
  <c r="I495" i="4" s="1"/>
  <c r="I496" i="4" s="1"/>
  <c r="I497" i="4" s="1"/>
  <c r="I498" i="4" s="1"/>
  <c r="I499" i="4" s="1"/>
  <c r="I500" i="4" s="1"/>
  <c r="I501" i="4" s="1"/>
  <c r="I502" i="4" s="1"/>
  <c r="I503" i="4" s="1"/>
  <c r="I504" i="4" s="1"/>
  <c r="I505" i="4" s="1"/>
  <c r="I506" i="4" s="1"/>
  <c r="I507" i="4" s="1"/>
  <c r="I508" i="4" s="1"/>
  <c r="I509" i="4" s="1"/>
  <c r="I510" i="4" s="1"/>
  <c r="I511" i="4" s="1"/>
  <c r="I512" i="4" s="1"/>
  <c r="I513" i="4" s="1"/>
  <c r="I514" i="4" s="1"/>
  <c r="I515" i="4" s="1"/>
  <c r="I516" i="4" s="1"/>
  <c r="I517" i="4" s="1"/>
  <c r="I518" i="4" s="1"/>
  <c r="I519" i="4" s="1"/>
  <c r="I520" i="4" s="1"/>
  <c r="I521" i="4" s="1"/>
  <c r="I522" i="4" s="1"/>
  <c r="I523" i="4" s="1"/>
  <c r="I524" i="4" s="1"/>
  <c r="I525" i="4" s="1"/>
  <c r="I526" i="4" s="1"/>
  <c r="I527" i="4" s="1"/>
  <c r="I528" i="4" s="1"/>
  <c r="I529" i="4" s="1"/>
  <c r="I530" i="4" s="1"/>
  <c r="I531" i="4" s="1"/>
  <c r="I532" i="4" s="1"/>
  <c r="I533" i="4" s="1"/>
  <c r="I534" i="4" s="1"/>
  <c r="I535" i="4" s="1"/>
  <c r="I536" i="4" s="1"/>
  <c r="I537" i="4" s="1"/>
  <c r="I538" i="4" s="1"/>
  <c r="I539" i="4" s="1"/>
  <c r="I540" i="4" s="1"/>
  <c r="I541" i="4" s="1"/>
  <c r="I542" i="4" s="1"/>
  <c r="I543" i="4" s="1"/>
  <c r="I544" i="4" s="1"/>
  <c r="I545" i="4" s="1"/>
  <c r="I546" i="4" s="1"/>
  <c r="I547" i="4" s="1"/>
  <c r="I548" i="4" s="1"/>
  <c r="I549" i="4" s="1"/>
  <c r="I550" i="4" s="1"/>
  <c r="I551" i="4" s="1"/>
  <c r="I552" i="4" s="1"/>
  <c r="I553" i="4" s="1"/>
  <c r="I554" i="4" s="1"/>
  <c r="I555" i="4" s="1"/>
  <c r="I556" i="4" s="1"/>
  <c r="I557" i="4" s="1"/>
  <c r="I558" i="4" s="1"/>
  <c r="I559" i="4" s="1"/>
  <c r="I560" i="4" s="1"/>
  <c r="I561" i="4" s="1"/>
  <c r="I562" i="4" s="1"/>
  <c r="I563" i="4" s="1"/>
  <c r="I564" i="4" s="1"/>
  <c r="I565" i="4" s="1"/>
  <c r="I566" i="4" s="1"/>
  <c r="I567" i="4" s="1"/>
  <c r="I568" i="4" s="1"/>
  <c r="I569" i="4" s="1"/>
  <c r="I570" i="4" s="1"/>
  <c r="I571" i="4" s="1"/>
  <c r="I572" i="4" s="1"/>
  <c r="I573" i="4" s="1"/>
  <c r="I574" i="4" s="1"/>
  <c r="I575" i="4" s="1"/>
  <c r="I576" i="4" s="1"/>
  <c r="I577" i="4" s="1"/>
  <c r="I578" i="4" s="1"/>
  <c r="I579" i="4" s="1"/>
  <c r="I580" i="4" s="1"/>
  <c r="I581" i="4" s="1"/>
  <c r="I582" i="4" s="1"/>
  <c r="I583" i="4" s="1"/>
  <c r="I584" i="4" s="1"/>
  <c r="I585" i="4" s="1"/>
  <c r="I586" i="4" s="1"/>
  <c r="I587" i="4" s="1"/>
  <c r="I588" i="4" s="1"/>
  <c r="I589" i="4" s="1"/>
  <c r="I590" i="4" s="1"/>
  <c r="I591" i="4" s="1"/>
  <c r="I592" i="4" s="1"/>
  <c r="I593" i="4" s="1"/>
  <c r="I594" i="4" s="1"/>
  <c r="I595" i="4" s="1"/>
  <c r="I596" i="4" s="1"/>
  <c r="I597" i="4" s="1"/>
  <c r="I598" i="4" s="1"/>
  <c r="I599" i="4" s="1"/>
  <c r="I600" i="4" s="1"/>
  <c r="I601" i="4" s="1"/>
  <c r="I602" i="4" s="1"/>
  <c r="I603" i="4" s="1"/>
  <c r="I604" i="4" s="1"/>
  <c r="I605" i="4" s="1"/>
  <c r="I606" i="4" s="1"/>
  <c r="I607" i="4" s="1"/>
  <c r="I608" i="4" s="1"/>
  <c r="I609" i="4" s="1"/>
  <c r="I610" i="4" s="1"/>
  <c r="I611" i="4" s="1"/>
  <c r="I612" i="4" s="1"/>
  <c r="I613" i="4" s="1"/>
  <c r="I614" i="4" s="1"/>
  <c r="I615" i="4" s="1"/>
  <c r="I616" i="4" s="1"/>
  <c r="I617" i="4" s="1"/>
  <c r="I618" i="4" s="1"/>
  <c r="I619" i="4" s="1"/>
  <c r="I620" i="4" s="1"/>
  <c r="I621" i="4" s="1"/>
  <c r="I622" i="4" s="1"/>
  <c r="I623" i="4" s="1"/>
  <c r="I624" i="4" s="1"/>
  <c r="I625" i="4" s="1"/>
  <c r="I626" i="4" s="1"/>
  <c r="I627" i="4" s="1"/>
  <c r="I628" i="4" s="1"/>
  <c r="I629" i="4" s="1"/>
  <c r="I630" i="4" s="1"/>
  <c r="I631" i="4" s="1"/>
  <c r="I632" i="4" s="1"/>
  <c r="I633" i="4" s="1"/>
  <c r="I634" i="4" s="1"/>
  <c r="I635" i="4" s="1"/>
  <c r="I636" i="4" s="1"/>
  <c r="I637" i="4" s="1"/>
  <c r="I638" i="4" s="1"/>
  <c r="I639" i="4" s="1"/>
  <c r="I640" i="4" s="1"/>
  <c r="I641" i="4" s="1"/>
  <c r="I642" i="4" s="1"/>
  <c r="I643" i="4" s="1"/>
  <c r="I644" i="4" s="1"/>
  <c r="I645" i="4" s="1"/>
  <c r="I646" i="4" s="1"/>
  <c r="I647" i="4" s="1"/>
  <c r="I648" i="4" s="1"/>
  <c r="I649" i="4" s="1"/>
  <c r="I650" i="4" s="1"/>
  <c r="I651" i="4" s="1"/>
  <c r="I652" i="4" s="1"/>
  <c r="I653" i="4" s="1"/>
  <c r="I654" i="4" s="1"/>
  <c r="I655" i="4" s="1"/>
  <c r="I656" i="4" s="1"/>
  <c r="I657" i="4" s="1"/>
  <c r="I658" i="4" s="1"/>
  <c r="I659" i="4" s="1"/>
  <c r="I660" i="4" s="1"/>
  <c r="I661" i="4" s="1"/>
  <c r="I662" i="4" s="1"/>
  <c r="I663" i="4" s="1"/>
  <c r="I664" i="4" s="1"/>
  <c r="I665" i="4" s="1"/>
  <c r="I666" i="4" s="1"/>
  <c r="I667" i="4" s="1"/>
  <c r="I668" i="4" s="1"/>
  <c r="I669" i="4" s="1"/>
  <c r="I670" i="4" s="1"/>
  <c r="I671" i="4" s="1"/>
  <c r="I672" i="4" s="1"/>
  <c r="I673" i="4" s="1"/>
  <c r="I674" i="4" s="1"/>
  <c r="I675" i="4" s="1"/>
  <c r="I676" i="4" s="1"/>
  <c r="I677" i="4" s="1"/>
  <c r="I678" i="4" s="1"/>
  <c r="I679" i="4" s="1"/>
  <c r="I680" i="4" s="1"/>
  <c r="I681" i="4" s="1"/>
  <c r="I682" i="4" s="1"/>
  <c r="I683" i="4" s="1"/>
  <c r="I684" i="4" s="1"/>
  <c r="I685" i="4" s="1"/>
  <c r="I686" i="4" s="1"/>
  <c r="I687" i="4" s="1"/>
  <c r="I688" i="4" s="1"/>
  <c r="I689" i="4" s="1"/>
  <c r="I690" i="4" s="1"/>
  <c r="I691" i="4" s="1"/>
  <c r="I692" i="4" s="1"/>
  <c r="I693" i="4" s="1"/>
  <c r="I694" i="4" s="1"/>
  <c r="I695" i="4" s="1"/>
  <c r="I696" i="4" s="1"/>
  <c r="I697" i="4" s="1"/>
  <c r="I698" i="4" s="1"/>
  <c r="I699" i="4" s="1"/>
  <c r="I700" i="4" s="1"/>
  <c r="I701" i="4" s="1"/>
  <c r="I702" i="4" s="1"/>
  <c r="I703" i="4" s="1"/>
  <c r="I704" i="4" s="1"/>
  <c r="I705" i="4" s="1"/>
  <c r="I706" i="4" s="1"/>
  <c r="I707" i="4" s="1"/>
  <c r="I708" i="4" s="1"/>
  <c r="I709" i="4" s="1"/>
  <c r="I710" i="4" s="1"/>
  <c r="I711" i="4" s="1"/>
  <c r="I712" i="4" s="1"/>
  <c r="I713" i="4" s="1"/>
  <c r="I714" i="4" s="1"/>
  <c r="I715" i="4" s="1"/>
  <c r="I716" i="4" s="1"/>
  <c r="I717" i="4" s="1"/>
  <c r="I718" i="4" s="1"/>
  <c r="I719" i="4" s="1"/>
  <c r="I720" i="4" s="1"/>
  <c r="I721" i="4" s="1"/>
  <c r="I722" i="4" s="1"/>
  <c r="I723" i="4" s="1"/>
  <c r="I724" i="4" s="1"/>
  <c r="I725" i="4" s="1"/>
  <c r="I726" i="4" s="1"/>
  <c r="I727" i="4" s="1"/>
  <c r="I728" i="4" s="1"/>
  <c r="I729" i="4" s="1"/>
  <c r="I730" i="4" s="1"/>
  <c r="I731" i="4" s="1"/>
  <c r="I732" i="4" s="1"/>
  <c r="I733" i="4" s="1"/>
  <c r="I734" i="4" s="1"/>
  <c r="I735" i="4" s="1"/>
  <c r="I736" i="4" s="1"/>
  <c r="I737" i="4" s="1"/>
  <c r="I738" i="4" s="1"/>
  <c r="I739" i="4" s="1"/>
  <c r="I740" i="4" s="1"/>
  <c r="I741" i="4" s="1"/>
  <c r="I742" i="4" s="1"/>
  <c r="I743" i="4" s="1"/>
  <c r="I744" i="4" s="1"/>
  <c r="I745" i="4" s="1"/>
  <c r="I746" i="4" s="1"/>
  <c r="I747" i="4" s="1"/>
  <c r="I748" i="4" s="1"/>
  <c r="I749" i="4" s="1"/>
  <c r="I750" i="4" s="1"/>
  <c r="I751" i="4" s="1"/>
  <c r="I752" i="4" s="1"/>
  <c r="I753" i="4" s="1"/>
  <c r="I754" i="4" s="1"/>
  <c r="I755" i="4" s="1"/>
  <c r="I756" i="4" s="1"/>
  <c r="I757" i="4" s="1"/>
  <c r="I758" i="4" s="1"/>
  <c r="I759" i="4" s="1"/>
  <c r="I760" i="4" s="1"/>
  <c r="I761" i="4" s="1"/>
  <c r="I762" i="4" s="1"/>
  <c r="I763" i="4" s="1"/>
  <c r="I764" i="4" s="1"/>
  <c r="I765" i="4" s="1"/>
  <c r="I766" i="4" s="1"/>
  <c r="I767" i="4" s="1"/>
  <c r="I768" i="4" s="1"/>
  <c r="I769" i="4" s="1"/>
  <c r="I770" i="4" s="1"/>
  <c r="I771" i="4" s="1"/>
  <c r="I772" i="4" s="1"/>
  <c r="I773" i="4" s="1"/>
  <c r="I774" i="4" s="1"/>
  <c r="I775" i="4" s="1"/>
  <c r="I776" i="4" s="1"/>
  <c r="I777" i="4" s="1"/>
  <c r="I778" i="4" s="1"/>
  <c r="I779" i="4" s="1"/>
  <c r="I780" i="4" s="1"/>
  <c r="I781" i="4" s="1"/>
  <c r="I782" i="4" s="1"/>
  <c r="I783" i="4" s="1"/>
  <c r="I784" i="4" s="1"/>
  <c r="I785" i="4" s="1"/>
  <c r="I786" i="4" s="1"/>
  <c r="I787" i="4" s="1"/>
  <c r="I788" i="4" s="1"/>
  <c r="I789" i="4" s="1"/>
  <c r="I790" i="4" s="1"/>
  <c r="I791" i="4" s="1"/>
  <c r="I792" i="4" s="1"/>
  <c r="I793" i="4" s="1"/>
  <c r="I794" i="4" s="1"/>
  <c r="I795" i="4" s="1"/>
  <c r="I796" i="4" s="1"/>
  <c r="I797" i="4" s="1"/>
  <c r="I798" i="4" s="1"/>
  <c r="I799" i="4" s="1"/>
  <c r="I800" i="4" s="1"/>
  <c r="I801" i="4" s="1"/>
  <c r="I802" i="4" s="1"/>
  <c r="I803" i="4" s="1"/>
  <c r="I804" i="4" s="1"/>
  <c r="I805" i="4" s="1"/>
  <c r="I806" i="4" s="1"/>
  <c r="I807" i="4" s="1"/>
  <c r="I808" i="4" s="1"/>
  <c r="I809" i="4" s="1"/>
  <c r="I810" i="4" s="1"/>
  <c r="I811" i="4" s="1"/>
  <c r="I812" i="4" s="1"/>
  <c r="I813" i="4" s="1"/>
  <c r="I814" i="4" s="1"/>
  <c r="I815" i="4" s="1"/>
  <c r="I816" i="4" s="1"/>
  <c r="I817" i="4" s="1"/>
  <c r="I818" i="4" s="1"/>
  <c r="I819" i="4" s="1"/>
  <c r="I820" i="4" s="1"/>
  <c r="I821" i="4" s="1"/>
  <c r="I822" i="4" s="1"/>
  <c r="I823" i="4" s="1"/>
  <c r="I824" i="4" s="1"/>
  <c r="I825" i="4" s="1"/>
  <c r="I826" i="4" s="1"/>
  <c r="I827" i="4" s="1"/>
  <c r="I828" i="4" s="1"/>
  <c r="I829" i="4" s="1"/>
  <c r="I830" i="4" s="1"/>
  <c r="I831" i="4" s="1"/>
  <c r="I832" i="4" s="1"/>
  <c r="I833" i="4" s="1"/>
  <c r="I834" i="4" s="1"/>
  <c r="I835" i="4" s="1"/>
  <c r="I836" i="4" s="1"/>
  <c r="I837" i="4" s="1"/>
  <c r="I838" i="4" s="1"/>
  <c r="I839" i="4" s="1"/>
  <c r="I840" i="4" s="1"/>
  <c r="I841" i="4" s="1"/>
  <c r="I842" i="4" s="1"/>
  <c r="I843" i="4" s="1"/>
  <c r="I844" i="4" s="1"/>
  <c r="I845" i="4" s="1"/>
  <c r="I846" i="4" s="1"/>
  <c r="I847" i="4" s="1"/>
  <c r="I848" i="4" s="1"/>
  <c r="I849" i="4" s="1"/>
  <c r="I850" i="4" s="1"/>
  <c r="I851" i="4" s="1"/>
  <c r="I852" i="4" s="1"/>
  <c r="I853" i="4" s="1"/>
  <c r="I854" i="4" s="1"/>
  <c r="I855" i="4" s="1"/>
  <c r="I856" i="4" s="1"/>
  <c r="I857" i="4" s="1"/>
  <c r="I858" i="4" s="1"/>
  <c r="I859" i="4" s="1"/>
  <c r="I860" i="4" s="1"/>
  <c r="I861" i="4" s="1"/>
  <c r="I862" i="4" s="1"/>
  <c r="I863" i="4" s="1"/>
  <c r="I864" i="4" s="1"/>
  <c r="I865" i="4" s="1"/>
  <c r="I866" i="4" s="1"/>
  <c r="I867" i="4" s="1"/>
  <c r="I868" i="4" s="1"/>
  <c r="I869" i="4" s="1"/>
  <c r="I870" i="4" s="1"/>
  <c r="I871" i="4" s="1"/>
  <c r="I872" i="4" s="1"/>
  <c r="I873" i="4" s="1"/>
  <c r="I874" i="4" s="1"/>
  <c r="I875" i="4" s="1"/>
  <c r="I876" i="4" s="1"/>
  <c r="I877" i="4" s="1"/>
  <c r="I878" i="4" s="1"/>
  <c r="I879" i="4" s="1"/>
  <c r="I880" i="4" s="1"/>
  <c r="I881" i="4" s="1"/>
  <c r="I882" i="4" s="1"/>
  <c r="I883" i="4" s="1"/>
  <c r="I884" i="4" s="1"/>
  <c r="I885" i="4" s="1"/>
  <c r="I886" i="4" s="1"/>
  <c r="I887" i="4" s="1"/>
  <c r="I888" i="4" s="1"/>
  <c r="I889" i="4" s="1"/>
  <c r="I890" i="4" s="1"/>
  <c r="I891" i="4" s="1"/>
  <c r="I892" i="4" s="1"/>
  <c r="I893" i="4" s="1"/>
  <c r="I894" i="4" s="1"/>
  <c r="I895" i="4" s="1"/>
  <c r="I896" i="4" s="1"/>
  <c r="I897" i="4" s="1"/>
  <c r="I898" i="4" s="1"/>
  <c r="I899" i="4" s="1"/>
  <c r="I900" i="4" s="1"/>
  <c r="I901" i="4" s="1"/>
  <c r="I902" i="4" s="1"/>
  <c r="I903" i="4" s="1"/>
  <c r="I904" i="4" s="1"/>
  <c r="I905" i="4" s="1"/>
  <c r="I906" i="4" s="1"/>
  <c r="I907" i="4" s="1"/>
  <c r="I908" i="4" s="1"/>
  <c r="I909" i="4" s="1"/>
  <c r="I910" i="4" s="1"/>
  <c r="I911" i="4" s="1"/>
  <c r="I912" i="4" s="1"/>
  <c r="I913" i="4" s="1"/>
  <c r="I914" i="4" s="1"/>
  <c r="I915" i="4" s="1"/>
  <c r="I916" i="4" s="1"/>
  <c r="I917" i="4" s="1"/>
  <c r="I918" i="4" s="1"/>
  <c r="I919" i="4" s="1"/>
  <c r="I920" i="4" s="1"/>
  <c r="I921" i="4" s="1"/>
  <c r="I922" i="4" s="1"/>
  <c r="I923" i="4" s="1"/>
  <c r="I924" i="4" s="1"/>
  <c r="I925" i="4" s="1"/>
  <c r="I926" i="4" s="1"/>
  <c r="I927" i="4" s="1"/>
  <c r="I928" i="4" s="1"/>
  <c r="I929" i="4" s="1"/>
  <c r="I930" i="4" s="1"/>
  <c r="I931" i="4" s="1"/>
  <c r="I932" i="4" s="1"/>
  <c r="I933" i="4" s="1"/>
  <c r="I934" i="4" s="1"/>
  <c r="I935" i="4" s="1"/>
  <c r="I936" i="4" s="1"/>
  <c r="I937" i="4" s="1"/>
  <c r="I938" i="4" s="1"/>
  <c r="I939" i="4" s="1"/>
  <c r="I940" i="4" s="1"/>
  <c r="I941" i="4" s="1"/>
  <c r="I942" i="4" s="1"/>
  <c r="I943" i="4" s="1"/>
  <c r="I944" i="4" s="1"/>
  <c r="I945" i="4" s="1"/>
  <c r="I946" i="4" s="1"/>
  <c r="I947" i="4" s="1"/>
  <c r="I948" i="4" s="1"/>
  <c r="I949" i="4" s="1"/>
  <c r="I950" i="4" s="1"/>
  <c r="I951" i="4" s="1"/>
  <c r="I952" i="4" s="1"/>
  <c r="I953" i="4" s="1"/>
  <c r="I954" i="4" s="1"/>
  <c r="I955" i="4" s="1"/>
  <c r="I956" i="4" s="1"/>
  <c r="I957" i="4" s="1"/>
  <c r="I958" i="4" s="1"/>
  <c r="I959" i="4" s="1"/>
  <c r="I960" i="4" s="1"/>
  <c r="I961" i="4" s="1"/>
  <c r="I962" i="4" s="1"/>
  <c r="I963" i="4" s="1"/>
  <c r="I964" i="4" s="1"/>
  <c r="I965" i="4" s="1"/>
  <c r="I966" i="4" s="1"/>
  <c r="I967" i="4" s="1"/>
  <c r="I968" i="4" s="1"/>
  <c r="I969" i="4" s="1"/>
  <c r="I970" i="4" s="1"/>
  <c r="I971" i="4" s="1"/>
  <c r="I972" i="4" s="1"/>
  <c r="I973" i="4" s="1"/>
  <c r="I974" i="4" s="1"/>
  <c r="I975" i="4" s="1"/>
  <c r="I976" i="4" s="1"/>
  <c r="I977" i="4" s="1"/>
  <c r="I978" i="4" s="1"/>
  <c r="I979" i="4" s="1"/>
  <c r="I980" i="4" s="1"/>
  <c r="I981" i="4" s="1"/>
  <c r="I982" i="4" s="1"/>
  <c r="I983" i="4" s="1"/>
  <c r="I984" i="4" s="1"/>
  <c r="I985" i="4" s="1"/>
  <c r="I986" i="4" s="1"/>
  <c r="I987" i="4" s="1"/>
  <c r="I988" i="4" s="1"/>
  <c r="I989" i="4" s="1"/>
  <c r="I990" i="4" s="1"/>
  <c r="I991" i="4" s="1"/>
  <c r="I992" i="4" s="1"/>
  <c r="I993" i="4" s="1"/>
  <c r="I994" i="4" s="1"/>
  <c r="I995" i="4" s="1"/>
  <c r="I996" i="4" s="1"/>
  <c r="I997" i="4" s="1"/>
  <c r="I998" i="4" s="1"/>
  <c r="I999" i="4" s="1"/>
  <c r="I1000" i="4" s="1"/>
  <c r="I1001" i="4" s="1"/>
  <c r="I1002" i="4" s="1"/>
  <c r="I1003" i="4" s="1"/>
  <c r="I1004" i="4" s="1"/>
  <c r="I1005" i="4" s="1"/>
  <c r="I1006" i="4" s="1"/>
  <c r="I1007" i="4" s="1"/>
  <c r="I1008" i="4" s="1"/>
  <c r="I1009" i="4" s="1"/>
  <c r="I1010" i="4" s="1"/>
  <c r="I1011" i="4" s="1"/>
  <c r="I1012" i="4" s="1"/>
  <c r="I1013" i="4" s="1"/>
  <c r="I1014" i="4" s="1"/>
  <c r="I1015" i="4" s="1"/>
  <c r="I1016" i="4" s="1"/>
  <c r="I1017" i="4" s="1"/>
  <c r="I1018" i="4" s="1"/>
  <c r="I1019" i="4" s="1"/>
  <c r="I1020" i="4" s="1"/>
  <c r="I1021" i="4" s="1"/>
  <c r="I1022" i="4" s="1"/>
  <c r="I1023" i="4" s="1"/>
  <c r="I1024" i="4" s="1"/>
  <c r="I1025" i="4" s="1"/>
  <c r="I1026" i="4" s="1"/>
  <c r="I1027" i="4" s="1"/>
  <c r="I1028" i="4" s="1"/>
  <c r="I1029" i="4" s="1"/>
  <c r="I1030" i="4" s="1"/>
  <c r="I1031" i="4" s="1"/>
  <c r="I1032" i="4" s="1"/>
  <c r="I1033" i="4" s="1"/>
  <c r="I1034" i="4" s="1"/>
  <c r="I1035" i="4" s="1"/>
  <c r="I1036" i="4" s="1"/>
  <c r="I1037" i="4" s="1"/>
  <c r="I1038" i="4" s="1"/>
  <c r="I1039" i="4" s="1"/>
  <c r="I1040" i="4" s="1"/>
  <c r="I1041" i="4" s="1"/>
  <c r="I1042" i="4" s="1"/>
  <c r="I1043" i="4" s="1"/>
  <c r="I1044" i="4" s="1"/>
  <c r="I1045" i="4" s="1"/>
  <c r="I1046" i="4" s="1"/>
  <c r="I1047" i="4" s="1"/>
  <c r="I1048" i="4" s="1"/>
  <c r="I1049" i="4" s="1"/>
  <c r="I1050" i="4" s="1"/>
  <c r="I1051" i="4" s="1"/>
  <c r="I1052" i="4" s="1"/>
  <c r="I1053" i="4" s="1"/>
  <c r="I1054" i="4" s="1"/>
  <c r="I1055" i="4" s="1"/>
  <c r="I1056" i="4" s="1"/>
  <c r="I1057" i="4" s="1"/>
  <c r="I1058" i="4" s="1"/>
  <c r="I1059" i="4" s="1"/>
  <c r="I1060" i="4" s="1"/>
  <c r="I1061" i="4" s="1"/>
  <c r="I1062" i="4" s="1"/>
  <c r="I1063" i="4" s="1"/>
  <c r="I1064" i="4" s="1"/>
  <c r="I1065" i="4" s="1"/>
  <c r="I1066" i="4" s="1"/>
  <c r="I1067" i="4" s="1"/>
  <c r="I1068" i="4" s="1"/>
  <c r="I1069" i="4" s="1"/>
  <c r="I1070" i="4" s="1"/>
  <c r="I1071" i="4" s="1"/>
  <c r="I1072" i="4" s="1"/>
  <c r="I1073" i="4" s="1"/>
  <c r="I1074" i="4" s="1"/>
  <c r="I1075" i="4" s="1"/>
  <c r="I1076" i="4" s="1"/>
  <c r="I1077" i="4" s="1"/>
  <c r="I1078" i="4" s="1"/>
  <c r="I1079" i="4" s="1"/>
  <c r="I1080" i="4" s="1"/>
  <c r="I1081" i="4" s="1"/>
  <c r="I1082" i="4" s="1"/>
  <c r="I1083" i="4" s="1"/>
  <c r="I1084" i="4" s="1"/>
  <c r="I1085" i="4" s="1"/>
  <c r="I1086" i="4" s="1"/>
  <c r="I1087" i="4" s="1"/>
  <c r="I1088" i="4" s="1"/>
  <c r="I1089" i="4" s="1"/>
  <c r="I1090" i="4" s="1"/>
  <c r="I1091" i="4" s="1"/>
  <c r="I1092" i="4" s="1"/>
  <c r="I1093" i="4" s="1"/>
  <c r="I1094" i="4" s="1"/>
  <c r="I1095" i="4" s="1"/>
  <c r="I1096" i="4" s="1"/>
  <c r="I1097" i="4" s="1"/>
  <c r="I1098" i="4" s="1"/>
  <c r="I1099" i="4" s="1"/>
  <c r="I1100" i="4" s="1"/>
  <c r="I1101" i="4" s="1"/>
  <c r="I1102" i="4" s="1"/>
  <c r="I1103" i="4" s="1"/>
  <c r="I1104" i="4" s="1"/>
  <c r="I1105" i="4" s="1"/>
  <c r="I1106" i="4" s="1"/>
  <c r="I1107" i="4" s="1"/>
  <c r="I1108" i="4" s="1"/>
  <c r="I1109" i="4" s="1"/>
  <c r="I1110" i="4" s="1"/>
  <c r="I1111" i="4" s="1"/>
  <c r="I1112" i="4" s="1"/>
  <c r="I1113" i="4" s="1"/>
  <c r="I1114" i="4" s="1"/>
  <c r="I1115" i="4" s="1"/>
  <c r="I1116" i="4" s="1"/>
  <c r="I1117" i="4" s="1"/>
  <c r="I1118" i="4" s="1"/>
  <c r="I1119" i="4" s="1"/>
  <c r="I1120" i="4" s="1"/>
  <c r="I1121" i="4" s="1"/>
  <c r="I1122" i="4" s="1"/>
  <c r="I1123" i="4" s="1"/>
  <c r="I1124" i="4" s="1"/>
  <c r="I1125" i="4" s="1"/>
  <c r="I1126" i="4" s="1"/>
  <c r="I1127" i="4" s="1"/>
  <c r="I1128" i="4" s="1"/>
  <c r="I1129" i="4" s="1"/>
  <c r="I1130" i="4" s="1"/>
  <c r="I1131" i="4" s="1"/>
  <c r="I1132" i="4" s="1"/>
  <c r="I1133" i="4" s="1"/>
  <c r="I1134" i="4" s="1"/>
  <c r="I1135" i="4" s="1"/>
  <c r="I1136" i="4" s="1"/>
  <c r="I1137" i="4" s="1"/>
  <c r="I1138" i="4" s="1"/>
  <c r="I1139" i="4" s="1"/>
  <c r="I1140" i="4" s="1"/>
  <c r="I1141" i="4" s="1"/>
  <c r="I1142" i="4" s="1"/>
  <c r="I1143" i="4" s="1"/>
  <c r="I1144" i="4" s="1"/>
  <c r="I1145" i="4" s="1"/>
  <c r="I1146" i="4" s="1"/>
  <c r="I1147" i="4" s="1"/>
  <c r="I1148" i="4" s="1"/>
  <c r="I1149" i="4" s="1"/>
  <c r="I1150" i="4" s="1"/>
  <c r="I1151" i="4" s="1"/>
  <c r="I1152" i="4" s="1"/>
  <c r="I1153" i="4" s="1"/>
  <c r="I1154" i="4" s="1"/>
  <c r="I1155" i="4" s="1"/>
  <c r="I1156" i="4" s="1"/>
  <c r="I1157" i="4" s="1"/>
  <c r="I1158" i="4" s="1"/>
  <c r="I1159" i="4" s="1"/>
  <c r="I1160" i="4" s="1"/>
  <c r="I1161" i="4" s="1"/>
  <c r="I1162" i="4" s="1"/>
  <c r="I1163" i="4" s="1"/>
  <c r="I1164" i="4" s="1"/>
  <c r="I1165" i="4" s="1"/>
  <c r="I1166" i="4" s="1"/>
  <c r="I1167" i="4" s="1"/>
  <c r="I1168" i="4" s="1"/>
  <c r="I1169" i="4" s="1"/>
  <c r="I1170" i="4" s="1"/>
  <c r="I1171" i="4" s="1"/>
  <c r="I1172" i="4" s="1"/>
  <c r="I1173" i="4" s="1"/>
  <c r="I1174" i="4" s="1"/>
  <c r="I1175" i="4" s="1"/>
  <c r="I1176" i="4" s="1"/>
  <c r="I1177" i="4" s="1"/>
  <c r="I1178" i="4" s="1"/>
  <c r="I1179" i="4" s="1"/>
  <c r="I1180" i="4" s="1"/>
  <c r="I1181" i="4" s="1"/>
  <c r="I1182" i="4" s="1"/>
  <c r="I1183" i="4" s="1"/>
  <c r="I1184" i="4" s="1"/>
  <c r="I1185" i="4" s="1"/>
  <c r="I1186" i="4" s="1"/>
  <c r="I1187" i="4" s="1"/>
  <c r="I1188" i="4" s="1"/>
  <c r="I1189" i="4" s="1"/>
  <c r="I1190" i="4" s="1"/>
  <c r="I1191" i="4" s="1"/>
  <c r="I1192" i="4" s="1"/>
  <c r="I1193" i="4" s="1"/>
  <c r="I1194" i="4" s="1"/>
  <c r="I1195" i="4" s="1"/>
  <c r="I1196" i="4" s="1"/>
  <c r="I1197" i="4" s="1"/>
  <c r="I1198" i="4" s="1"/>
  <c r="I1199" i="4" s="1"/>
  <c r="I1200" i="4" s="1"/>
  <c r="I1201" i="4" s="1"/>
  <c r="I1202" i="4" s="1"/>
  <c r="I1203" i="4" s="1"/>
  <c r="I1204" i="4" s="1"/>
  <c r="I1205" i="4" s="1"/>
  <c r="I1206" i="4" s="1"/>
  <c r="I1207" i="4" s="1"/>
  <c r="I1208" i="4" s="1"/>
  <c r="I1209" i="4" s="1"/>
  <c r="I1210" i="4" s="1"/>
  <c r="I1211" i="4" s="1"/>
  <c r="I1212" i="4" s="1"/>
  <c r="I1213" i="4" s="1"/>
  <c r="I1214" i="4" s="1"/>
  <c r="I1215" i="4" s="1"/>
  <c r="I1216" i="4" s="1"/>
  <c r="I1217" i="4" s="1"/>
  <c r="I1218" i="4" s="1"/>
  <c r="I1219" i="4" s="1"/>
  <c r="I1220" i="4" s="1"/>
  <c r="I1221" i="4" s="1"/>
  <c r="I1222" i="4" s="1"/>
  <c r="I1223" i="4" s="1"/>
  <c r="I1224" i="4" s="1"/>
  <c r="I1225" i="4" s="1"/>
  <c r="I1226" i="4" s="1"/>
  <c r="I1227" i="4" s="1"/>
  <c r="I1228" i="4" s="1"/>
  <c r="I1229" i="4" s="1"/>
  <c r="I1230" i="4" s="1"/>
  <c r="I1231" i="4" s="1"/>
  <c r="I1232" i="4" s="1"/>
  <c r="I1233" i="4" s="1"/>
  <c r="I1234" i="4" s="1"/>
  <c r="I1235" i="4" s="1"/>
  <c r="I1236" i="4" s="1"/>
  <c r="I1237" i="4" s="1"/>
  <c r="I1238" i="4" s="1"/>
  <c r="I1239" i="4" s="1"/>
  <c r="I1240" i="4" s="1"/>
  <c r="I1241" i="4" s="1"/>
  <c r="I1242" i="4" s="1"/>
  <c r="I1243" i="4" s="1"/>
  <c r="I1244" i="4" s="1"/>
  <c r="I1245" i="4" s="1"/>
  <c r="I1246" i="4" s="1"/>
  <c r="I1247" i="4" s="1"/>
  <c r="I1248" i="4" s="1"/>
  <c r="I1249" i="4" s="1"/>
  <c r="I1250" i="4" s="1"/>
  <c r="I1251" i="4" s="1"/>
  <c r="I1252" i="4" s="1"/>
  <c r="I1253" i="4" s="1"/>
  <c r="I1254" i="4" s="1"/>
  <c r="I1255" i="4" s="1"/>
  <c r="I1256" i="4" s="1"/>
  <c r="I1257" i="4" s="1"/>
  <c r="I1258" i="4" s="1"/>
  <c r="I1259" i="4" s="1"/>
  <c r="I1260" i="4" s="1"/>
  <c r="I1261" i="4" s="1"/>
  <c r="I1262" i="4" s="1"/>
  <c r="I1263" i="4" s="1"/>
  <c r="I1264" i="4" s="1"/>
  <c r="I1265" i="4" s="1"/>
  <c r="I1266" i="4" s="1"/>
  <c r="I1267" i="4" s="1"/>
  <c r="I1268" i="4" s="1"/>
  <c r="I1269" i="4" s="1"/>
  <c r="I1270" i="4" s="1"/>
  <c r="I1271" i="4" s="1"/>
  <c r="I1272" i="4" s="1"/>
  <c r="I1273" i="4" s="1"/>
  <c r="I1274" i="4" s="1"/>
  <c r="I1275" i="4" s="1"/>
  <c r="I1276" i="4" s="1"/>
  <c r="I1277" i="4" s="1"/>
  <c r="I1278" i="4" s="1"/>
  <c r="I1279" i="4" s="1"/>
  <c r="I1280" i="4" s="1"/>
  <c r="I1281" i="4" s="1"/>
  <c r="I1282" i="4" s="1"/>
  <c r="I1283" i="4" s="1"/>
  <c r="I1284" i="4" s="1"/>
  <c r="I1285" i="4" s="1"/>
  <c r="I1286" i="4" s="1"/>
  <c r="I1287" i="4" s="1"/>
  <c r="I1288" i="4" s="1"/>
  <c r="I1289" i="4" s="1"/>
  <c r="I1290" i="4" s="1"/>
  <c r="I1291" i="4" s="1"/>
  <c r="I1292" i="4" s="1"/>
  <c r="I1293" i="4" s="1"/>
  <c r="I1294" i="4" s="1"/>
  <c r="I1295" i="4" s="1"/>
  <c r="I1296" i="4" s="1"/>
  <c r="I1297" i="4" s="1"/>
  <c r="I1298" i="4" s="1"/>
  <c r="I1299" i="4" s="1"/>
  <c r="I1300" i="4" s="1"/>
  <c r="I1301" i="4" s="1"/>
  <c r="I1302" i="4" s="1"/>
  <c r="I1303" i="4" s="1"/>
  <c r="I1304" i="4" s="1"/>
  <c r="I1305" i="4" s="1"/>
  <c r="I1306" i="4" s="1"/>
  <c r="I1307" i="4" s="1"/>
  <c r="I1308" i="4" s="1"/>
  <c r="I1309" i="4" s="1"/>
  <c r="I1310" i="4" s="1"/>
  <c r="I1311" i="4" s="1"/>
  <c r="I1312" i="4" s="1"/>
  <c r="I1313" i="4" s="1"/>
  <c r="I1314" i="4" s="1"/>
  <c r="I1315" i="4" s="1"/>
  <c r="I1316" i="4" s="1"/>
  <c r="I1317" i="4" s="1"/>
  <c r="I1318" i="4" s="1"/>
  <c r="I1319" i="4" s="1"/>
  <c r="I1320" i="4" s="1"/>
  <c r="I1321" i="4" s="1"/>
  <c r="I1322" i="4" s="1"/>
  <c r="I1323" i="4" s="1"/>
  <c r="I1324" i="4" s="1"/>
  <c r="I1325" i="4" s="1"/>
  <c r="I1326" i="4" s="1"/>
  <c r="I1327" i="4" s="1"/>
  <c r="I1328" i="4" s="1"/>
  <c r="I1329" i="4" s="1"/>
  <c r="I1330" i="4" s="1"/>
  <c r="I1331" i="4" s="1"/>
  <c r="I1332" i="4" s="1"/>
  <c r="I1333" i="4" s="1"/>
  <c r="I1334" i="4" s="1"/>
  <c r="I1335" i="4" s="1"/>
  <c r="I1336" i="4" s="1"/>
  <c r="I1337" i="4" s="1"/>
  <c r="I1338" i="4" s="1"/>
  <c r="I1339" i="4" s="1"/>
  <c r="I1340" i="4" s="1"/>
  <c r="I1341" i="4" s="1"/>
  <c r="I1342" i="4" s="1"/>
  <c r="I1343" i="4" s="1"/>
  <c r="I1344" i="4" s="1"/>
  <c r="I1345" i="4" s="1"/>
  <c r="I1346" i="4" s="1"/>
  <c r="I1347" i="4" s="1"/>
  <c r="I1348" i="4" s="1"/>
  <c r="I1349" i="4" s="1"/>
  <c r="I1350" i="4" s="1"/>
  <c r="I1351" i="4" s="1"/>
  <c r="I1352" i="4" s="1"/>
  <c r="I1353" i="4" s="1"/>
  <c r="I1354" i="4" s="1"/>
  <c r="I1355" i="4" s="1"/>
  <c r="I1356" i="4" s="1"/>
  <c r="I1357" i="4" s="1"/>
  <c r="I1358" i="4" s="1"/>
  <c r="I1359" i="4" s="1"/>
  <c r="I1360" i="4" s="1"/>
  <c r="I1361" i="4" s="1"/>
  <c r="I1362" i="4" s="1"/>
  <c r="I1363" i="4" s="1"/>
  <c r="I1364" i="4" s="1"/>
  <c r="I1365" i="4" s="1"/>
  <c r="I1366" i="4" s="1"/>
  <c r="I1367" i="4" s="1"/>
  <c r="I1368" i="4" s="1"/>
  <c r="I1369" i="4" s="1"/>
  <c r="I1370" i="4" s="1"/>
  <c r="I1371" i="4" s="1"/>
  <c r="I1372" i="4" s="1"/>
  <c r="I1373" i="4" s="1"/>
  <c r="I1374" i="4" s="1"/>
  <c r="I1375" i="4" s="1"/>
  <c r="Z40" i="4"/>
  <c r="L40" i="4"/>
  <c r="L41" i="4" s="1"/>
  <c r="R41" i="4" s="1"/>
  <c r="H41" i="4"/>
  <c r="P41" i="4" s="1"/>
  <c r="U41" i="4" s="1"/>
  <c r="Y41" i="4" s="1"/>
  <c r="Y40" i="4"/>
  <c r="X40" i="4"/>
  <c r="K10" i="4"/>
  <c r="AD42" i="4"/>
  <c r="H42" i="4"/>
  <c r="H43" i="4" s="1"/>
  <c r="H44" i="4" s="1"/>
  <c r="F43" i="4"/>
  <c r="H45" i="4"/>
  <c r="M41" i="4"/>
  <c r="O41" i="4"/>
  <c r="T41" i="4" s="1"/>
  <c r="X41" i="4" s="1"/>
  <c r="Q41" i="4"/>
  <c r="V41" i="4" s="1"/>
  <c r="Z41" i="4" s="1"/>
  <c r="L42" i="4"/>
  <c r="P42" i="4"/>
  <c r="U42" i="4" s="1"/>
  <c r="L43" i="4"/>
  <c r="O43" i="4" s="1"/>
  <c r="M42" i="4"/>
  <c r="Q42" i="4"/>
  <c r="M43" i="4"/>
  <c r="AB41" i="4" l="1"/>
  <c r="Y42" i="4"/>
  <c r="L44" i="4"/>
  <c r="R42" i="4"/>
  <c r="V42" i="4" s="1"/>
  <c r="Z42" i="4" s="1"/>
  <c r="O42" i="4"/>
  <c r="T42" i="4" s="1"/>
  <c r="X42" i="4" s="1"/>
  <c r="H46" i="4"/>
  <c r="F44" i="4"/>
  <c r="F45" i="4" s="1"/>
  <c r="F46" i="4" s="1"/>
  <c r="F47" i="4" s="1"/>
  <c r="F48" i="4" s="1"/>
  <c r="R43" i="4" l="1"/>
  <c r="AB42" i="4"/>
  <c r="P43" i="4"/>
  <c r="M44" i="4"/>
  <c r="O44" i="4"/>
  <c r="L45" i="4"/>
  <c r="Q43" i="4"/>
  <c r="H47" i="4"/>
  <c r="F49" i="4"/>
  <c r="F50" i="4" l="1"/>
  <c r="M45" i="4"/>
  <c r="L46" i="4"/>
  <c r="O45" i="4"/>
  <c r="H48" i="4"/>
  <c r="V43" i="4"/>
  <c r="Z43" i="4" s="1"/>
  <c r="U43" i="4"/>
  <c r="Y43" i="4" s="1"/>
  <c r="T43" i="4"/>
  <c r="X43" i="4" s="1"/>
  <c r="AB43" i="4" l="1"/>
  <c r="AC43" i="4" s="1"/>
  <c r="AD43" i="4" s="1"/>
  <c r="R44" i="4"/>
  <c r="F51" i="4"/>
  <c r="P44" i="4"/>
  <c r="H49" i="4"/>
  <c r="Q44" i="4"/>
  <c r="L47" i="4"/>
  <c r="M46" i="4"/>
  <c r="O46" i="4"/>
  <c r="H50" i="4" l="1"/>
  <c r="L48" i="4"/>
  <c r="M47" i="4"/>
  <c r="O47" i="4"/>
  <c r="U44" i="4"/>
  <c r="Y44" i="4" s="1"/>
  <c r="T44" i="4"/>
  <c r="X44" i="4" s="1"/>
  <c r="V44" i="4"/>
  <c r="Z44" i="4" s="1"/>
  <c r="P45" i="4" l="1"/>
  <c r="Q45" i="4"/>
  <c r="V45" i="4" s="1"/>
  <c r="Z45" i="4" s="1"/>
  <c r="M48" i="4"/>
  <c r="L49" i="4"/>
  <c r="O48" i="4"/>
  <c r="H51" i="4"/>
  <c r="AB44" i="4"/>
  <c r="AC44" i="4" s="1"/>
  <c r="AD44" i="4" s="1"/>
  <c r="R45" i="4"/>
  <c r="F52" i="4"/>
  <c r="F53" i="4" s="1"/>
  <c r="AB45" i="4" l="1"/>
  <c r="AC45" i="4" s="1"/>
  <c r="AD45" i="4" s="1"/>
  <c r="R46" i="4"/>
  <c r="H52" i="4"/>
  <c r="L50" i="4"/>
  <c r="M49" i="4"/>
  <c r="O49" i="4"/>
  <c r="U45" i="4"/>
  <c r="Y45" i="4" s="1"/>
  <c r="T45" i="4"/>
  <c r="X45" i="4" s="1"/>
  <c r="F54" i="4"/>
  <c r="L51" i="4" l="1"/>
  <c r="M50" i="4"/>
  <c r="O50" i="4"/>
  <c r="P46" i="4"/>
  <c r="H53" i="4"/>
  <c r="Q46" i="4"/>
  <c r="V46" i="4" s="1"/>
  <c r="Z46" i="4" s="1"/>
  <c r="L52" i="4" l="1"/>
  <c r="M51" i="4"/>
  <c r="O51" i="4"/>
  <c r="AB46" i="4"/>
  <c r="AC46" i="4" s="1"/>
  <c r="AD46" i="4" s="1"/>
  <c r="R47" i="4"/>
  <c r="H54" i="4"/>
  <c r="U46" i="4"/>
  <c r="Y46" i="4" s="1"/>
  <c r="T46" i="4"/>
  <c r="X46" i="4" s="1"/>
  <c r="F55" i="4"/>
  <c r="Q47" i="4" l="1"/>
  <c r="V47" i="4" s="1"/>
  <c r="Z47" i="4" s="1"/>
  <c r="H55" i="4"/>
  <c r="F56" i="4"/>
  <c r="F57" i="4" s="1"/>
  <c r="M52" i="4"/>
  <c r="L53" i="4"/>
  <c r="O52" i="4"/>
  <c r="P47" i="4"/>
  <c r="U47" i="4" l="1"/>
  <c r="Y47" i="4" s="1"/>
  <c r="T47" i="4"/>
  <c r="X47" i="4" s="1"/>
  <c r="AB47" i="4"/>
  <c r="AC47" i="4" s="1"/>
  <c r="AD47" i="4" s="1"/>
  <c r="R48" i="4"/>
  <c r="H56" i="4"/>
  <c r="L54" i="4"/>
  <c r="M53" i="4"/>
  <c r="O53" i="4"/>
  <c r="M54" i="4" l="1"/>
  <c r="L55" i="4"/>
  <c r="O54" i="4"/>
  <c r="Q48" i="4"/>
  <c r="V48" i="4" s="1"/>
  <c r="Z48" i="4" s="1"/>
  <c r="H57" i="4"/>
  <c r="F58" i="4"/>
  <c r="F59" i="4" s="1"/>
  <c r="P48" i="4"/>
  <c r="M55" i="4" l="1"/>
  <c r="L56" i="4"/>
  <c r="O55" i="4"/>
  <c r="AB48" i="4"/>
  <c r="AC48" i="4" s="1"/>
  <c r="AD48" i="4" s="1"/>
  <c r="R49" i="4"/>
  <c r="U48" i="4"/>
  <c r="Y48" i="4" s="1"/>
  <c r="T48" i="4"/>
  <c r="X48" i="4" s="1"/>
  <c r="H58" i="4"/>
  <c r="P49" i="4" l="1"/>
  <c r="L57" i="4"/>
  <c r="M56" i="4"/>
  <c r="O56" i="4"/>
  <c r="Q49" i="4"/>
  <c r="V49" i="4" s="1"/>
  <c r="Z49" i="4" s="1"/>
  <c r="H59" i="4"/>
  <c r="F60" i="4"/>
  <c r="L58" i="4" l="1"/>
  <c r="M57" i="4"/>
  <c r="O57" i="4"/>
  <c r="AB49" i="4"/>
  <c r="AC49" i="4" s="1"/>
  <c r="AD49" i="4" s="1"/>
  <c r="R50" i="4"/>
  <c r="U49" i="4"/>
  <c r="Y49" i="4" s="1"/>
  <c r="T49" i="4"/>
  <c r="X49" i="4" s="1"/>
  <c r="H60" i="4"/>
  <c r="F61" i="4"/>
  <c r="F62" i="4" s="1"/>
  <c r="P50" i="4" l="1"/>
  <c r="Q50" i="4"/>
  <c r="V50" i="4" s="1"/>
  <c r="Z50" i="4" s="1"/>
  <c r="L59" i="4"/>
  <c r="M58" i="4"/>
  <c r="O58" i="4"/>
  <c r="H61" i="4"/>
  <c r="M59" i="4" l="1"/>
  <c r="L60" i="4"/>
  <c r="O59" i="4"/>
  <c r="AB50" i="4"/>
  <c r="AC50" i="4" s="1"/>
  <c r="AD50" i="4" s="1"/>
  <c r="R51" i="4"/>
  <c r="U50" i="4"/>
  <c r="Y50" i="4" s="1"/>
  <c r="T50" i="4"/>
  <c r="X50" i="4" s="1"/>
  <c r="H62" i="4"/>
  <c r="F63" i="4"/>
  <c r="P51" i="4" l="1"/>
  <c r="F64" i="4"/>
  <c r="M60" i="4"/>
  <c r="L61" i="4"/>
  <c r="O60" i="4"/>
  <c r="Q51" i="4"/>
  <c r="V51" i="4" s="1"/>
  <c r="Z51" i="4" s="1"/>
  <c r="H63" i="4"/>
  <c r="AB51" i="4" l="1"/>
  <c r="AC51" i="4" s="1"/>
  <c r="AD51" i="4" s="1"/>
  <c r="R52" i="4"/>
  <c r="F65" i="4"/>
  <c r="U51" i="4"/>
  <c r="Y51" i="4" s="1"/>
  <c r="T51" i="4"/>
  <c r="X51" i="4" s="1"/>
  <c r="H64" i="4"/>
  <c r="L62" i="4"/>
  <c r="M61" i="4"/>
  <c r="O61" i="4"/>
  <c r="H65" i="4" l="1"/>
  <c r="P52" i="4"/>
  <c r="Q52" i="4"/>
  <c r="V52" i="4" s="1"/>
  <c r="Z52" i="4" s="1"/>
  <c r="L63" i="4"/>
  <c r="M62" i="4"/>
  <c r="O62" i="4"/>
  <c r="F66" i="4"/>
  <c r="F67" i="4" s="1"/>
  <c r="M63" i="4" l="1"/>
  <c r="L64" i="4"/>
  <c r="O63" i="4"/>
  <c r="U52" i="4"/>
  <c r="Y52" i="4" s="1"/>
  <c r="T52" i="4"/>
  <c r="X52" i="4" s="1"/>
  <c r="AB52" i="4"/>
  <c r="AC52" i="4" s="1"/>
  <c r="AD52" i="4" s="1"/>
  <c r="R53" i="4"/>
  <c r="H66" i="4"/>
  <c r="P53" i="4" l="1"/>
  <c r="Q53" i="4"/>
  <c r="V53" i="4" s="1"/>
  <c r="Z53" i="4" s="1"/>
  <c r="H67" i="4"/>
  <c r="F68" i="4"/>
  <c r="M64" i="4"/>
  <c r="L65" i="4"/>
  <c r="O64" i="4"/>
  <c r="F69" i="4" l="1"/>
  <c r="F70" i="4" s="1"/>
  <c r="H68" i="4"/>
  <c r="U53" i="4"/>
  <c r="Y53" i="4" s="1"/>
  <c r="T53" i="4"/>
  <c r="X53" i="4" s="1"/>
  <c r="AB53" i="4"/>
  <c r="AC53" i="4" s="1"/>
  <c r="AD53" i="4" s="1"/>
  <c r="R54" i="4"/>
  <c r="M65" i="4"/>
  <c r="L66" i="4"/>
  <c r="O65" i="4"/>
  <c r="H69" i="4" l="1"/>
  <c r="L67" i="4"/>
  <c r="M66" i="4"/>
  <c r="O66" i="4"/>
  <c r="Q54" i="4"/>
  <c r="V54" i="4" s="1"/>
  <c r="Z54" i="4" s="1"/>
  <c r="P54" i="4"/>
  <c r="H70" i="4" l="1"/>
  <c r="F71" i="4"/>
  <c r="F72" i="4" s="1"/>
  <c r="AB54" i="4"/>
  <c r="AC54" i="4" s="1"/>
  <c r="AD54" i="4" s="1"/>
  <c r="R55" i="4"/>
  <c r="M67" i="4"/>
  <c r="L68" i="4"/>
  <c r="O67" i="4"/>
  <c r="U54" i="4"/>
  <c r="Y54" i="4" s="1"/>
  <c r="T54" i="4"/>
  <c r="X54" i="4" s="1"/>
  <c r="P55" i="4" l="1"/>
  <c r="H71" i="4"/>
  <c r="Q55" i="4"/>
  <c r="V55" i="4" s="1"/>
  <c r="Z55" i="4" s="1"/>
  <c r="L69" i="4"/>
  <c r="M68" i="4"/>
  <c r="O68" i="4"/>
  <c r="H72" i="4" l="1"/>
  <c r="L70" i="4"/>
  <c r="M69" i="4"/>
  <c r="O69" i="4"/>
  <c r="U55" i="4"/>
  <c r="Y55" i="4" s="1"/>
  <c r="T55" i="4"/>
  <c r="X55" i="4" s="1"/>
  <c r="AB55" i="4"/>
  <c r="AC55" i="4" s="1"/>
  <c r="AD55" i="4" s="1"/>
  <c r="R56" i="4"/>
  <c r="F73" i="4"/>
  <c r="F74" i="4" s="1"/>
  <c r="M70" i="4" l="1"/>
  <c r="L71" i="4"/>
  <c r="O70" i="4"/>
  <c r="P56" i="4"/>
  <c r="Q56" i="4"/>
  <c r="V56" i="4" s="1"/>
  <c r="Z56" i="4" s="1"/>
  <c r="H73" i="4"/>
  <c r="F75" i="4" s="1"/>
  <c r="U56" i="4" l="1"/>
  <c r="Y56" i="4" s="1"/>
  <c r="T56" i="4"/>
  <c r="X56" i="4" s="1"/>
  <c r="AB56" i="4"/>
  <c r="AC56" i="4" s="1"/>
  <c r="AD56" i="4" s="1"/>
  <c r="R57" i="4"/>
  <c r="L72" i="4"/>
  <c r="M71" i="4"/>
  <c r="O71" i="4"/>
  <c r="H74" i="4"/>
  <c r="M72" i="4" l="1"/>
  <c r="L73" i="4"/>
  <c r="O72" i="4"/>
  <c r="P57" i="4"/>
  <c r="H75" i="4"/>
  <c r="Q57" i="4"/>
  <c r="V57" i="4" s="1"/>
  <c r="Z57" i="4" s="1"/>
  <c r="F76" i="4"/>
  <c r="L74" i="4" l="1"/>
  <c r="M73" i="4"/>
  <c r="O73" i="4"/>
  <c r="AB57" i="4"/>
  <c r="AC57" i="4" s="1"/>
  <c r="AD57" i="4" s="1"/>
  <c r="R58" i="4"/>
  <c r="H76" i="4"/>
  <c r="F77" i="4"/>
  <c r="F78" i="4" s="1"/>
  <c r="U57" i="4"/>
  <c r="Y57" i="4" s="1"/>
  <c r="T57" i="4"/>
  <c r="X57" i="4" s="1"/>
  <c r="Q58" i="4" l="1"/>
  <c r="V58" i="4" s="1"/>
  <c r="Z58" i="4" s="1"/>
  <c r="H77" i="4"/>
  <c r="P58" i="4"/>
  <c r="L75" i="4"/>
  <c r="M74" i="4"/>
  <c r="O74" i="4"/>
  <c r="U58" i="4" l="1"/>
  <c r="Y58" i="4" s="1"/>
  <c r="T58" i="4"/>
  <c r="X58" i="4" s="1"/>
  <c r="AB58" i="4"/>
  <c r="AC58" i="4" s="1"/>
  <c r="AD58" i="4" s="1"/>
  <c r="R59" i="4"/>
  <c r="H78" i="4"/>
  <c r="L76" i="4"/>
  <c r="M75" i="4"/>
  <c r="O75" i="4"/>
  <c r="F79" i="4"/>
  <c r="F80" i="4" s="1"/>
  <c r="M76" i="4" l="1"/>
  <c r="L77" i="4"/>
  <c r="O76" i="4"/>
  <c r="F81" i="4"/>
  <c r="H79" i="4"/>
  <c r="P59" i="4"/>
  <c r="Q59" i="4"/>
  <c r="V59" i="4" s="1"/>
  <c r="Z59" i="4" s="1"/>
  <c r="U59" i="4" l="1"/>
  <c r="Y59" i="4" s="1"/>
  <c r="T59" i="4"/>
  <c r="X59" i="4" s="1"/>
  <c r="L78" i="4"/>
  <c r="M77" i="4"/>
  <c r="O77" i="4"/>
  <c r="AB59" i="4"/>
  <c r="AC59" i="4" s="1"/>
  <c r="AD59" i="4" s="1"/>
  <c r="R60" i="4"/>
  <c r="H80" i="4"/>
  <c r="P60" i="4" l="1"/>
  <c r="H81" i="4"/>
  <c r="Q60" i="4"/>
  <c r="V60" i="4" s="1"/>
  <c r="Z60" i="4" s="1"/>
  <c r="L79" i="4"/>
  <c r="M78" i="4"/>
  <c r="O78" i="4"/>
  <c r="F82" i="4"/>
  <c r="F83" i="4" s="1"/>
  <c r="U60" i="4" l="1"/>
  <c r="Y60" i="4" s="1"/>
  <c r="T60" i="4"/>
  <c r="X60" i="4" s="1"/>
  <c r="L80" i="4"/>
  <c r="M79" i="4"/>
  <c r="O79" i="4"/>
  <c r="H82" i="4"/>
  <c r="F84" i="4" s="1"/>
  <c r="AB60" i="4"/>
  <c r="AC60" i="4" s="1"/>
  <c r="AD60" i="4" s="1"/>
  <c r="R61" i="4"/>
  <c r="M80" i="4" l="1"/>
  <c r="L81" i="4"/>
  <c r="O80" i="4"/>
  <c r="H83" i="4"/>
  <c r="P61" i="4"/>
  <c r="Q61" i="4"/>
  <c r="V61" i="4" s="1"/>
  <c r="Z61" i="4" s="1"/>
  <c r="L82" i="4" l="1"/>
  <c r="M81" i="4"/>
  <c r="O81" i="4"/>
  <c r="U61" i="4"/>
  <c r="Y61" i="4" s="1"/>
  <c r="T61" i="4"/>
  <c r="X61" i="4" s="1"/>
  <c r="AB61" i="4"/>
  <c r="AC61" i="4" s="1"/>
  <c r="AD61" i="4" s="1"/>
  <c r="R62" i="4"/>
  <c r="H84" i="4"/>
  <c r="F85" i="4"/>
  <c r="F86" i="4" s="1"/>
  <c r="P62" i="4" l="1"/>
  <c r="Q62" i="4"/>
  <c r="V62" i="4" s="1"/>
  <c r="Z62" i="4" s="1"/>
  <c r="H85" i="4"/>
  <c r="L83" i="4"/>
  <c r="M82" i="4"/>
  <c r="O82" i="4"/>
  <c r="L84" i="4" l="1"/>
  <c r="M83" i="4"/>
  <c r="O83" i="4"/>
  <c r="H86" i="4"/>
  <c r="AB62" i="4"/>
  <c r="AC62" i="4" s="1"/>
  <c r="AD62" i="4" s="1"/>
  <c r="R63" i="4"/>
  <c r="U62" i="4"/>
  <c r="Y62" i="4" s="1"/>
  <c r="T62" i="4"/>
  <c r="X62" i="4" s="1"/>
  <c r="F87" i="4"/>
  <c r="H87" i="4" l="1"/>
  <c r="F88" i="4"/>
  <c r="F89" i="4" s="1"/>
  <c r="Q63" i="4"/>
  <c r="V63" i="4" s="1"/>
  <c r="Z63" i="4" s="1"/>
  <c r="P63" i="4"/>
  <c r="M84" i="4"/>
  <c r="L85" i="4"/>
  <c r="O84" i="4"/>
  <c r="AB63" i="4" l="1"/>
  <c r="AC63" i="4" s="1"/>
  <c r="AD63" i="4" s="1"/>
  <c r="R64" i="4"/>
  <c r="U63" i="4"/>
  <c r="Y63" i="4" s="1"/>
  <c r="T63" i="4"/>
  <c r="X63" i="4" s="1"/>
  <c r="M85" i="4"/>
  <c r="L86" i="4"/>
  <c r="O85" i="4"/>
  <c r="H88" i="4"/>
  <c r="F90" i="4" s="1"/>
  <c r="H89" i="4" l="1"/>
  <c r="P64" i="4"/>
  <c r="L87" i="4"/>
  <c r="M86" i="4"/>
  <c r="O86" i="4"/>
  <c r="Q64" i="4"/>
  <c r="V64" i="4" s="1"/>
  <c r="Z64" i="4" s="1"/>
  <c r="H90" i="4" l="1"/>
  <c r="M87" i="4"/>
  <c r="L88" i="4"/>
  <c r="O87" i="4"/>
  <c r="AB64" i="4"/>
  <c r="AC64" i="4" s="1"/>
  <c r="AD64" i="4" s="1"/>
  <c r="R65" i="4"/>
  <c r="U64" i="4"/>
  <c r="Y64" i="4" s="1"/>
  <c r="T64" i="4"/>
  <c r="X64" i="4" s="1"/>
  <c r="F91" i="4"/>
  <c r="F92" i="4" s="1"/>
  <c r="Q65" i="4" l="1"/>
  <c r="V65" i="4" s="1"/>
  <c r="Z65" i="4" s="1"/>
  <c r="M88" i="4"/>
  <c r="L89" i="4"/>
  <c r="O88" i="4"/>
  <c r="P65" i="4"/>
  <c r="H91" i="4"/>
  <c r="AB65" i="4" l="1"/>
  <c r="AC65" i="4" s="1"/>
  <c r="AD65" i="4" s="1"/>
  <c r="R66" i="4"/>
  <c r="U65" i="4"/>
  <c r="Y65" i="4" s="1"/>
  <c r="T65" i="4"/>
  <c r="X65" i="4" s="1"/>
  <c r="H92" i="4"/>
  <c r="M89" i="4"/>
  <c r="L90" i="4"/>
  <c r="O89" i="4"/>
  <c r="F93" i="4"/>
  <c r="F94" i="4" s="1"/>
  <c r="H93" i="4" l="1"/>
  <c r="F95" i="4" s="1"/>
  <c r="P66" i="4"/>
  <c r="L91" i="4"/>
  <c r="M90" i="4"/>
  <c r="O90" i="4"/>
  <c r="Q66" i="4"/>
  <c r="V66" i="4" s="1"/>
  <c r="Z66" i="4" s="1"/>
  <c r="M91" i="4" l="1"/>
  <c r="L92" i="4"/>
  <c r="O91" i="4"/>
  <c r="H94" i="4"/>
  <c r="AB66" i="4"/>
  <c r="AC66" i="4" s="1"/>
  <c r="AD66" i="4" s="1"/>
  <c r="R67" i="4"/>
  <c r="U66" i="4"/>
  <c r="Y66" i="4" s="1"/>
  <c r="T66" i="4"/>
  <c r="X66" i="4" s="1"/>
  <c r="M92" i="4" l="1"/>
  <c r="L93" i="4"/>
  <c r="O92" i="4"/>
  <c r="P67" i="4"/>
  <c r="Q67" i="4"/>
  <c r="V67" i="4" s="1"/>
  <c r="Z67" i="4" s="1"/>
  <c r="H95" i="4"/>
  <c r="F96" i="4"/>
  <c r="U67" i="4" l="1"/>
  <c r="Y67" i="4" s="1"/>
  <c r="T67" i="4"/>
  <c r="X67" i="4" s="1"/>
  <c r="AB67" i="4"/>
  <c r="AC67" i="4" s="1"/>
  <c r="AD67" i="4" s="1"/>
  <c r="R68" i="4"/>
  <c r="H96" i="4"/>
  <c r="L94" i="4"/>
  <c r="M93" i="4"/>
  <c r="O93" i="4"/>
  <c r="F97" i="4"/>
  <c r="F98" i="4" s="1"/>
  <c r="L95" i="4" l="1"/>
  <c r="M94" i="4"/>
  <c r="O94" i="4"/>
  <c r="H97" i="4"/>
  <c r="P68" i="4"/>
  <c r="Q68" i="4"/>
  <c r="V68" i="4" s="1"/>
  <c r="Z68" i="4" s="1"/>
  <c r="M95" i="4" l="1"/>
  <c r="L96" i="4"/>
  <c r="O95" i="4"/>
  <c r="H98" i="4"/>
  <c r="U68" i="4"/>
  <c r="Y68" i="4" s="1"/>
  <c r="T68" i="4"/>
  <c r="X68" i="4" s="1"/>
  <c r="AB68" i="4"/>
  <c r="AC68" i="4" s="1"/>
  <c r="AD68" i="4" s="1"/>
  <c r="R69" i="4"/>
  <c r="F99" i="4"/>
  <c r="F100" i="4" s="1"/>
  <c r="H99" i="4" l="1"/>
  <c r="M96" i="4"/>
  <c r="L97" i="4"/>
  <c r="O96" i="4"/>
  <c r="P69" i="4"/>
  <c r="Q69" i="4"/>
  <c r="V69" i="4" s="1"/>
  <c r="Z69" i="4" s="1"/>
  <c r="U69" i="4" l="1"/>
  <c r="Y69" i="4" s="1"/>
  <c r="T69" i="4"/>
  <c r="X69" i="4" s="1"/>
  <c r="H100" i="4"/>
  <c r="AB69" i="4"/>
  <c r="AC69" i="4" s="1"/>
  <c r="AD69" i="4" s="1"/>
  <c r="R70" i="4"/>
  <c r="M97" i="4"/>
  <c r="L98" i="4"/>
  <c r="O97" i="4"/>
  <c r="F101" i="4"/>
  <c r="F102" i="4" s="1"/>
  <c r="P70" i="4" l="1"/>
  <c r="H101" i="4"/>
  <c r="F103" i="4"/>
  <c r="L99" i="4"/>
  <c r="M98" i="4"/>
  <c r="O98" i="4"/>
  <c r="Q70" i="4"/>
  <c r="V70" i="4" s="1"/>
  <c r="Z70" i="4" s="1"/>
  <c r="L100" i="4" l="1"/>
  <c r="M99" i="4"/>
  <c r="O99" i="4"/>
  <c r="AB70" i="4"/>
  <c r="AC70" i="4" s="1"/>
  <c r="AD70" i="4" s="1"/>
  <c r="R71" i="4"/>
  <c r="U70" i="4"/>
  <c r="Y70" i="4" s="1"/>
  <c r="T70" i="4"/>
  <c r="X70" i="4" s="1"/>
  <c r="H102" i="4"/>
  <c r="P71" i="4" l="1"/>
  <c r="H103" i="4"/>
  <c r="Q71" i="4"/>
  <c r="V71" i="4" s="1"/>
  <c r="Z71" i="4" s="1"/>
  <c r="F104" i="4"/>
  <c r="M100" i="4"/>
  <c r="L101" i="4"/>
  <c r="O100" i="4"/>
  <c r="H104" i="4" l="1"/>
  <c r="F105" i="4"/>
  <c r="F106" i="4" s="1"/>
  <c r="U71" i="4"/>
  <c r="Y71" i="4" s="1"/>
  <c r="T71" i="4"/>
  <c r="X71" i="4" s="1"/>
  <c r="AB71" i="4"/>
  <c r="AC71" i="4" s="1"/>
  <c r="AD71" i="4" s="1"/>
  <c r="R72" i="4"/>
  <c r="L102" i="4"/>
  <c r="M101" i="4"/>
  <c r="O101" i="4"/>
  <c r="H105" i="4" l="1"/>
  <c r="Q72" i="4"/>
  <c r="V72" i="4" s="1"/>
  <c r="Z72" i="4" s="1"/>
  <c r="L103" i="4"/>
  <c r="M102" i="4"/>
  <c r="O102" i="4"/>
  <c r="P72" i="4"/>
  <c r="M103" i="4" l="1"/>
  <c r="L104" i="4"/>
  <c r="O103" i="4"/>
  <c r="AB72" i="4"/>
  <c r="AC72" i="4" s="1"/>
  <c r="AD72" i="4" s="1"/>
  <c r="R73" i="4"/>
  <c r="H106" i="4"/>
  <c r="U72" i="4"/>
  <c r="Y72" i="4" s="1"/>
  <c r="T72" i="4"/>
  <c r="X72" i="4" s="1"/>
  <c r="F107" i="4"/>
  <c r="F108" i="4" s="1"/>
  <c r="Q73" i="4" l="1"/>
  <c r="V73" i="4" s="1"/>
  <c r="Z73" i="4" s="1"/>
  <c r="H107" i="4"/>
  <c r="F109" i="4"/>
  <c r="M104" i="4"/>
  <c r="L105" i="4"/>
  <c r="O104" i="4"/>
  <c r="P73" i="4"/>
  <c r="U73" i="4" l="1"/>
  <c r="Y73" i="4" s="1"/>
  <c r="T73" i="4"/>
  <c r="X73" i="4" s="1"/>
  <c r="F110" i="4"/>
  <c r="H108" i="4"/>
  <c r="M105" i="4"/>
  <c r="L106" i="4"/>
  <c r="O105" i="4"/>
  <c r="AB73" i="4"/>
  <c r="AC73" i="4" s="1"/>
  <c r="AD73" i="4" s="1"/>
  <c r="R74" i="4"/>
  <c r="L107" i="4" l="1"/>
  <c r="M106" i="4"/>
  <c r="O106" i="4"/>
  <c r="P74" i="4"/>
  <c r="Q74" i="4"/>
  <c r="V74" i="4" s="1"/>
  <c r="Z74" i="4" s="1"/>
  <c r="H109" i="4"/>
  <c r="AB74" i="4" l="1"/>
  <c r="AC74" i="4" s="1"/>
  <c r="AD74" i="4" s="1"/>
  <c r="R75" i="4"/>
  <c r="M107" i="4"/>
  <c r="L108" i="4"/>
  <c r="O107" i="4"/>
  <c r="U74" i="4"/>
  <c r="Y74" i="4" s="1"/>
  <c r="T74" i="4"/>
  <c r="X74" i="4" s="1"/>
  <c r="H110" i="4"/>
  <c r="F111" i="4"/>
  <c r="F112" i="4" s="1"/>
  <c r="P75" i="4" l="1"/>
  <c r="Q75" i="4"/>
  <c r="V75" i="4" s="1"/>
  <c r="Z75" i="4" s="1"/>
  <c r="F113" i="4"/>
  <c r="M108" i="4"/>
  <c r="L109" i="4"/>
  <c r="O108" i="4"/>
  <c r="H111" i="4"/>
  <c r="L110" i="4" l="1"/>
  <c r="M109" i="4"/>
  <c r="O109" i="4"/>
  <c r="U75" i="4"/>
  <c r="Y75" i="4" s="1"/>
  <c r="T75" i="4"/>
  <c r="X75" i="4" s="1"/>
  <c r="H112" i="4"/>
  <c r="AB75" i="4"/>
  <c r="AC75" i="4" s="1"/>
  <c r="AD75" i="4" s="1"/>
  <c r="R76" i="4"/>
  <c r="Q76" i="4" l="1"/>
  <c r="V76" i="4" s="1"/>
  <c r="Z76" i="4" s="1"/>
  <c r="H113" i="4"/>
  <c r="L111" i="4"/>
  <c r="M110" i="4"/>
  <c r="O110" i="4"/>
  <c r="P76" i="4"/>
  <c r="F114" i="4"/>
  <c r="U76" i="4" l="1"/>
  <c r="Y76" i="4" s="1"/>
  <c r="T76" i="4"/>
  <c r="X76" i="4" s="1"/>
  <c r="M111" i="4"/>
  <c r="L112" i="4"/>
  <c r="O111" i="4"/>
  <c r="H114" i="4"/>
  <c r="AB76" i="4"/>
  <c r="AC76" i="4" s="1"/>
  <c r="AD76" i="4" s="1"/>
  <c r="R77" i="4"/>
  <c r="F115" i="4"/>
  <c r="F116" i="4" s="1"/>
  <c r="H115" i="4" l="1"/>
  <c r="P77" i="4"/>
  <c r="M112" i="4"/>
  <c r="L113" i="4"/>
  <c r="O112" i="4"/>
  <c r="Q77" i="4"/>
  <c r="V77" i="4" s="1"/>
  <c r="Z77" i="4" s="1"/>
  <c r="H116" i="4" l="1"/>
  <c r="U77" i="4"/>
  <c r="Y77" i="4" s="1"/>
  <c r="T77" i="4"/>
  <c r="X77" i="4" s="1"/>
  <c r="M113" i="4"/>
  <c r="L114" i="4"/>
  <c r="O113" i="4"/>
  <c r="AB77" i="4"/>
  <c r="AC77" i="4" s="1"/>
  <c r="AD77" i="4" s="1"/>
  <c r="R78" i="4"/>
  <c r="F117" i="4"/>
  <c r="F118" i="4" s="1"/>
  <c r="P78" i="4" l="1"/>
  <c r="F119" i="4"/>
  <c r="Q78" i="4"/>
  <c r="V78" i="4" s="1"/>
  <c r="Z78" i="4" s="1"/>
  <c r="L115" i="4"/>
  <c r="M114" i="4"/>
  <c r="O114" i="4"/>
  <c r="H117" i="4"/>
  <c r="F120" i="4" l="1"/>
  <c r="H118" i="4"/>
  <c r="L116" i="4"/>
  <c r="M115" i="4"/>
  <c r="O115" i="4"/>
  <c r="AB78" i="4"/>
  <c r="AC78" i="4" s="1"/>
  <c r="AD78" i="4" s="1"/>
  <c r="R79" i="4"/>
  <c r="U78" i="4"/>
  <c r="Y78" i="4" s="1"/>
  <c r="T78" i="4"/>
  <c r="X78" i="4" s="1"/>
  <c r="P79" i="4" l="1"/>
  <c r="M116" i="4"/>
  <c r="L117" i="4"/>
  <c r="O116" i="4"/>
  <c r="H119" i="4"/>
  <c r="F121" i="4" s="1"/>
  <c r="Q79" i="4"/>
  <c r="V79" i="4" s="1"/>
  <c r="Z79" i="4" s="1"/>
  <c r="M117" i="4" l="1"/>
  <c r="L118" i="4"/>
  <c r="O117" i="4"/>
  <c r="H120" i="4"/>
  <c r="U79" i="4"/>
  <c r="Y79" i="4" s="1"/>
  <c r="T79" i="4"/>
  <c r="X79" i="4" s="1"/>
  <c r="AB79" i="4"/>
  <c r="AC79" i="4" s="1"/>
  <c r="AD79" i="4" s="1"/>
  <c r="R80" i="4"/>
  <c r="L119" i="4" l="1"/>
  <c r="M118" i="4"/>
  <c r="O118" i="4"/>
  <c r="H121" i="4"/>
  <c r="P80" i="4"/>
  <c r="Q80" i="4"/>
  <c r="V80" i="4" s="1"/>
  <c r="Z80" i="4" s="1"/>
  <c r="F122" i="4"/>
  <c r="F123" i="4" s="1"/>
  <c r="AB80" i="4" l="1"/>
  <c r="AC80" i="4" s="1"/>
  <c r="AD80" i="4" s="1"/>
  <c r="R81" i="4"/>
  <c r="H122" i="4"/>
  <c r="U80" i="4"/>
  <c r="Y80" i="4" s="1"/>
  <c r="T80" i="4"/>
  <c r="X80" i="4" s="1"/>
  <c r="L120" i="4"/>
  <c r="M119" i="4"/>
  <c r="O119" i="4"/>
  <c r="H123" i="4" l="1"/>
  <c r="F124" i="4"/>
  <c r="F125" i="4" s="1"/>
  <c r="P81" i="4"/>
  <c r="M120" i="4"/>
  <c r="L121" i="4"/>
  <c r="O120" i="4"/>
  <c r="Q81" i="4"/>
  <c r="V81" i="4" s="1"/>
  <c r="Z81" i="4" s="1"/>
  <c r="L122" i="4" l="1"/>
  <c r="M121" i="4"/>
  <c r="O121" i="4"/>
  <c r="AB81" i="4"/>
  <c r="AC81" i="4" s="1"/>
  <c r="AD81" i="4" s="1"/>
  <c r="R82" i="4"/>
  <c r="U81" i="4"/>
  <c r="Y81" i="4" s="1"/>
  <c r="T81" i="4"/>
  <c r="X81" i="4" s="1"/>
  <c r="H124" i="4"/>
  <c r="H125" i="4" l="1"/>
  <c r="Q82" i="4"/>
  <c r="V82" i="4" s="1"/>
  <c r="Z82" i="4" s="1"/>
  <c r="F126" i="4"/>
  <c r="F127" i="4" s="1"/>
  <c r="L123" i="4"/>
  <c r="M122" i="4"/>
  <c r="O122" i="4"/>
  <c r="P82" i="4"/>
  <c r="AB82" i="4" l="1"/>
  <c r="AC82" i="4" s="1"/>
  <c r="AD82" i="4" s="1"/>
  <c r="R83" i="4"/>
  <c r="L124" i="4"/>
  <c r="M123" i="4"/>
  <c r="O123" i="4"/>
  <c r="U82" i="4"/>
  <c r="Y82" i="4" s="1"/>
  <c r="T82" i="4"/>
  <c r="X82" i="4" s="1"/>
  <c r="H126" i="4"/>
  <c r="P83" i="4" l="1"/>
  <c r="Q83" i="4"/>
  <c r="V83" i="4" s="1"/>
  <c r="Z83" i="4" s="1"/>
  <c r="H127" i="4"/>
  <c r="M124" i="4"/>
  <c r="L125" i="4"/>
  <c r="O124" i="4"/>
  <c r="F128" i="4"/>
  <c r="U83" i="4" l="1"/>
  <c r="Y83" i="4" s="1"/>
  <c r="T83" i="4"/>
  <c r="X83" i="4" s="1"/>
  <c r="M125" i="4"/>
  <c r="L126" i="4"/>
  <c r="O125" i="4"/>
  <c r="H128" i="4"/>
  <c r="F129" i="4"/>
  <c r="AB83" i="4"/>
  <c r="AC83" i="4" s="1"/>
  <c r="AD83" i="4" s="1"/>
  <c r="R84" i="4"/>
  <c r="F130" i="4" l="1"/>
  <c r="F131" i="4" s="1"/>
  <c r="P84" i="4"/>
  <c r="H129" i="4"/>
  <c r="Q84" i="4"/>
  <c r="V84" i="4" s="1"/>
  <c r="Z84" i="4" s="1"/>
  <c r="L127" i="4"/>
  <c r="M126" i="4"/>
  <c r="O126" i="4"/>
  <c r="L128" i="4" l="1"/>
  <c r="M127" i="4"/>
  <c r="O127" i="4"/>
  <c r="U84" i="4"/>
  <c r="Y84" i="4" s="1"/>
  <c r="T84" i="4"/>
  <c r="X84" i="4" s="1"/>
  <c r="AB84" i="4"/>
  <c r="AC84" i="4" s="1"/>
  <c r="AD84" i="4" s="1"/>
  <c r="R85" i="4"/>
  <c r="H130" i="4"/>
  <c r="H131" i="4" l="1"/>
  <c r="Q85" i="4"/>
  <c r="V85" i="4" s="1"/>
  <c r="Z85" i="4" s="1"/>
  <c r="L129" i="4"/>
  <c r="M128" i="4"/>
  <c r="O128" i="4"/>
  <c r="F132" i="4"/>
  <c r="F133" i="4" s="1"/>
  <c r="P85" i="4"/>
  <c r="AB85" i="4" l="1"/>
  <c r="AC85" i="4" s="1"/>
  <c r="AD85" i="4" s="1"/>
  <c r="R86" i="4"/>
  <c r="U85" i="4"/>
  <c r="Y85" i="4" s="1"/>
  <c r="T85" i="4"/>
  <c r="X85" i="4" s="1"/>
  <c r="M129" i="4"/>
  <c r="L130" i="4"/>
  <c r="O129" i="4"/>
  <c r="H132" i="4"/>
  <c r="L131" i="4" l="1"/>
  <c r="M130" i="4"/>
  <c r="O130" i="4"/>
  <c r="Q86" i="4"/>
  <c r="V86" i="4" s="1"/>
  <c r="Z86" i="4" s="1"/>
  <c r="H133" i="4"/>
  <c r="F134" i="4"/>
  <c r="F135" i="4" s="1"/>
  <c r="P86" i="4"/>
  <c r="AB86" i="4" l="1"/>
  <c r="AC86" i="4" s="1"/>
  <c r="AD86" i="4" s="1"/>
  <c r="R87" i="4"/>
  <c r="H134" i="4"/>
  <c r="U86" i="4"/>
  <c r="Y86" i="4" s="1"/>
  <c r="T86" i="4"/>
  <c r="X86" i="4" s="1"/>
  <c r="L132" i="4"/>
  <c r="M131" i="4"/>
  <c r="O131" i="4"/>
  <c r="P87" i="4" l="1"/>
  <c r="Q87" i="4"/>
  <c r="V87" i="4" s="1"/>
  <c r="Z87" i="4" s="1"/>
  <c r="H135" i="4"/>
  <c r="M132" i="4"/>
  <c r="L133" i="4"/>
  <c r="O132" i="4"/>
  <c r="F136" i="4"/>
  <c r="F137" i="4" s="1"/>
  <c r="M133" i="4" l="1"/>
  <c r="L134" i="4"/>
  <c r="O133" i="4"/>
  <c r="AB87" i="4"/>
  <c r="AC87" i="4" s="1"/>
  <c r="AD87" i="4" s="1"/>
  <c r="R88" i="4"/>
  <c r="U87" i="4"/>
  <c r="Y87" i="4" s="1"/>
  <c r="T87" i="4"/>
  <c r="X87" i="4" s="1"/>
  <c r="F138" i="4"/>
  <c r="H136" i="4"/>
  <c r="P88" i="4" l="1"/>
  <c r="Q88" i="4"/>
  <c r="V88" i="4" s="1"/>
  <c r="Z88" i="4" s="1"/>
  <c r="L135" i="4"/>
  <c r="M134" i="4"/>
  <c r="O134" i="4"/>
  <c r="F139" i="4"/>
  <c r="H137" i="4"/>
  <c r="AB88" i="4" l="1"/>
  <c r="AC88" i="4" s="1"/>
  <c r="AD88" i="4" s="1"/>
  <c r="R89" i="4"/>
  <c r="M135" i="4"/>
  <c r="L136" i="4"/>
  <c r="O135" i="4"/>
  <c r="U88" i="4"/>
  <c r="Y88" i="4" s="1"/>
  <c r="T88" i="4"/>
  <c r="X88" i="4" s="1"/>
  <c r="H138" i="4"/>
  <c r="P89" i="4" l="1"/>
  <c r="Q89" i="4"/>
  <c r="V89" i="4" s="1"/>
  <c r="Z89" i="4" s="1"/>
  <c r="M136" i="4"/>
  <c r="L137" i="4"/>
  <c r="O136" i="4"/>
  <c r="H139" i="4"/>
  <c r="F140" i="4"/>
  <c r="F141" i="4" s="1"/>
  <c r="AB89" i="4" l="1"/>
  <c r="AC89" i="4" s="1"/>
  <c r="AD89" i="4" s="1"/>
  <c r="R90" i="4"/>
  <c r="H140" i="4"/>
  <c r="M137" i="4"/>
  <c r="L138" i="4"/>
  <c r="O137" i="4"/>
  <c r="U89" i="4"/>
  <c r="Y89" i="4" s="1"/>
  <c r="T89" i="4"/>
  <c r="X89" i="4" s="1"/>
  <c r="F142" i="4"/>
  <c r="Q90" i="4" l="1"/>
  <c r="V90" i="4" s="1"/>
  <c r="Z90" i="4" s="1"/>
  <c r="L139" i="4"/>
  <c r="M138" i="4"/>
  <c r="O138" i="4"/>
  <c r="P90" i="4"/>
  <c r="H141" i="4"/>
  <c r="L140" i="4" l="1"/>
  <c r="M139" i="4"/>
  <c r="O139" i="4"/>
  <c r="U90" i="4"/>
  <c r="Y90" i="4" s="1"/>
  <c r="T90" i="4"/>
  <c r="X90" i="4" s="1"/>
  <c r="AB90" i="4"/>
  <c r="AC90" i="4" s="1"/>
  <c r="AD90" i="4" s="1"/>
  <c r="R91" i="4"/>
  <c r="H142" i="4"/>
  <c r="F143" i="4"/>
  <c r="F144" i="4" s="1"/>
  <c r="Q91" i="4" l="1"/>
  <c r="V91" i="4" s="1"/>
  <c r="Z91" i="4" s="1"/>
  <c r="H143" i="4"/>
  <c r="P91" i="4"/>
  <c r="F145" i="4"/>
  <c r="M140" i="4"/>
  <c r="L141" i="4"/>
  <c r="O140" i="4"/>
  <c r="AB91" i="4" l="1"/>
  <c r="AC91" i="4" s="1"/>
  <c r="AD91" i="4" s="1"/>
  <c r="R92" i="4"/>
  <c r="H144" i="4"/>
  <c r="M141" i="4"/>
  <c r="L142" i="4"/>
  <c r="O141" i="4"/>
  <c r="U91" i="4"/>
  <c r="Y91" i="4" s="1"/>
  <c r="T91" i="4"/>
  <c r="X91" i="4" s="1"/>
  <c r="P92" i="4" l="1"/>
  <c r="Q92" i="4"/>
  <c r="V92" i="4" s="1"/>
  <c r="Z92" i="4" s="1"/>
  <c r="H145" i="4"/>
  <c r="M142" i="4"/>
  <c r="L143" i="4"/>
  <c r="O142" i="4"/>
  <c r="F146" i="4"/>
  <c r="F147" i="4" s="1"/>
  <c r="L144" i="4" l="1"/>
  <c r="M143" i="4"/>
  <c r="O143" i="4"/>
  <c r="AB92" i="4"/>
  <c r="AC92" i="4" s="1"/>
  <c r="AD92" i="4" s="1"/>
  <c r="R93" i="4"/>
  <c r="H146" i="4"/>
  <c r="U92" i="4"/>
  <c r="Y92" i="4" s="1"/>
  <c r="T92" i="4"/>
  <c r="X92" i="4" s="1"/>
  <c r="F148" i="4"/>
  <c r="H147" i="4" l="1"/>
  <c r="Q93" i="4"/>
  <c r="V93" i="4" s="1"/>
  <c r="Z93" i="4" s="1"/>
  <c r="F149" i="4"/>
  <c r="M144" i="4"/>
  <c r="L145" i="4"/>
  <c r="O144" i="4"/>
  <c r="P93" i="4"/>
  <c r="AB93" i="4" l="1"/>
  <c r="AC93" i="4" s="1"/>
  <c r="AD93" i="4" s="1"/>
  <c r="R94" i="4"/>
  <c r="M145" i="4"/>
  <c r="L146" i="4"/>
  <c r="O145" i="4"/>
  <c r="U93" i="4"/>
  <c r="Y93" i="4" s="1"/>
  <c r="T93" i="4"/>
  <c r="X93" i="4" s="1"/>
  <c r="H148" i="4"/>
  <c r="Q94" i="4" l="1"/>
  <c r="V94" i="4" s="1"/>
  <c r="Z94" i="4" s="1"/>
  <c r="H149" i="4"/>
  <c r="L147" i="4"/>
  <c r="M146" i="4"/>
  <c r="O146" i="4"/>
  <c r="P94" i="4"/>
  <c r="F150" i="4"/>
  <c r="F151" i="4" s="1"/>
  <c r="U94" i="4" l="1"/>
  <c r="Y94" i="4" s="1"/>
  <c r="T94" i="4"/>
  <c r="X94" i="4" s="1"/>
  <c r="AB94" i="4"/>
  <c r="AC94" i="4" s="1"/>
  <c r="AD94" i="4" s="1"/>
  <c r="R95" i="4"/>
  <c r="L148" i="4"/>
  <c r="M147" i="4"/>
  <c r="O147" i="4"/>
  <c r="H150" i="4"/>
  <c r="F152" i="4" s="1"/>
  <c r="M148" i="4" l="1"/>
  <c r="L149" i="4"/>
  <c r="O148" i="4"/>
  <c r="H151" i="4"/>
  <c r="P95" i="4"/>
  <c r="Q95" i="4"/>
  <c r="V95" i="4" s="1"/>
  <c r="Z95" i="4" s="1"/>
  <c r="U95" i="4" l="1"/>
  <c r="Y95" i="4" s="1"/>
  <c r="T95" i="4"/>
  <c r="X95" i="4" s="1"/>
  <c r="M149" i="4"/>
  <c r="L150" i="4"/>
  <c r="O149" i="4"/>
  <c r="AB95" i="4"/>
  <c r="AC95" i="4" s="1"/>
  <c r="AD95" i="4" s="1"/>
  <c r="R96" i="4"/>
  <c r="H152" i="4"/>
  <c r="F153" i="4"/>
  <c r="F154" i="4" s="1"/>
  <c r="P96" i="4" l="1"/>
  <c r="F155" i="4"/>
  <c r="H153" i="4"/>
  <c r="L151" i="4"/>
  <c r="M150" i="4"/>
  <c r="O150" i="4"/>
  <c r="Q96" i="4"/>
  <c r="V96" i="4" s="1"/>
  <c r="Z96" i="4" s="1"/>
  <c r="U96" i="4" l="1"/>
  <c r="Y96" i="4" s="1"/>
  <c r="T96" i="4"/>
  <c r="X96" i="4" s="1"/>
  <c r="M151" i="4"/>
  <c r="L152" i="4"/>
  <c r="O151" i="4"/>
  <c r="AB96" i="4"/>
  <c r="AC96" i="4" s="1"/>
  <c r="AD96" i="4" s="1"/>
  <c r="R97" i="4"/>
  <c r="H154" i="4"/>
  <c r="H155" i="4" l="1"/>
  <c r="M152" i="4"/>
  <c r="L153" i="4"/>
  <c r="O152" i="4"/>
  <c r="Q97" i="4"/>
  <c r="V97" i="4" s="1"/>
  <c r="Z97" i="4" s="1"/>
  <c r="F156" i="4"/>
  <c r="P97" i="4"/>
  <c r="U97" i="4" l="1"/>
  <c r="Y97" i="4" s="1"/>
  <c r="T97" i="4"/>
  <c r="X97" i="4" s="1"/>
  <c r="AB97" i="4"/>
  <c r="AC97" i="4" s="1"/>
  <c r="AD97" i="4" s="1"/>
  <c r="R98" i="4"/>
  <c r="L154" i="4"/>
  <c r="M153" i="4"/>
  <c r="O153" i="4"/>
  <c r="F157" i="4"/>
  <c r="F158" i="4" s="1"/>
  <c r="H156" i="4"/>
  <c r="H157" i="4" l="1"/>
  <c r="L155" i="4"/>
  <c r="M154" i="4"/>
  <c r="O154" i="4"/>
  <c r="P98" i="4"/>
  <c r="Q98" i="4"/>
  <c r="V98" i="4" s="1"/>
  <c r="Z98" i="4" s="1"/>
  <c r="M155" i="4" l="1"/>
  <c r="L156" i="4"/>
  <c r="O155" i="4"/>
  <c r="H158" i="4"/>
  <c r="U98" i="4"/>
  <c r="Y98" i="4" s="1"/>
  <c r="T98" i="4"/>
  <c r="X98" i="4" s="1"/>
  <c r="AB98" i="4"/>
  <c r="AC98" i="4" s="1"/>
  <c r="AD98" i="4" s="1"/>
  <c r="R99" i="4"/>
  <c r="F159" i="4"/>
  <c r="F160" i="4" s="1"/>
  <c r="H159" i="4" l="1"/>
  <c r="L157" i="4"/>
  <c r="M156" i="4"/>
  <c r="O156" i="4"/>
  <c r="F161" i="4"/>
  <c r="P99" i="4"/>
  <c r="Q99" i="4"/>
  <c r="V99" i="4" s="1"/>
  <c r="Z99" i="4" s="1"/>
  <c r="F162" i="4" l="1"/>
  <c r="AB99" i="4"/>
  <c r="AC99" i="4" s="1"/>
  <c r="AD99" i="4" s="1"/>
  <c r="R100" i="4"/>
  <c r="U99" i="4"/>
  <c r="Y99" i="4" s="1"/>
  <c r="T99" i="4"/>
  <c r="X99" i="4" s="1"/>
  <c r="M157" i="4"/>
  <c r="L158" i="4"/>
  <c r="O157" i="4"/>
  <c r="H160" i="4"/>
  <c r="P100" i="4" l="1"/>
  <c r="L159" i="4"/>
  <c r="M158" i="4"/>
  <c r="O158" i="4"/>
  <c r="H161" i="4"/>
  <c r="Q100" i="4"/>
  <c r="V100" i="4" s="1"/>
  <c r="Z100" i="4" s="1"/>
  <c r="F163" i="4"/>
  <c r="AB100" i="4" l="1"/>
  <c r="AC100" i="4" s="1"/>
  <c r="AD100" i="4" s="1"/>
  <c r="R101" i="4"/>
  <c r="M159" i="4"/>
  <c r="L160" i="4"/>
  <c r="O159" i="4"/>
  <c r="U100" i="4"/>
  <c r="Y100" i="4" s="1"/>
  <c r="T100" i="4"/>
  <c r="X100" i="4" s="1"/>
  <c r="H162" i="4"/>
  <c r="F164" i="4" s="1"/>
  <c r="P101" i="4" l="1"/>
  <c r="H163" i="4"/>
  <c r="Q101" i="4"/>
  <c r="V101" i="4" s="1"/>
  <c r="Z101" i="4" s="1"/>
  <c r="L161" i="4"/>
  <c r="M160" i="4"/>
  <c r="O160" i="4"/>
  <c r="M161" i="4" l="1"/>
  <c r="L162" i="4"/>
  <c r="O161" i="4"/>
  <c r="H164" i="4"/>
  <c r="AB101" i="4"/>
  <c r="AC101" i="4" s="1"/>
  <c r="AD101" i="4" s="1"/>
  <c r="R102" i="4"/>
  <c r="U101" i="4"/>
  <c r="Y101" i="4" s="1"/>
  <c r="T101" i="4"/>
  <c r="X101" i="4" s="1"/>
  <c r="F165" i="4"/>
  <c r="F166" i="4" s="1"/>
  <c r="Q102" i="4" l="1"/>
  <c r="V102" i="4" s="1"/>
  <c r="Z102" i="4" s="1"/>
  <c r="H165" i="4"/>
  <c r="P102" i="4"/>
  <c r="F167" i="4"/>
  <c r="L163" i="4"/>
  <c r="M162" i="4"/>
  <c r="O162" i="4"/>
  <c r="L164" i="4" l="1"/>
  <c r="M163" i="4"/>
  <c r="O163" i="4"/>
  <c r="H166" i="4"/>
  <c r="AB102" i="4"/>
  <c r="AC102" i="4" s="1"/>
  <c r="AD102" i="4" s="1"/>
  <c r="R103" i="4"/>
  <c r="U102" i="4"/>
  <c r="Y102" i="4" s="1"/>
  <c r="T102" i="4"/>
  <c r="X102" i="4" s="1"/>
  <c r="H167" i="4" l="1"/>
  <c r="P103" i="4"/>
  <c r="F168" i="4"/>
  <c r="F169" i="4" s="1"/>
  <c r="Q103" i="4"/>
  <c r="V103" i="4" s="1"/>
  <c r="Z103" i="4" s="1"/>
  <c r="M164" i="4"/>
  <c r="L165" i="4"/>
  <c r="O164" i="4"/>
  <c r="U103" i="4" l="1"/>
  <c r="Y103" i="4" s="1"/>
  <c r="T103" i="4"/>
  <c r="X103" i="4" s="1"/>
  <c r="AB103" i="4"/>
  <c r="AC103" i="4" s="1"/>
  <c r="AD103" i="4" s="1"/>
  <c r="R104" i="4"/>
  <c r="M165" i="4"/>
  <c r="L166" i="4"/>
  <c r="O165" i="4"/>
  <c r="H168" i="4"/>
  <c r="P104" i="4" l="1"/>
  <c r="H169" i="4"/>
  <c r="Q104" i="4"/>
  <c r="V104" i="4" s="1"/>
  <c r="Z104" i="4" s="1"/>
  <c r="L167" i="4"/>
  <c r="M166" i="4"/>
  <c r="O166" i="4"/>
  <c r="F170" i="4"/>
  <c r="F171" i="4" s="1"/>
  <c r="L168" i="4" l="1"/>
  <c r="M167" i="4"/>
  <c r="O167" i="4"/>
  <c r="H170" i="4"/>
  <c r="AB104" i="4"/>
  <c r="AC104" i="4" s="1"/>
  <c r="AD104" i="4" s="1"/>
  <c r="R105" i="4"/>
  <c r="U104" i="4"/>
  <c r="Y104" i="4" s="1"/>
  <c r="T104" i="4"/>
  <c r="X104" i="4" s="1"/>
  <c r="F172" i="4"/>
  <c r="Q105" i="4" l="1"/>
  <c r="V105" i="4" s="1"/>
  <c r="Z105" i="4" s="1"/>
  <c r="H171" i="4"/>
  <c r="F173" i="4"/>
  <c r="P105" i="4"/>
  <c r="M168" i="4"/>
  <c r="L169" i="4"/>
  <c r="O168" i="4"/>
  <c r="AB105" i="4" l="1"/>
  <c r="AC105" i="4" s="1"/>
  <c r="AD105" i="4" s="1"/>
  <c r="R106" i="4"/>
  <c r="M169" i="4"/>
  <c r="L170" i="4"/>
  <c r="O169" i="4"/>
  <c r="U105" i="4"/>
  <c r="Y105" i="4" s="1"/>
  <c r="T105" i="4"/>
  <c r="X105" i="4" s="1"/>
  <c r="H172" i="4"/>
  <c r="Q106" i="4" l="1"/>
  <c r="V106" i="4" s="1"/>
  <c r="Z106" i="4" s="1"/>
  <c r="M170" i="4"/>
  <c r="L171" i="4"/>
  <c r="O170" i="4"/>
  <c r="H173" i="4"/>
  <c r="F174" i="4"/>
  <c r="F175" i="4" s="1"/>
  <c r="P106" i="4"/>
  <c r="U106" i="4" l="1"/>
  <c r="Y106" i="4" s="1"/>
  <c r="T106" i="4"/>
  <c r="X106" i="4" s="1"/>
  <c r="H174" i="4"/>
  <c r="AB106" i="4"/>
  <c r="AC106" i="4" s="1"/>
  <c r="AD106" i="4" s="1"/>
  <c r="R107" i="4"/>
  <c r="M171" i="4"/>
  <c r="L172" i="4"/>
  <c r="O171" i="4"/>
  <c r="H175" i="4" l="1"/>
  <c r="F176" i="4"/>
  <c r="F177" i="4" s="1"/>
  <c r="L173" i="4"/>
  <c r="M172" i="4"/>
  <c r="O172" i="4"/>
  <c r="P107" i="4"/>
  <c r="Q107" i="4"/>
  <c r="V107" i="4" s="1"/>
  <c r="Z107" i="4" s="1"/>
  <c r="L174" i="4" l="1"/>
  <c r="M173" i="4"/>
  <c r="O173" i="4"/>
  <c r="U107" i="4"/>
  <c r="Y107" i="4" s="1"/>
  <c r="T107" i="4"/>
  <c r="X107" i="4" s="1"/>
  <c r="AB107" i="4"/>
  <c r="AC107" i="4" s="1"/>
  <c r="AD107" i="4" s="1"/>
  <c r="R108" i="4"/>
  <c r="H176" i="4"/>
  <c r="Q108" i="4" l="1"/>
  <c r="V108" i="4" s="1"/>
  <c r="Z108" i="4" s="1"/>
  <c r="H177" i="4"/>
  <c r="F178" i="4"/>
  <c r="L175" i="4"/>
  <c r="M174" i="4"/>
  <c r="O174" i="4"/>
  <c r="P108" i="4"/>
  <c r="H178" i="4" l="1"/>
  <c r="U108" i="4"/>
  <c r="Y108" i="4" s="1"/>
  <c r="T108" i="4"/>
  <c r="X108" i="4" s="1"/>
  <c r="AB108" i="4"/>
  <c r="AC108" i="4" s="1"/>
  <c r="AD108" i="4" s="1"/>
  <c r="R109" i="4"/>
  <c r="M175" i="4"/>
  <c r="L176" i="4"/>
  <c r="O175" i="4"/>
  <c r="F179" i="4"/>
  <c r="F180" i="4" s="1"/>
  <c r="M176" i="4" l="1"/>
  <c r="L177" i="4"/>
  <c r="O176" i="4"/>
  <c r="P109" i="4"/>
  <c r="Q109" i="4"/>
  <c r="V109" i="4" s="1"/>
  <c r="Z109" i="4" s="1"/>
  <c r="H179" i="4"/>
  <c r="F181" i="4" s="1"/>
  <c r="AB109" i="4" l="1"/>
  <c r="AC109" i="4" s="1"/>
  <c r="AD109" i="4" s="1"/>
  <c r="R110" i="4"/>
  <c r="M177" i="4"/>
  <c r="L178" i="4"/>
  <c r="O177" i="4"/>
  <c r="U109" i="4"/>
  <c r="Y109" i="4" s="1"/>
  <c r="T109" i="4"/>
  <c r="X109" i="4" s="1"/>
  <c r="H180" i="4"/>
  <c r="Q110" i="4" l="1"/>
  <c r="V110" i="4" s="1"/>
  <c r="Z110" i="4" s="1"/>
  <c r="L179" i="4"/>
  <c r="M178" i="4"/>
  <c r="O178" i="4"/>
  <c r="H181" i="4"/>
  <c r="P110" i="4"/>
  <c r="F182" i="4"/>
  <c r="F183" i="4" s="1"/>
  <c r="U110" i="4" l="1"/>
  <c r="Y110" i="4" s="1"/>
  <c r="T110" i="4"/>
  <c r="X110" i="4" s="1"/>
  <c r="L180" i="4"/>
  <c r="M179" i="4"/>
  <c r="O179" i="4"/>
  <c r="AB110" i="4"/>
  <c r="AC110" i="4" s="1"/>
  <c r="AD110" i="4" s="1"/>
  <c r="R111" i="4"/>
  <c r="H182" i="4"/>
  <c r="M180" i="4" l="1"/>
  <c r="L181" i="4"/>
  <c r="O180" i="4"/>
  <c r="P111" i="4"/>
  <c r="Q111" i="4"/>
  <c r="V111" i="4" s="1"/>
  <c r="Z111" i="4" s="1"/>
  <c r="H183" i="4"/>
  <c r="F184" i="4"/>
  <c r="F185" i="4" s="1"/>
  <c r="H184" i="4" l="1"/>
  <c r="U111" i="4"/>
  <c r="Y111" i="4" s="1"/>
  <c r="T111" i="4"/>
  <c r="X111" i="4" s="1"/>
  <c r="AB111" i="4"/>
  <c r="AC111" i="4" s="1"/>
  <c r="AD111" i="4" s="1"/>
  <c r="R112" i="4"/>
  <c r="M181" i="4"/>
  <c r="L182" i="4"/>
  <c r="O181" i="4"/>
  <c r="F186" i="4"/>
  <c r="L183" i="4" l="1"/>
  <c r="M182" i="4"/>
  <c r="O182" i="4"/>
  <c r="P112" i="4"/>
  <c r="Q112" i="4"/>
  <c r="V112" i="4" s="1"/>
  <c r="Z112" i="4" s="1"/>
  <c r="H185" i="4"/>
  <c r="F187" i="4" s="1"/>
  <c r="AB112" i="4" l="1"/>
  <c r="AC112" i="4" s="1"/>
  <c r="AD112" i="4" s="1"/>
  <c r="R113" i="4"/>
  <c r="M183" i="4"/>
  <c r="L184" i="4"/>
  <c r="O183" i="4"/>
  <c r="H186" i="4"/>
  <c r="U112" i="4"/>
  <c r="Y112" i="4" s="1"/>
  <c r="T112" i="4"/>
  <c r="X112" i="4" s="1"/>
  <c r="H187" i="4" l="1"/>
  <c r="M184" i="4"/>
  <c r="L185" i="4"/>
  <c r="O184" i="4"/>
  <c r="P113" i="4"/>
  <c r="Q113" i="4"/>
  <c r="V113" i="4" s="1"/>
  <c r="Z113" i="4" s="1"/>
  <c r="F188" i="4"/>
  <c r="F189" i="4" s="1"/>
  <c r="U113" i="4" l="1"/>
  <c r="Y113" i="4" s="1"/>
  <c r="T113" i="4"/>
  <c r="X113" i="4" s="1"/>
  <c r="AB113" i="4"/>
  <c r="AC113" i="4" s="1"/>
  <c r="AD113" i="4" s="1"/>
  <c r="R114" i="4"/>
  <c r="L186" i="4"/>
  <c r="M185" i="4"/>
  <c r="O185" i="4"/>
  <c r="H188" i="4"/>
  <c r="H189" i="4" l="1"/>
  <c r="F190" i="4"/>
  <c r="F191" i="4" s="1"/>
  <c r="L187" i="4"/>
  <c r="M186" i="4"/>
  <c r="O186" i="4"/>
  <c r="P114" i="4"/>
  <c r="Q114" i="4"/>
  <c r="V114" i="4" s="1"/>
  <c r="Z114" i="4" s="1"/>
  <c r="AB114" i="4" l="1"/>
  <c r="AC114" i="4" s="1"/>
  <c r="AD114" i="4" s="1"/>
  <c r="R115" i="4"/>
  <c r="M187" i="4"/>
  <c r="L188" i="4"/>
  <c r="O187" i="4"/>
  <c r="U114" i="4"/>
  <c r="Y114" i="4" s="1"/>
  <c r="T114" i="4"/>
  <c r="X114" i="4" s="1"/>
  <c r="H190" i="4"/>
  <c r="F192" i="4" s="1"/>
  <c r="F193" i="4" l="1"/>
  <c r="P115" i="4"/>
  <c r="Q115" i="4"/>
  <c r="V115" i="4" s="1"/>
  <c r="Z115" i="4" s="1"/>
  <c r="H191" i="4"/>
  <c r="L189" i="4"/>
  <c r="M188" i="4"/>
  <c r="O188" i="4"/>
  <c r="M189" i="4" l="1"/>
  <c r="L190" i="4"/>
  <c r="O189" i="4"/>
  <c r="AB115" i="4"/>
  <c r="AC115" i="4" s="1"/>
  <c r="AD115" i="4" s="1"/>
  <c r="R116" i="4"/>
  <c r="H192" i="4"/>
  <c r="U115" i="4"/>
  <c r="Y115" i="4" s="1"/>
  <c r="T115" i="4"/>
  <c r="X115" i="4" s="1"/>
  <c r="Q116" i="4" l="1"/>
  <c r="V116" i="4" s="1"/>
  <c r="Z116" i="4" s="1"/>
  <c r="L191" i="4"/>
  <c r="M190" i="4"/>
  <c r="O190" i="4"/>
  <c r="H193" i="4"/>
  <c r="F194" i="4"/>
  <c r="F195" i="4" s="1"/>
  <c r="P116" i="4"/>
  <c r="M191" i="4" l="1"/>
  <c r="L192" i="4"/>
  <c r="O191" i="4"/>
  <c r="H194" i="4"/>
  <c r="AB116" i="4"/>
  <c r="AC116" i="4" s="1"/>
  <c r="AD116" i="4" s="1"/>
  <c r="R117" i="4"/>
  <c r="U116" i="4"/>
  <c r="Y116" i="4" s="1"/>
  <c r="T116" i="4"/>
  <c r="X116" i="4" s="1"/>
  <c r="H195" i="4" l="1"/>
  <c r="M192" i="4"/>
  <c r="L193" i="4"/>
  <c r="O192" i="4"/>
  <c r="P117" i="4"/>
  <c r="Q117" i="4"/>
  <c r="V117" i="4" s="1"/>
  <c r="Z117" i="4" s="1"/>
  <c r="F196" i="4"/>
  <c r="F197" i="4" s="1"/>
  <c r="F198" i="4" l="1"/>
  <c r="AB117" i="4"/>
  <c r="AC117" i="4" s="1"/>
  <c r="AD117" i="4" s="1"/>
  <c r="R118" i="4"/>
  <c r="L194" i="4"/>
  <c r="M193" i="4"/>
  <c r="O193" i="4"/>
  <c r="U117" i="4"/>
  <c r="Y117" i="4" s="1"/>
  <c r="T117" i="4"/>
  <c r="X117" i="4" s="1"/>
  <c r="H196" i="4"/>
  <c r="P118" i="4" l="1"/>
  <c r="Q118" i="4"/>
  <c r="V118" i="4" s="1"/>
  <c r="Z118" i="4" s="1"/>
  <c r="H197" i="4"/>
  <c r="L195" i="4"/>
  <c r="M194" i="4"/>
  <c r="O194" i="4"/>
  <c r="F199" i="4"/>
  <c r="AB118" i="4" l="1"/>
  <c r="AC118" i="4" s="1"/>
  <c r="AD118" i="4" s="1"/>
  <c r="R119" i="4"/>
  <c r="M195" i="4"/>
  <c r="L196" i="4"/>
  <c r="O195" i="4"/>
  <c r="H198" i="4"/>
  <c r="U118" i="4"/>
  <c r="Y118" i="4" s="1"/>
  <c r="T118" i="4"/>
  <c r="X118" i="4" s="1"/>
  <c r="F200" i="4"/>
  <c r="Q119" i="4" l="1"/>
  <c r="V119" i="4" s="1"/>
  <c r="Z119" i="4" s="1"/>
  <c r="H199" i="4"/>
  <c r="F201" i="4"/>
  <c r="P119" i="4"/>
  <c r="L197" i="4"/>
  <c r="M196" i="4"/>
  <c r="O196" i="4"/>
  <c r="L198" i="4" l="1"/>
  <c r="M197" i="4"/>
  <c r="O197" i="4"/>
  <c r="U119" i="4"/>
  <c r="Y119" i="4" s="1"/>
  <c r="T119" i="4"/>
  <c r="X119" i="4" s="1"/>
  <c r="H200" i="4"/>
  <c r="AB119" i="4"/>
  <c r="AC119" i="4" s="1"/>
  <c r="AD119" i="4" s="1"/>
  <c r="R120" i="4"/>
  <c r="F202" i="4"/>
  <c r="H201" i="4" l="1"/>
  <c r="P120" i="4"/>
  <c r="Q120" i="4"/>
  <c r="V120" i="4" s="1"/>
  <c r="Z120" i="4" s="1"/>
  <c r="F203" i="4"/>
  <c r="M198" i="4"/>
  <c r="L199" i="4"/>
  <c r="O198" i="4"/>
  <c r="U120" i="4" l="1"/>
  <c r="Y120" i="4" s="1"/>
  <c r="T120" i="4"/>
  <c r="X120" i="4" s="1"/>
  <c r="M199" i="4"/>
  <c r="L200" i="4"/>
  <c r="O199" i="4"/>
  <c r="AB120" i="4"/>
  <c r="AC120" i="4" s="1"/>
  <c r="AD120" i="4" s="1"/>
  <c r="R121" i="4"/>
  <c r="H202" i="4"/>
  <c r="F204" i="4" s="1"/>
  <c r="P121" i="4" l="1"/>
  <c r="Q121" i="4"/>
  <c r="V121" i="4" s="1"/>
  <c r="Z121" i="4" s="1"/>
  <c r="H203" i="4"/>
  <c r="M200" i="4"/>
  <c r="L201" i="4"/>
  <c r="O200" i="4"/>
  <c r="M201" i="4" l="1"/>
  <c r="L202" i="4"/>
  <c r="O201" i="4"/>
  <c r="U121" i="4"/>
  <c r="Y121" i="4" s="1"/>
  <c r="T121" i="4"/>
  <c r="X121" i="4" s="1"/>
  <c r="H204" i="4"/>
  <c r="AB121" i="4"/>
  <c r="AC121" i="4" s="1"/>
  <c r="AD121" i="4" s="1"/>
  <c r="R122" i="4"/>
  <c r="F205" i="4"/>
  <c r="F206" i="4" s="1"/>
  <c r="Q122" i="4" l="1"/>
  <c r="V122" i="4" s="1"/>
  <c r="Z122" i="4" s="1"/>
  <c r="P122" i="4"/>
  <c r="H205" i="4"/>
  <c r="L203" i="4"/>
  <c r="M202" i="4"/>
  <c r="O202" i="4"/>
  <c r="M203" i="4" l="1"/>
  <c r="L204" i="4"/>
  <c r="O203" i="4"/>
  <c r="AB122" i="4"/>
  <c r="AC122" i="4" s="1"/>
  <c r="AD122" i="4" s="1"/>
  <c r="R123" i="4"/>
  <c r="H206" i="4"/>
  <c r="F207" i="4"/>
  <c r="F208" i="4" s="1"/>
  <c r="U122" i="4"/>
  <c r="Y122" i="4" s="1"/>
  <c r="T122" i="4"/>
  <c r="X122" i="4" s="1"/>
  <c r="P123" i="4" l="1"/>
  <c r="Q123" i="4"/>
  <c r="V123" i="4" s="1"/>
  <c r="Z123" i="4" s="1"/>
  <c r="F209" i="4"/>
  <c r="H207" i="4"/>
  <c r="L205" i="4"/>
  <c r="M204" i="4"/>
  <c r="O204" i="4"/>
  <c r="L206" i="4" l="1"/>
  <c r="M205" i="4"/>
  <c r="O205" i="4"/>
  <c r="AB123" i="4"/>
  <c r="AC123" i="4" s="1"/>
  <c r="AD123" i="4" s="1"/>
  <c r="R124" i="4"/>
  <c r="H208" i="4"/>
  <c r="F210" i="4"/>
  <c r="U123" i="4"/>
  <c r="Y123" i="4" s="1"/>
  <c r="T123" i="4"/>
  <c r="X123" i="4" s="1"/>
  <c r="Q124" i="4" l="1"/>
  <c r="V124" i="4" s="1"/>
  <c r="Z124" i="4" s="1"/>
  <c r="F211" i="4"/>
  <c r="H209" i="4"/>
  <c r="P124" i="4"/>
  <c r="M206" i="4"/>
  <c r="L207" i="4"/>
  <c r="O206" i="4"/>
  <c r="U124" i="4" l="1"/>
  <c r="Y124" i="4" s="1"/>
  <c r="T124" i="4"/>
  <c r="X124" i="4" s="1"/>
  <c r="AB124" i="4"/>
  <c r="AC124" i="4" s="1"/>
  <c r="AD124" i="4" s="1"/>
  <c r="R125" i="4"/>
  <c r="M207" i="4"/>
  <c r="L208" i="4"/>
  <c r="O207" i="4"/>
  <c r="H210" i="4"/>
  <c r="P125" i="4" l="1"/>
  <c r="H211" i="4"/>
  <c r="Q125" i="4"/>
  <c r="V125" i="4" s="1"/>
  <c r="Z125" i="4" s="1"/>
  <c r="M208" i="4"/>
  <c r="L209" i="4"/>
  <c r="O208" i="4"/>
  <c r="F212" i="4"/>
  <c r="F213" i="4" s="1"/>
  <c r="H212" i="4" l="1"/>
  <c r="F214" i="4" s="1"/>
  <c r="U125" i="4"/>
  <c r="Y125" i="4" s="1"/>
  <c r="T125" i="4"/>
  <c r="X125" i="4" s="1"/>
  <c r="M209" i="4"/>
  <c r="L210" i="4"/>
  <c r="O209" i="4"/>
  <c r="AB125" i="4"/>
  <c r="AC125" i="4" s="1"/>
  <c r="AD125" i="4" s="1"/>
  <c r="R126" i="4"/>
  <c r="L211" i="4" l="1"/>
  <c r="M210" i="4"/>
  <c r="O210" i="4"/>
  <c r="P126" i="4"/>
  <c r="Q126" i="4"/>
  <c r="V126" i="4" s="1"/>
  <c r="Z126" i="4" s="1"/>
  <c r="H213" i="4"/>
  <c r="AB126" i="4" l="1"/>
  <c r="AC126" i="4" s="1"/>
  <c r="AD126" i="4" s="1"/>
  <c r="R127" i="4"/>
  <c r="M211" i="4"/>
  <c r="L212" i="4"/>
  <c r="O211" i="4"/>
  <c r="H214" i="4"/>
  <c r="U126" i="4"/>
  <c r="Y126" i="4" s="1"/>
  <c r="T126" i="4"/>
  <c r="X126" i="4" s="1"/>
  <c r="F215" i="4"/>
  <c r="P127" i="4" l="1"/>
  <c r="Q127" i="4"/>
  <c r="V127" i="4" s="1"/>
  <c r="Z127" i="4" s="1"/>
  <c r="H215" i="4"/>
  <c r="F216" i="4"/>
  <c r="M212" i="4"/>
  <c r="L213" i="4"/>
  <c r="O212" i="4"/>
  <c r="AB127" i="4" l="1"/>
  <c r="AC127" i="4" s="1"/>
  <c r="AD127" i="4" s="1"/>
  <c r="R128" i="4"/>
  <c r="M213" i="4"/>
  <c r="L214" i="4"/>
  <c r="O213" i="4"/>
  <c r="F217" i="4"/>
  <c r="F218" i="4" s="1"/>
  <c r="U127" i="4"/>
  <c r="Y127" i="4" s="1"/>
  <c r="T127" i="4"/>
  <c r="X127" i="4" s="1"/>
  <c r="H216" i="4"/>
  <c r="Q128" i="4" l="1"/>
  <c r="V128" i="4" s="1"/>
  <c r="Z128" i="4" s="1"/>
  <c r="H217" i="4"/>
  <c r="P128" i="4"/>
  <c r="L215" i="4"/>
  <c r="M214" i="4"/>
  <c r="O214" i="4"/>
  <c r="H218" i="4" l="1"/>
  <c r="U128" i="4"/>
  <c r="Y128" i="4" s="1"/>
  <c r="T128" i="4"/>
  <c r="X128" i="4" s="1"/>
  <c r="L216" i="4"/>
  <c r="M215" i="4"/>
  <c r="O215" i="4"/>
  <c r="AB128" i="4"/>
  <c r="AC128" i="4" s="1"/>
  <c r="AD128" i="4" s="1"/>
  <c r="R129" i="4"/>
  <c r="F219" i="4"/>
  <c r="F220" i="4" s="1"/>
  <c r="P129" i="4" l="1"/>
  <c r="Q129" i="4"/>
  <c r="V129" i="4" s="1"/>
  <c r="Z129" i="4" s="1"/>
  <c r="M216" i="4"/>
  <c r="L217" i="4"/>
  <c r="O216" i="4"/>
  <c r="H219" i="4"/>
  <c r="L218" i="4" l="1"/>
  <c r="M217" i="4"/>
  <c r="O217" i="4"/>
  <c r="AB129" i="4"/>
  <c r="AC129" i="4" s="1"/>
  <c r="AD129" i="4" s="1"/>
  <c r="R130" i="4"/>
  <c r="U129" i="4"/>
  <c r="Y129" i="4" s="1"/>
  <c r="T129" i="4"/>
  <c r="X129" i="4" s="1"/>
  <c r="H220" i="4"/>
  <c r="F221" i="4"/>
  <c r="H221" i="4" l="1"/>
  <c r="P130" i="4"/>
  <c r="F222" i="4"/>
  <c r="F223" i="4" s="1"/>
  <c r="Q130" i="4"/>
  <c r="V130" i="4" s="1"/>
  <c r="Z130" i="4" s="1"/>
  <c r="M218" i="4"/>
  <c r="L219" i="4"/>
  <c r="O218" i="4"/>
  <c r="U130" i="4" l="1"/>
  <c r="Y130" i="4" s="1"/>
  <c r="T130" i="4"/>
  <c r="X130" i="4" s="1"/>
  <c r="AB130" i="4"/>
  <c r="AC130" i="4" s="1"/>
  <c r="AD130" i="4" s="1"/>
  <c r="R131" i="4"/>
  <c r="L220" i="4"/>
  <c r="M219" i="4"/>
  <c r="O219" i="4"/>
  <c r="H222" i="4"/>
  <c r="M220" i="4" l="1"/>
  <c r="L221" i="4"/>
  <c r="O220" i="4"/>
  <c r="P131" i="4"/>
  <c r="H223" i="4"/>
  <c r="Q131" i="4"/>
  <c r="V131" i="4" s="1"/>
  <c r="Z131" i="4" s="1"/>
  <c r="F224" i="4"/>
  <c r="F225" i="4" s="1"/>
  <c r="AB131" i="4" l="1"/>
  <c r="AC131" i="4" s="1"/>
  <c r="AD131" i="4" s="1"/>
  <c r="R132" i="4"/>
  <c r="U131" i="4"/>
  <c r="Y131" i="4" s="1"/>
  <c r="T131" i="4"/>
  <c r="X131" i="4" s="1"/>
  <c r="L222" i="4"/>
  <c r="M221" i="4"/>
  <c r="O221" i="4"/>
  <c r="H224" i="4"/>
  <c r="H225" i="4" l="1"/>
  <c r="F226" i="4"/>
  <c r="L223" i="4"/>
  <c r="M222" i="4"/>
  <c r="O222" i="4"/>
  <c r="P132" i="4"/>
  <c r="Q132" i="4"/>
  <c r="V132" i="4" s="1"/>
  <c r="Z132" i="4" s="1"/>
  <c r="U132" i="4" l="1"/>
  <c r="Y132" i="4" s="1"/>
  <c r="T132" i="4"/>
  <c r="X132" i="4" s="1"/>
  <c r="AB132" i="4"/>
  <c r="AC132" i="4" s="1"/>
  <c r="AD132" i="4" s="1"/>
  <c r="R133" i="4"/>
  <c r="M223" i="4"/>
  <c r="L224" i="4"/>
  <c r="O223" i="4"/>
  <c r="F227" i="4"/>
  <c r="F228" i="4" s="1"/>
  <c r="H226" i="4"/>
  <c r="M224" i="4" l="1"/>
  <c r="L225" i="4"/>
  <c r="O224" i="4"/>
  <c r="H227" i="4"/>
  <c r="P133" i="4"/>
  <c r="F229" i="4"/>
  <c r="Q133" i="4"/>
  <c r="V133" i="4" s="1"/>
  <c r="Z133" i="4" s="1"/>
  <c r="H228" i="4" l="1"/>
  <c r="F230" i="4" s="1"/>
  <c r="AB133" i="4"/>
  <c r="AC133" i="4" s="1"/>
  <c r="AD133" i="4" s="1"/>
  <c r="R134" i="4"/>
  <c r="U133" i="4"/>
  <c r="Y133" i="4" s="1"/>
  <c r="T133" i="4"/>
  <c r="X133" i="4" s="1"/>
  <c r="M225" i="4"/>
  <c r="L226" i="4"/>
  <c r="O225" i="4"/>
  <c r="P134" i="4" l="1"/>
  <c r="Q134" i="4"/>
  <c r="V134" i="4" s="1"/>
  <c r="Z134" i="4" s="1"/>
  <c r="L227" i="4"/>
  <c r="M226" i="4"/>
  <c r="O226" i="4"/>
  <c r="H229" i="4"/>
  <c r="H230" i="4" l="1"/>
  <c r="L228" i="4"/>
  <c r="M227" i="4"/>
  <c r="O227" i="4"/>
  <c r="U134" i="4"/>
  <c r="Y134" i="4" s="1"/>
  <c r="T134" i="4"/>
  <c r="X134" i="4" s="1"/>
  <c r="AB134" i="4"/>
  <c r="AC134" i="4" s="1"/>
  <c r="AD134" i="4" s="1"/>
  <c r="R135" i="4"/>
  <c r="F231" i="4"/>
  <c r="F232" i="4" s="1"/>
  <c r="M228" i="4" l="1"/>
  <c r="L229" i="4"/>
  <c r="O228" i="4"/>
  <c r="F233" i="4"/>
  <c r="P135" i="4"/>
  <c r="Q135" i="4"/>
  <c r="V135" i="4" s="1"/>
  <c r="Z135" i="4" s="1"/>
  <c r="H231" i="4"/>
  <c r="AB135" i="4" l="1"/>
  <c r="AC135" i="4" s="1"/>
  <c r="AD135" i="4" s="1"/>
  <c r="R136" i="4"/>
  <c r="L230" i="4"/>
  <c r="M229" i="4"/>
  <c r="O229" i="4"/>
  <c r="H232" i="4"/>
  <c r="U135" i="4"/>
  <c r="Y135" i="4" s="1"/>
  <c r="T135" i="4"/>
  <c r="X135" i="4" s="1"/>
  <c r="P136" i="4" l="1"/>
  <c r="Q136" i="4"/>
  <c r="V136" i="4" s="1"/>
  <c r="Z136" i="4" s="1"/>
  <c r="H233" i="4"/>
  <c r="L231" i="4"/>
  <c r="M230" i="4"/>
  <c r="O230" i="4"/>
  <c r="F234" i="4"/>
  <c r="F235" i="4" s="1"/>
  <c r="AB136" i="4" l="1"/>
  <c r="AC136" i="4" s="1"/>
  <c r="AD136" i="4" s="1"/>
  <c r="R137" i="4"/>
  <c r="L232" i="4"/>
  <c r="M231" i="4"/>
  <c r="O231" i="4"/>
  <c r="U136" i="4"/>
  <c r="Y136" i="4" s="1"/>
  <c r="T136" i="4"/>
  <c r="X136" i="4" s="1"/>
  <c r="H234" i="4"/>
  <c r="H235" i="4" l="1"/>
  <c r="F236" i="4"/>
  <c r="L233" i="4"/>
  <c r="M232" i="4"/>
  <c r="O232" i="4"/>
  <c r="P137" i="4"/>
  <c r="Q137" i="4"/>
  <c r="V137" i="4" s="1"/>
  <c r="Z137" i="4" s="1"/>
  <c r="AB137" i="4" l="1"/>
  <c r="AC137" i="4" s="1"/>
  <c r="AD137" i="4" s="1"/>
  <c r="R138" i="4"/>
  <c r="L234" i="4"/>
  <c r="M233" i="4"/>
  <c r="O233" i="4"/>
  <c r="U137" i="4"/>
  <c r="Y137" i="4" s="1"/>
  <c r="T137" i="4"/>
  <c r="X137" i="4" s="1"/>
  <c r="F237" i="4"/>
  <c r="F238" i="4" s="1"/>
  <c r="H236" i="4"/>
  <c r="M234" i="4" l="1"/>
  <c r="L235" i="4"/>
  <c r="O234" i="4"/>
  <c r="P138" i="4"/>
  <c r="H237" i="4"/>
  <c r="F239" i="4" s="1"/>
  <c r="Q138" i="4"/>
  <c r="V138" i="4" s="1"/>
  <c r="Z138" i="4" s="1"/>
  <c r="F240" i="4" l="1"/>
  <c r="H238" i="4"/>
  <c r="L236" i="4"/>
  <c r="M235" i="4"/>
  <c r="O235" i="4"/>
  <c r="U138" i="4"/>
  <c r="Y138" i="4" s="1"/>
  <c r="T138" i="4"/>
  <c r="X138" i="4" s="1"/>
  <c r="AB138" i="4"/>
  <c r="AC138" i="4" s="1"/>
  <c r="AD138" i="4" s="1"/>
  <c r="R139" i="4"/>
  <c r="Q139" i="4" l="1"/>
  <c r="V139" i="4" s="1"/>
  <c r="Z139" i="4" s="1"/>
  <c r="L237" i="4"/>
  <c r="M236" i="4"/>
  <c r="O236" i="4"/>
  <c r="P139" i="4"/>
  <c r="H239" i="4"/>
  <c r="H240" i="4" l="1"/>
  <c r="M237" i="4"/>
  <c r="L238" i="4"/>
  <c r="O237" i="4"/>
  <c r="U139" i="4"/>
  <c r="Y139" i="4" s="1"/>
  <c r="T139" i="4"/>
  <c r="X139" i="4" s="1"/>
  <c r="AB139" i="4"/>
  <c r="AC139" i="4" s="1"/>
  <c r="AD139" i="4" s="1"/>
  <c r="R140" i="4"/>
  <c r="F241" i="4"/>
  <c r="F242" i="4" s="1"/>
  <c r="M238" i="4" l="1"/>
  <c r="L239" i="4"/>
  <c r="O238" i="4"/>
  <c r="P140" i="4"/>
  <c r="Q140" i="4"/>
  <c r="V140" i="4" s="1"/>
  <c r="Z140" i="4" s="1"/>
  <c r="H241" i="4"/>
  <c r="F243" i="4" s="1"/>
  <c r="AB140" i="4" l="1"/>
  <c r="AC140" i="4" s="1"/>
  <c r="AD140" i="4" s="1"/>
  <c r="R141" i="4"/>
  <c r="L240" i="4"/>
  <c r="M239" i="4"/>
  <c r="O239" i="4"/>
  <c r="H242" i="4"/>
  <c r="U140" i="4"/>
  <c r="Y140" i="4" s="1"/>
  <c r="T140" i="4"/>
  <c r="X140" i="4" s="1"/>
  <c r="Q141" i="4" l="1"/>
  <c r="V141" i="4" s="1"/>
  <c r="Z141" i="4" s="1"/>
  <c r="H243" i="4"/>
  <c r="P141" i="4"/>
  <c r="L241" i="4"/>
  <c r="M240" i="4"/>
  <c r="O240" i="4"/>
  <c r="F244" i="4"/>
  <c r="F245" i="4" s="1"/>
  <c r="L242" i="4" l="1"/>
  <c r="M241" i="4"/>
  <c r="O241" i="4"/>
  <c r="H244" i="4"/>
  <c r="AB141" i="4"/>
  <c r="AC141" i="4" s="1"/>
  <c r="AD141" i="4" s="1"/>
  <c r="R142" i="4"/>
  <c r="F246" i="4"/>
  <c r="U141" i="4"/>
  <c r="Y141" i="4" s="1"/>
  <c r="T141" i="4"/>
  <c r="X141" i="4" s="1"/>
  <c r="H245" i="4" l="1"/>
  <c r="M242" i="4"/>
  <c r="L243" i="4"/>
  <c r="O242" i="4"/>
  <c r="P142" i="4"/>
  <c r="Q142" i="4"/>
  <c r="V142" i="4" s="1"/>
  <c r="Z142" i="4" s="1"/>
  <c r="AB142" i="4" l="1"/>
  <c r="AC142" i="4" s="1"/>
  <c r="AD142" i="4" s="1"/>
  <c r="R143" i="4"/>
  <c r="L244" i="4"/>
  <c r="M243" i="4"/>
  <c r="O243" i="4"/>
  <c r="H246" i="4"/>
  <c r="U142" i="4"/>
  <c r="Y142" i="4" s="1"/>
  <c r="T142" i="4"/>
  <c r="X142" i="4" s="1"/>
  <c r="F247" i="4"/>
  <c r="F248" i="4" s="1"/>
  <c r="Q143" i="4" l="1"/>
  <c r="V143" i="4" s="1"/>
  <c r="Z143" i="4" s="1"/>
  <c r="H247" i="4"/>
  <c r="F249" i="4"/>
  <c r="P143" i="4"/>
  <c r="L245" i="4"/>
  <c r="M244" i="4"/>
  <c r="O244" i="4"/>
  <c r="AB143" i="4" l="1"/>
  <c r="AC143" i="4" s="1"/>
  <c r="AD143" i="4" s="1"/>
  <c r="R144" i="4"/>
  <c r="M245" i="4"/>
  <c r="L246" i="4"/>
  <c r="O245" i="4"/>
  <c r="H248" i="4"/>
  <c r="U143" i="4"/>
  <c r="Y143" i="4" s="1"/>
  <c r="T143" i="4"/>
  <c r="X143" i="4" s="1"/>
  <c r="F250" i="4"/>
  <c r="Q144" i="4" l="1"/>
  <c r="V144" i="4" s="1"/>
  <c r="Z144" i="4" s="1"/>
  <c r="H249" i="4"/>
  <c r="M246" i="4"/>
  <c r="L247" i="4"/>
  <c r="O246" i="4"/>
  <c r="P144" i="4"/>
  <c r="H250" i="4" l="1"/>
  <c r="L248" i="4"/>
  <c r="M247" i="4"/>
  <c r="O247" i="4"/>
  <c r="AB144" i="4"/>
  <c r="AC144" i="4" s="1"/>
  <c r="AD144" i="4" s="1"/>
  <c r="R145" i="4"/>
  <c r="U144" i="4"/>
  <c r="Y144" i="4" s="1"/>
  <c r="T144" i="4"/>
  <c r="X144" i="4" s="1"/>
  <c r="F251" i="4"/>
  <c r="F252" i="4" s="1"/>
  <c r="Q145" i="4" l="1"/>
  <c r="V145" i="4" s="1"/>
  <c r="Z145" i="4" s="1"/>
  <c r="M248" i="4"/>
  <c r="L249" i="4"/>
  <c r="O248" i="4"/>
  <c r="H251" i="4"/>
  <c r="F253" i="4" s="1"/>
  <c r="P145" i="4"/>
  <c r="AB145" i="4" l="1"/>
  <c r="AC145" i="4" s="1"/>
  <c r="AD145" i="4" s="1"/>
  <c r="R146" i="4"/>
  <c r="H252" i="4"/>
  <c r="U145" i="4"/>
  <c r="Y145" i="4" s="1"/>
  <c r="T145" i="4"/>
  <c r="X145" i="4" s="1"/>
  <c r="M249" i="4"/>
  <c r="L250" i="4"/>
  <c r="O249" i="4"/>
  <c r="P146" i="4" l="1"/>
  <c r="Q146" i="4"/>
  <c r="V146" i="4" s="1"/>
  <c r="Z146" i="4" s="1"/>
  <c r="M250" i="4"/>
  <c r="L251" i="4"/>
  <c r="O250" i="4"/>
  <c r="H253" i="4"/>
  <c r="F254" i="4"/>
  <c r="F255" i="4" s="1"/>
  <c r="AB146" i="4" l="1"/>
  <c r="AC146" i="4" s="1"/>
  <c r="AD146" i="4" s="1"/>
  <c r="R147" i="4"/>
  <c r="H254" i="4"/>
  <c r="M251" i="4"/>
  <c r="L252" i="4"/>
  <c r="O251" i="4"/>
  <c r="U146" i="4"/>
  <c r="Y146" i="4" s="1"/>
  <c r="T146" i="4"/>
  <c r="X146" i="4" s="1"/>
  <c r="F256" i="4"/>
  <c r="Q147" i="4" l="1"/>
  <c r="V147" i="4" s="1"/>
  <c r="Z147" i="4" s="1"/>
  <c r="H255" i="4"/>
  <c r="L253" i="4"/>
  <c r="M252" i="4"/>
  <c r="O252" i="4"/>
  <c r="F257" i="4"/>
  <c r="P147" i="4"/>
  <c r="L254" i="4" l="1"/>
  <c r="M253" i="4"/>
  <c r="O253" i="4"/>
  <c r="H256" i="4"/>
  <c r="F258" i="4"/>
  <c r="AB147" i="4"/>
  <c r="AC147" i="4" s="1"/>
  <c r="AD147" i="4" s="1"/>
  <c r="R148" i="4"/>
  <c r="U147" i="4"/>
  <c r="Y147" i="4" s="1"/>
  <c r="T147" i="4"/>
  <c r="X147" i="4" s="1"/>
  <c r="Q148" i="4" l="1"/>
  <c r="V148" i="4" s="1"/>
  <c r="Z148" i="4" s="1"/>
  <c r="H257" i="4"/>
  <c r="P148" i="4"/>
  <c r="L255" i="4"/>
  <c r="M254" i="4"/>
  <c r="O254" i="4"/>
  <c r="L256" i="4" l="1"/>
  <c r="M255" i="4"/>
  <c r="O255" i="4"/>
  <c r="H258" i="4"/>
  <c r="U148" i="4"/>
  <c r="Y148" i="4" s="1"/>
  <c r="T148" i="4"/>
  <c r="X148" i="4" s="1"/>
  <c r="F259" i="4"/>
  <c r="F260" i="4" s="1"/>
  <c r="AB148" i="4"/>
  <c r="AC148" i="4" s="1"/>
  <c r="AD148" i="4" s="1"/>
  <c r="R149" i="4"/>
  <c r="Q149" i="4" l="1"/>
  <c r="V149" i="4" s="1"/>
  <c r="Z149" i="4" s="1"/>
  <c r="H259" i="4"/>
  <c r="F261" i="4"/>
  <c r="P149" i="4"/>
  <c r="L257" i="4"/>
  <c r="M256" i="4"/>
  <c r="O256" i="4"/>
  <c r="M257" i="4" l="1"/>
  <c r="L258" i="4"/>
  <c r="O257" i="4"/>
  <c r="U149" i="4"/>
  <c r="Y149" i="4" s="1"/>
  <c r="T149" i="4"/>
  <c r="X149" i="4" s="1"/>
  <c r="H260" i="4"/>
  <c r="AB149" i="4"/>
  <c r="AC149" i="4" s="1"/>
  <c r="AD149" i="4" s="1"/>
  <c r="R150" i="4"/>
  <c r="Q150" i="4" l="1"/>
  <c r="V150" i="4" s="1"/>
  <c r="Z150" i="4" s="1"/>
  <c r="M258" i="4"/>
  <c r="L259" i="4"/>
  <c r="O258" i="4"/>
  <c r="H261" i="4"/>
  <c r="P150" i="4"/>
  <c r="F262" i="4"/>
  <c r="F263" i="4" s="1"/>
  <c r="L260" i="4" l="1"/>
  <c r="M259" i="4"/>
  <c r="O259" i="4"/>
  <c r="U150" i="4"/>
  <c r="Y150" i="4" s="1"/>
  <c r="T150" i="4"/>
  <c r="X150" i="4" s="1"/>
  <c r="AB150" i="4"/>
  <c r="AC150" i="4" s="1"/>
  <c r="AD150" i="4" s="1"/>
  <c r="R151" i="4"/>
  <c r="H262" i="4"/>
  <c r="P151" i="4" l="1"/>
  <c r="Q151" i="4"/>
  <c r="V151" i="4" s="1"/>
  <c r="Z151" i="4" s="1"/>
  <c r="H263" i="4"/>
  <c r="F264" i="4"/>
  <c r="F265" i="4" s="1"/>
  <c r="L261" i="4"/>
  <c r="M260" i="4"/>
  <c r="O260" i="4"/>
  <c r="AB151" i="4" l="1"/>
  <c r="AC151" i="4" s="1"/>
  <c r="AD151" i="4" s="1"/>
  <c r="R152" i="4"/>
  <c r="U151" i="4"/>
  <c r="Y151" i="4" s="1"/>
  <c r="T151" i="4"/>
  <c r="X151" i="4" s="1"/>
  <c r="M261" i="4"/>
  <c r="L262" i="4"/>
  <c r="O261" i="4"/>
  <c r="H264" i="4"/>
  <c r="P152" i="4" l="1"/>
  <c r="H265" i="4"/>
  <c r="Q152" i="4"/>
  <c r="V152" i="4" s="1"/>
  <c r="Z152" i="4" s="1"/>
  <c r="M262" i="4"/>
  <c r="L263" i="4"/>
  <c r="O262" i="4"/>
  <c r="F266" i="4"/>
  <c r="F267" i="4" s="1"/>
  <c r="M263" i="4" l="1"/>
  <c r="L264" i="4"/>
  <c r="O263" i="4"/>
  <c r="H266" i="4"/>
  <c r="U152" i="4"/>
  <c r="Y152" i="4" s="1"/>
  <c r="T152" i="4"/>
  <c r="X152" i="4" s="1"/>
  <c r="F268" i="4"/>
  <c r="AB152" i="4"/>
  <c r="AC152" i="4" s="1"/>
  <c r="AD152" i="4" s="1"/>
  <c r="R153" i="4"/>
  <c r="H267" i="4" l="1"/>
  <c r="P153" i="4"/>
  <c r="L265" i="4"/>
  <c r="M264" i="4"/>
  <c r="O264" i="4"/>
  <c r="Q153" i="4"/>
  <c r="V153" i="4" s="1"/>
  <c r="Z153" i="4" s="1"/>
  <c r="U153" i="4" l="1"/>
  <c r="Y153" i="4" s="1"/>
  <c r="T153" i="4"/>
  <c r="X153" i="4" s="1"/>
  <c r="AB153" i="4"/>
  <c r="AC153" i="4" s="1"/>
  <c r="AD153" i="4" s="1"/>
  <c r="R154" i="4"/>
  <c r="H268" i="4"/>
  <c r="L266" i="4"/>
  <c r="M265" i="4"/>
  <c r="O265" i="4"/>
  <c r="F269" i="4"/>
  <c r="M266" i="4" l="1"/>
  <c r="L267" i="4"/>
  <c r="O266" i="4"/>
  <c r="H269" i="4"/>
  <c r="F270" i="4"/>
  <c r="F271" i="4" s="1"/>
  <c r="P154" i="4"/>
  <c r="Q154" i="4"/>
  <c r="V154" i="4" s="1"/>
  <c r="Z154" i="4" s="1"/>
  <c r="H270" i="4" l="1"/>
  <c r="U154" i="4"/>
  <c r="Y154" i="4" s="1"/>
  <c r="T154" i="4"/>
  <c r="X154" i="4" s="1"/>
  <c r="M267" i="4"/>
  <c r="L268" i="4"/>
  <c r="O267" i="4"/>
  <c r="AB154" i="4"/>
  <c r="AC154" i="4" s="1"/>
  <c r="AD154" i="4" s="1"/>
  <c r="R155" i="4"/>
  <c r="P155" i="4" l="1"/>
  <c r="Q155" i="4"/>
  <c r="V155" i="4" s="1"/>
  <c r="Z155" i="4" s="1"/>
  <c r="M268" i="4"/>
  <c r="L269" i="4"/>
  <c r="O268" i="4"/>
  <c r="H271" i="4"/>
  <c r="F272" i="4"/>
  <c r="AB155" i="4" l="1"/>
  <c r="AC155" i="4" s="1"/>
  <c r="AD155" i="4" s="1"/>
  <c r="R156" i="4"/>
  <c r="H272" i="4"/>
  <c r="L270" i="4"/>
  <c r="M269" i="4"/>
  <c r="O269" i="4"/>
  <c r="U155" i="4"/>
  <c r="Y155" i="4" s="1"/>
  <c r="T155" i="4"/>
  <c r="X155" i="4" s="1"/>
  <c r="F273" i="4"/>
  <c r="F274" i="4" s="1"/>
  <c r="H273" i="4" l="1"/>
  <c r="F275" i="4"/>
  <c r="M270" i="4"/>
  <c r="L271" i="4"/>
  <c r="O270" i="4"/>
  <c r="Q156" i="4"/>
  <c r="V156" i="4" s="1"/>
  <c r="Z156" i="4" s="1"/>
  <c r="P156" i="4"/>
  <c r="M271" i="4" l="1"/>
  <c r="L272" i="4"/>
  <c r="O271" i="4"/>
  <c r="AB156" i="4"/>
  <c r="AC156" i="4" s="1"/>
  <c r="AD156" i="4" s="1"/>
  <c r="R157" i="4"/>
  <c r="U156" i="4"/>
  <c r="Y156" i="4" s="1"/>
  <c r="T156" i="4"/>
  <c r="X156" i="4" s="1"/>
  <c r="H274" i="4"/>
  <c r="P157" i="4" l="1"/>
  <c r="Q157" i="4"/>
  <c r="V157" i="4" s="1"/>
  <c r="Z157" i="4" s="1"/>
  <c r="H275" i="4"/>
  <c r="F276" i="4"/>
  <c r="F277" i="4" s="1"/>
  <c r="M272" i="4"/>
  <c r="L273" i="4"/>
  <c r="O272" i="4"/>
  <c r="AB157" i="4" l="1"/>
  <c r="AC157" i="4" s="1"/>
  <c r="AD157" i="4" s="1"/>
  <c r="R158" i="4"/>
  <c r="H276" i="4"/>
  <c r="U157" i="4"/>
  <c r="Y157" i="4" s="1"/>
  <c r="T157" i="4"/>
  <c r="X157" i="4" s="1"/>
  <c r="M273" i="4"/>
  <c r="L274" i="4"/>
  <c r="O273" i="4"/>
  <c r="P158" i="4" l="1"/>
  <c r="Q158" i="4"/>
  <c r="V158" i="4" s="1"/>
  <c r="Z158" i="4" s="1"/>
  <c r="M274" i="4"/>
  <c r="L275" i="4"/>
  <c r="O274" i="4"/>
  <c r="H277" i="4"/>
  <c r="F278" i="4"/>
  <c r="F279" i="4" s="1"/>
  <c r="AB158" i="4" l="1"/>
  <c r="AC158" i="4" s="1"/>
  <c r="AD158" i="4" s="1"/>
  <c r="R159" i="4"/>
  <c r="H278" i="4"/>
  <c r="L276" i="4"/>
  <c r="M275" i="4"/>
  <c r="O275" i="4"/>
  <c r="U158" i="4"/>
  <c r="Y158" i="4" s="1"/>
  <c r="T158" i="4"/>
  <c r="X158" i="4" s="1"/>
  <c r="F280" i="4"/>
  <c r="Q159" i="4" l="1"/>
  <c r="V159" i="4" s="1"/>
  <c r="Z159" i="4" s="1"/>
  <c r="H279" i="4"/>
  <c r="F281" i="4"/>
  <c r="L277" i="4"/>
  <c r="M276" i="4"/>
  <c r="O276" i="4"/>
  <c r="P159" i="4"/>
  <c r="F282" i="4" l="1"/>
  <c r="H280" i="4"/>
  <c r="L278" i="4"/>
  <c r="M277" i="4"/>
  <c r="O277" i="4"/>
  <c r="AB159" i="4"/>
  <c r="AC159" i="4" s="1"/>
  <c r="AD159" i="4" s="1"/>
  <c r="R160" i="4"/>
  <c r="U159" i="4"/>
  <c r="Y159" i="4" s="1"/>
  <c r="T159" i="4"/>
  <c r="X159" i="4" s="1"/>
  <c r="L279" i="4" l="1"/>
  <c r="M278" i="4"/>
  <c r="O278" i="4"/>
  <c r="P160" i="4"/>
  <c r="H281" i="4"/>
  <c r="Q160" i="4"/>
  <c r="V160" i="4" s="1"/>
  <c r="Z160" i="4" s="1"/>
  <c r="F283" i="4"/>
  <c r="U160" i="4" l="1"/>
  <c r="Y160" i="4" s="1"/>
  <c r="T160" i="4"/>
  <c r="X160" i="4" s="1"/>
  <c r="AB160" i="4"/>
  <c r="AC160" i="4" s="1"/>
  <c r="AD160" i="4" s="1"/>
  <c r="R161" i="4"/>
  <c r="F284" i="4"/>
  <c r="H282" i="4"/>
  <c r="L280" i="4"/>
  <c r="M279" i="4"/>
  <c r="O279" i="4"/>
  <c r="H283" i="4" l="1"/>
  <c r="F285" i="4"/>
  <c r="P161" i="4"/>
  <c r="L281" i="4"/>
  <c r="M280" i="4"/>
  <c r="O280" i="4"/>
  <c r="Q161" i="4"/>
  <c r="V161" i="4" s="1"/>
  <c r="Z161" i="4" s="1"/>
  <c r="AB161" i="4" l="1"/>
  <c r="AC161" i="4" s="1"/>
  <c r="AD161" i="4" s="1"/>
  <c r="R162" i="4"/>
  <c r="L282" i="4"/>
  <c r="M281" i="4"/>
  <c r="O281" i="4"/>
  <c r="H284" i="4"/>
  <c r="F286" i="4" s="1"/>
  <c r="U161" i="4"/>
  <c r="Y161" i="4" s="1"/>
  <c r="T161" i="4"/>
  <c r="X161" i="4" s="1"/>
  <c r="F287" i="4" l="1"/>
  <c r="H285" i="4"/>
  <c r="P162" i="4"/>
  <c r="Q162" i="4"/>
  <c r="V162" i="4" s="1"/>
  <c r="Z162" i="4" s="1"/>
  <c r="M282" i="4"/>
  <c r="L283" i="4"/>
  <c r="O282" i="4"/>
  <c r="AB162" i="4" l="1"/>
  <c r="AC162" i="4" s="1"/>
  <c r="AD162" i="4" s="1"/>
  <c r="R163" i="4"/>
  <c r="H286" i="4"/>
  <c r="F288" i="4" s="1"/>
  <c r="L284" i="4"/>
  <c r="M283" i="4"/>
  <c r="O283" i="4"/>
  <c r="U162" i="4"/>
  <c r="Y162" i="4" s="1"/>
  <c r="T162" i="4"/>
  <c r="X162" i="4" s="1"/>
  <c r="Q163" i="4" l="1"/>
  <c r="V163" i="4" s="1"/>
  <c r="Z163" i="4" s="1"/>
  <c r="L285" i="4"/>
  <c r="M284" i="4"/>
  <c r="O284" i="4"/>
  <c r="P163" i="4"/>
  <c r="H287" i="4"/>
  <c r="U163" i="4" l="1"/>
  <c r="Y163" i="4" s="1"/>
  <c r="T163" i="4"/>
  <c r="X163" i="4" s="1"/>
  <c r="AB163" i="4"/>
  <c r="AC163" i="4" s="1"/>
  <c r="AD163" i="4" s="1"/>
  <c r="R164" i="4"/>
  <c r="H288" i="4"/>
  <c r="L286" i="4"/>
  <c r="M285" i="4"/>
  <c r="O285" i="4"/>
  <c r="F289" i="4"/>
  <c r="F290" i="4" s="1"/>
  <c r="L287" i="4" l="1"/>
  <c r="M286" i="4"/>
  <c r="O286" i="4"/>
  <c r="H289" i="4"/>
  <c r="P164" i="4"/>
  <c r="Q164" i="4"/>
  <c r="V164" i="4" s="1"/>
  <c r="Z164" i="4" s="1"/>
  <c r="H290" i="4" l="1"/>
  <c r="F291" i="4"/>
  <c r="F292" i="4" s="1"/>
  <c r="U164" i="4"/>
  <c r="Y164" i="4" s="1"/>
  <c r="T164" i="4"/>
  <c r="X164" i="4" s="1"/>
  <c r="AB164" i="4"/>
  <c r="AC164" i="4" s="1"/>
  <c r="AD164" i="4" s="1"/>
  <c r="R165" i="4"/>
  <c r="L288" i="4"/>
  <c r="M287" i="4"/>
  <c r="O287" i="4"/>
  <c r="Q165" i="4" l="1"/>
  <c r="V165" i="4" s="1"/>
  <c r="Z165" i="4" s="1"/>
  <c r="M288" i="4"/>
  <c r="L289" i="4"/>
  <c r="O288" i="4"/>
  <c r="P165" i="4"/>
  <c r="H291" i="4"/>
  <c r="F293" i="4" s="1"/>
  <c r="U165" i="4" l="1"/>
  <c r="Y165" i="4" s="1"/>
  <c r="T165" i="4"/>
  <c r="X165" i="4" s="1"/>
  <c r="L290" i="4"/>
  <c r="M289" i="4"/>
  <c r="O289" i="4"/>
  <c r="AB165" i="4"/>
  <c r="AC165" i="4" s="1"/>
  <c r="AD165" i="4" s="1"/>
  <c r="R166" i="4"/>
  <c r="H292" i="4"/>
  <c r="P166" i="4" l="1"/>
  <c r="Q166" i="4"/>
  <c r="V166" i="4" s="1"/>
  <c r="Z166" i="4" s="1"/>
  <c r="H293" i="4"/>
  <c r="M290" i="4"/>
  <c r="L291" i="4"/>
  <c r="O290" i="4"/>
  <c r="F294" i="4"/>
  <c r="F295" i="4" s="1"/>
  <c r="L292" i="4" l="1"/>
  <c r="M291" i="4"/>
  <c r="O291" i="4"/>
  <c r="U166" i="4"/>
  <c r="Y166" i="4" s="1"/>
  <c r="T166" i="4"/>
  <c r="X166" i="4" s="1"/>
  <c r="H294" i="4"/>
  <c r="AB166" i="4"/>
  <c r="AC166" i="4" s="1"/>
  <c r="AD166" i="4" s="1"/>
  <c r="R167" i="4"/>
  <c r="Q167" i="4" l="1"/>
  <c r="V167" i="4" s="1"/>
  <c r="Z167" i="4" s="1"/>
  <c r="H295" i="4"/>
  <c r="L293" i="4"/>
  <c r="M292" i="4"/>
  <c r="O292" i="4"/>
  <c r="P167" i="4"/>
  <c r="F296" i="4"/>
  <c r="F297" i="4" s="1"/>
  <c r="L294" i="4" l="1"/>
  <c r="M293" i="4"/>
  <c r="O293" i="4"/>
  <c r="U167" i="4"/>
  <c r="Y167" i="4" s="1"/>
  <c r="T167" i="4"/>
  <c r="X167" i="4" s="1"/>
  <c r="H296" i="4"/>
  <c r="AB167" i="4"/>
  <c r="AC167" i="4" s="1"/>
  <c r="AD167" i="4" s="1"/>
  <c r="R168" i="4"/>
  <c r="F298" i="4"/>
  <c r="P168" i="4" l="1"/>
  <c r="Q168" i="4"/>
  <c r="V168" i="4" s="1"/>
  <c r="Z168" i="4" s="1"/>
  <c r="H297" i="4"/>
  <c r="M294" i="4"/>
  <c r="L295" i="4"/>
  <c r="O294" i="4"/>
  <c r="AB168" i="4" l="1"/>
  <c r="AC168" i="4" s="1"/>
  <c r="AD168" i="4" s="1"/>
  <c r="R169" i="4"/>
  <c r="H298" i="4"/>
  <c r="U168" i="4"/>
  <c r="Y168" i="4" s="1"/>
  <c r="T168" i="4"/>
  <c r="X168" i="4" s="1"/>
  <c r="M295" i="4"/>
  <c r="L296" i="4"/>
  <c r="O295" i="4"/>
  <c r="F299" i="4"/>
  <c r="F300" i="4" s="1"/>
  <c r="H299" i="4" l="1"/>
  <c r="P169" i="4"/>
  <c r="F301" i="4"/>
  <c r="L297" i="4"/>
  <c r="M296" i="4"/>
  <c r="O296" i="4"/>
  <c r="Q169" i="4"/>
  <c r="V169" i="4" s="1"/>
  <c r="Z169" i="4" s="1"/>
  <c r="U169" i="4" l="1"/>
  <c r="Y169" i="4" s="1"/>
  <c r="T169" i="4"/>
  <c r="X169" i="4" s="1"/>
  <c r="M297" i="4"/>
  <c r="L298" i="4"/>
  <c r="O297" i="4"/>
  <c r="AB169" i="4"/>
  <c r="AC169" i="4" s="1"/>
  <c r="AD169" i="4" s="1"/>
  <c r="R170" i="4"/>
  <c r="H300" i="4"/>
  <c r="P170" i="4" l="1"/>
  <c r="H301" i="4"/>
  <c r="M298" i="4"/>
  <c r="L299" i="4"/>
  <c r="O298" i="4"/>
  <c r="Q170" i="4"/>
  <c r="V170" i="4" s="1"/>
  <c r="Z170" i="4" s="1"/>
  <c r="F302" i="4"/>
  <c r="F303" i="4" s="1"/>
  <c r="H302" i="4" l="1"/>
  <c r="AB170" i="4"/>
  <c r="AC170" i="4" s="1"/>
  <c r="AD170" i="4" s="1"/>
  <c r="R171" i="4"/>
  <c r="L300" i="4"/>
  <c r="M299" i="4"/>
  <c r="O299" i="4"/>
  <c r="U170" i="4"/>
  <c r="Y170" i="4" s="1"/>
  <c r="T170" i="4"/>
  <c r="X170" i="4" s="1"/>
  <c r="F304" i="4"/>
  <c r="Q171" i="4" l="1"/>
  <c r="V171" i="4" s="1"/>
  <c r="Z171" i="4" s="1"/>
  <c r="M300" i="4"/>
  <c r="L301" i="4"/>
  <c r="O300" i="4"/>
  <c r="H303" i="4"/>
  <c r="F305" i="4" s="1"/>
  <c r="P171" i="4"/>
  <c r="H304" i="4" l="1"/>
  <c r="AB171" i="4"/>
  <c r="AC171" i="4" s="1"/>
  <c r="AD171" i="4" s="1"/>
  <c r="R172" i="4"/>
  <c r="U171" i="4"/>
  <c r="Y171" i="4" s="1"/>
  <c r="T171" i="4"/>
  <c r="X171" i="4" s="1"/>
  <c r="M301" i="4"/>
  <c r="L302" i="4"/>
  <c r="O301" i="4"/>
  <c r="P172" i="4" l="1"/>
  <c r="L303" i="4"/>
  <c r="M302" i="4"/>
  <c r="O302" i="4"/>
  <c r="Q172" i="4"/>
  <c r="V172" i="4" s="1"/>
  <c r="Z172" i="4" s="1"/>
  <c r="H305" i="4"/>
  <c r="F306" i="4"/>
  <c r="L304" i="4" l="1"/>
  <c r="M303" i="4"/>
  <c r="O303" i="4"/>
  <c r="H306" i="4"/>
  <c r="AB172" i="4"/>
  <c r="AC172" i="4" s="1"/>
  <c r="AD172" i="4" s="1"/>
  <c r="R173" i="4"/>
  <c r="U172" i="4"/>
  <c r="Y172" i="4" s="1"/>
  <c r="T172" i="4"/>
  <c r="X172" i="4" s="1"/>
  <c r="F307" i="4"/>
  <c r="Q173" i="4" l="1"/>
  <c r="V173" i="4" s="1"/>
  <c r="Z173" i="4" s="1"/>
  <c r="H307" i="4"/>
  <c r="F308" i="4"/>
  <c r="F309" i="4" s="1"/>
  <c r="M304" i="4"/>
  <c r="L305" i="4"/>
  <c r="O304" i="4"/>
  <c r="P173" i="4"/>
  <c r="L306" i="4" l="1"/>
  <c r="M305" i="4"/>
  <c r="O305" i="4"/>
  <c r="H308" i="4"/>
  <c r="AB173" i="4"/>
  <c r="AC173" i="4" s="1"/>
  <c r="AD173" i="4" s="1"/>
  <c r="R174" i="4"/>
  <c r="U173" i="4"/>
  <c r="Y173" i="4" s="1"/>
  <c r="T173" i="4"/>
  <c r="X173" i="4" s="1"/>
  <c r="F310" i="4"/>
  <c r="Q174" i="4" l="1"/>
  <c r="V174" i="4" s="1"/>
  <c r="Z174" i="4" s="1"/>
  <c r="H309" i="4"/>
  <c r="F311" i="4" s="1"/>
  <c r="P174" i="4"/>
  <c r="M306" i="4"/>
  <c r="L307" i="4"/>
  <c r="O306" i="4"/>
  <c r="U174" i="4" l="1"/>
  <c r="Y174" i="4" s="1"/>
  <c r="T174" i="4"/>
  <c r="X174" i="4" s="1"/>
  <c r="H310" i="4"/>
  <c r="AB174" i="4"/>
  <c r="AC174" i="4" s="1"/>
  <c r="AD174" i="4" s="1"/>
  <c r="R175" i="4"/>
  <c r="L308" i="4"/>
  <c r="M307" i="4"/>
  <c r="O307" i="4"/>
  <c r="H311" i="4" l="1"/>
  <c r="P175" i="4"/>
  <c r="Q175" i="4"/>
  <c r="V175" i="4" s="1"/>
  <c r="Z175" i="4" s="1"/>
  <c r="L309" i="4"/>
  <c r="M308" i="4"/>
  <c r="O308" i="4"/>
  <c r="F312" i="4"/>
  <c r="F313" i="4" s="1"/>
  <c r="U175" i="4" l="1"/>
  <c r="Y175" i="4" s="1"/>
  <c r="T175" i="4"/>
  <c r="X175" i="4" s="1"/>
  <c r="M309" i="4"/>
  <c r="L310" i="4"/>
  <c r="O309" i="4"/>
  <c r="AB175" i="4"/>
  <c r="AC175" i="4" s="1"/>
  <c r="AD175" i="4" s="1"/>
  <c r="R176" i="4"/>
  <c r="H312" i="4"/>
  <c r="F314" i="4"/>
  <c r="P176" i="4" l="1"/>
  <c r="Q176" i="4"/>
  <c r="V176" i="4" s="1"/>
  <c r="Z176" i="4" s="1"/>
  <c r="H313" i="4"/>
  <c r="M310" i="4"/>
  <c r="L311" i="4"/>
  <c r="O310" i="4"/>
  <c r="H314" i="4" l="1"/>
  <c r="F315" i="4"/>
  <c r="F316" i="4" s="1"/>
  <c r="U176" i="4"/>
  <c r="Y176" i="4" s="1"/>
  <c r="T176" i="4"/>
  <c r="X176" i="4" s="1"/>
  <c r="L312" i="4"/>
  <c r="M311" i="4"/>
  <c r="O311" i="4"/>
  <c r="AB176" i="4"/>
  <c r="AC176" i="4" s="1"/>
  <c r="AD176" i="4" s="1"/>
  <c r="R177" i="4"/>
  <c r="Q177" i="4" l="1"/>
  <c r="V177" i="4" s="1"/>
  <c r="Z177" i="4" s="1"/>
  <c r="M312" i="4"/>
  <c r="L313" i="4"/>
  <c r="O312" i="4"/>
  <c r="H315" i="4"/>
  <c r="F317" i="4" s="1"/>
  <c r="P177" i="4"/>
  <c r="H316" i="4" l="1"/>
  <c r="L314" i="4"/>
  <c r="M313" i="4"/>
  <c r="O313" i="4"/>
  <c r="AB177" i="4"/>
  <c r="AC177" i="4" s="1"/>
  <c r="AD177" i="4" s="1"/>
  <c r="R178" i="4"/>
  <c r="U177" i="4"/>
  <c r="Y177" i="4" s="1"/>
  <c r="T177" i="4"/>
  <c r="X177" i="4" s="1"/>
  <c r="P178" i="4" l="1"/>
  <c r="M314" i="4"/>
  <c r="L315" i="4"/>
  <c r="O314" i="4"/>
  <c r="H317" i="4"/>
  <c r="Q178" i="4"/>
  <c r="V178" i="4" s="1"/>
  <c r="Z178" i="4" s="1"/>
  <c r="F318" i="4"/>
  <c r="F319" i="4" s="1"/>
  <c r="AB178" i="4" l="1"/>
  <c r="AC178" i="4" s="1"/>
  <c r="AD178" i="4" s="1"/>
  <c r="R179" i="4"/>
  <c r="L316" i="4"/>
  <c r="M315" i="4"/>
  <c r="O315" i="4"/>
  <c r="H318" i="4"/>
  <c r="U178" i="4"/>
  <c r="Y178" i="4" s="1"/>
  <c r="T178" i="4"/>
  <c r="X178" i="4" s="1"/>
  <c r="F320" i="4"/>
  <c r="Q179" i="4" l="1"/>
  <c r="V179" i="4" s="1"/>
  <c r="Z179" i="4" s="1"/>
  <c r="L317" i="4"/>
  <c r="M316" i="4"/>
  <c r="O316" i="4"/>
  <c r="H319" i="4"/>
  <c r="F321" i="4"/>
  <c r="P179" i="4"/>
  <c r="L318" i="4" l="1"/>
  <c r="M317" i="4"/>
  <c r="O317" i="4"/>
  <c r="F322" i="4"/>
  <c r="H320" i="4"/>
  <c r="AB179" i="4"/>
  <c r="AC179" i="4" s="1"/>
  <c r="AD179" i="4" s="1"/>
  <c r="R180" i="4"/>
  <c r="U179" i="4"/>
  <c r="Y179" i="4" s="1"/>
  <c r="T179" i="4"/>
  <c r="X179" i="4" s="1"/>
  <c r="P180" i="4" l="1"/>
  <c r="M318" i="4"/>
  <c r="L319" i="4"/>
  <c r="O318" i="4"/>
  <c r="Q180" i="4"/>
  <c r="V180" i="4" s="1"/>
  <c r="Z180" i="4" s="1"/>
  <c r="H321" i="4"/>
  <c r="AB180" i="4" l="1"/>
  <c r="AC180" i="4" s="1"/>
  <c r="AD180" i="4" s="1"/>
  <c r="R181" i="4"/>
  <c r="U180" i="4"/>
  <c r="Y180" i="4" s="1"/>
  <c r="T180" i="4"/>
  <c r="X180" i="4" s="1"/>
  <c r="M319" i="4"/>
  <c r="L320" i="4"/>
  <c r="O319" i="4"/>
  <c r="H322" i="4"/>
  <c r="F323" i="4"/>
  <c r="M320" i="4" l="1"/>
  <c r="L321" i="4"/>
  <c r="O320" i="4"/>
  <c r="Q181" i="4"/>
  <c r="V181" i="4" s="1"/>
  <c r="Z181" i="4" s="1"/>
  <c r="F324" i="4"/>
  <c r="H323" i="4"/>
  <c r="P181" i="4"/>
  <c r="AB181" i="4" l="1"/>
  <c r="AC181" i="4" s="1"/>
  <c r="AD181" i="4" s="1"/>
  <c r="R182" i="4"/>
  <c r="H324" i="4"/>
  <c r="L322" i="4"/>
  <c r="M321" i="4"/>
  <c r="O321" i="4"/>
  <c r="U181" i="4"/>
  <c r="Y181" i="4" s="1"/>
  <c r="T181" i="4"/>
  <c r="X181" i="4" s="1"/>
  <c r="F325" i="4"/>
  <c r="F326" i="4" s="1"/>
  <c r="M322" i="4" l="1"/>
  <c r="L323" i="4"/>
  <c r="O322" i="4"/>
  <c r="P182" i="4"/>
  <c r="H325" i="4"/>
  <c r="Q182" i="4"/>
  <c r="V182" i="4" s="1"/>
  <c r="Z182" i="4" s="1"/>
  <c r="F327" i="4"/>
  <c r="U182" i="4" l="1"/>
  <c r="Y182" i="4" s="1"/>
  <c r="T182" i="4"/>
  <c r="X182" i="4" s="1"/>
  <c r="AB182" i="4"/>
  <c r="AC182" i="4" s="1"/>
  <c r="AD182" i="4" s="1"/>
  <c r="R183" i="4"/>
  <c r="H326" i="4"/>
  <c r="L324" i="4"/>
  <c r="M323" i="4"/>
  <c r="O323" i="4"/>
  <c r="F328" i="4"/>
  <c r="M324" i="4" l="1"/>
  <c r="L325" i="4"/>
  <c r="O324" i="4"/>
  <c r="F329" i="4"/>
  <c r="H327" i="4"/>
  <c r="P183" i="4"/>
  <c r="Q183" i="4"/>
  <c r="V183" i="4" s="1"/>
  <c r="Z183" i="4" s="1"/>
  <c r="M325" i="4" l="1"/>
  <c r="L326" i="4"/>
  <c r="O325" i="4"/>
  <c r="U183" i="4"/>
  <c r="Y183" i="4" s="1"/>
  <c r="T183" i="4"/>
  <c r="X183" i="4" s="1"/>
  <c r="AB183" i="4"/>
  <c r="AC183" i="4" s="1"/>
  <c r="AD183" i="4" s="1"/>
  <c r="R184" i="4"/>
  <c r="H328" i="4"/>
  <c r="Q184" i="4" l="1"/>
  <c r="V184" i="4" s="1"/>
  <c r="Z184" i="4" s="1"/>
  <c r="M326" i="4"/>
  <c r="L327" i="4"/>
  <c r="O326" i="4"/>
  <c r="H329" i="4"/>
  <c r="P184" i="4"/>
  <c r="F330" i="4"/>
  <c r="F331" i="4" s="1"/>
  <c r="U184" i="4" l="1"/>
  <c r="Y184" i="4" s="1"/>
  <c r="T184" i="4"/>
  <c r="X184" i="4" s="1"/>
  <c r="M327" i="4"/>
  <c r="L328" i="4"/>
  <c r="O327" i="4"/>
  <c r="AB184" i="4"/>
  <c r="AC184" i="4" s="1"/>
  <c r="AD184" i="4" s="1"/>
  <c r="R185" i="4"/>
  <c r="F332" i="4"/>
  <c r="H330" i="4"/>
  <c r="L329" i="4" l="1"/>
  <c r="M328" i="4"/>
  <c r="O328" i="4"/>
  <c r="H331" i="4"/>
  <c r="P185" i="4"/>
  <c r="F333" i="4"/>
  <c r="Q185" i="4"/>
  <c r="V185" i="4" s="1"/>
  <c r="Z185" i="4" s="1"/>
  <c r="H332" i="4" l="1"/>
  <c r="F334" i="4"/>
  <c r="U185" i="4"/>
  <c r="Y185" i="4" s="1"/>
  <c r="T185" i="4"/>
  <c r="X185" i="4" s="1"/>
  <c r="AB185" i="4"/>
  <c r="AC185" i="4" s="1"/>
  <c r="AD185" i="4" s="1"/>
  <c r="R186" i="4"/>
  <c r="L330" i="4"/>
  <c r="M329" i="4"/>
  <c r="O329" i="4"/>
  <c r="Q186" i="4" l="1"/>
  <c r="V186" i="4" s="1"/>
  <c r="Z186" i="4" s="1"/>
  <c r="M330" i="4"/>
  <c r="L331" i="4"/>
  <c r="O330" i="4"/>
  <c r="P186" i="4"/>
  <c r="H333" i="4"/>
  <c r="F335" i="4" s="1"/>
  <c r="U186" i="4" l="1"/>
  <c r="Y186" i="4" s="1"/>
  <c r="T186" i="4"/>
  <c r="X186" i="4" s="1"/>
  <c r="L332" i="4"/>
  <c r="M331" i="4"/>
  <c r="O331" i="4"/>
  <c r="AB186" i="4"/>
  <c r="AC186" i="4" s="1"/>
  <c r="AD186" i="4" s="1"/>
  <c r="R187" i="4"/>
  <c r="H334" i="4"/>
  <c r="L333" i="4" l="1"/>
  <c r="M332" i="4"/>
  <c r="O332" i="4"/>
  <c r="P187" i="4"/>
  <c r="Q187" i="4"/>
  <c r="V187" i="4" s="1"/>
  <c r="Z187" i="4" s="1"/>
  <c r="H335" i="4"/>
  <c r="F336" i="4"/>
  <c r="F337" i="4" s="1"/>
  <c r="H336" i="4" l="1"/>
  <c r="AB187" i="4"/>
  <c r="AC187" i="4" s="1"/>
  <c r="AD187" i="4" s="1"/>
  <c r="R188" i="4"/>
  <c r="F338" i="4"/>
  <c r="U187" i="4"/>
  <c r="Y187" i="4" s="1"/>
  <c r="T187" i="4"/>
  <c r="X187" i="4" s="1"/>
  <c r="M333" i="4"/>
  <c r="L334" i="4"/>
  <c r="O333" i="4"/>
  <c r="P188" i="4" l="1"/>
  <c r="M334" i="4"/>
  <c r="L335" i="4"/>
  <c r="O334" i="4"/>
  <c r="Q188" i="4"/>
  <c r="V188" i="4" s="1"/>
  <c r="Z188" i="4" s="1"/>
  <c r="F339" i="4"/>
  <c r="H337" i="4"/>
  <c r="AB188" i="4" l="1"/>
  <c r="AC188" i="4" s="1"/>
  <c r="AD188" i="4" s="1"/>
  <c r="R189" i="4"/>
  <c r="U188" i="4"/>
  <c r="Y188" i="4" s="1"/>
  <c r="T188" i="4"/>
  <c r="X188" i="4" s="1"/>
  <c r="H338" i="4"/>
  <c r="L336" i="4"/>
  <c r="M335" i="4"/>
  <c r="O335" i="4"/>
  <c r="H339" i="4" l="1"/>
  <c r="P189" i="4"/>
  <c r="M336" i="4"/>
  <c r="L337" i="4"/>
  <c r="O336" i="4"/>
  <c r="Q189" i="4"/>
  <c r="V189" i="4" s="1"/>
  <c r="Z189" i="4" s="1"/>
  <c r="F340" i="4"/>
  <c r="F341" i="4" s="1"/>
  <c r="AB189" i="4" l="1"/>
  <c r="AC189" i="4" s="1"/>
  <c r="AD189" i="4" s="1"/>
  <c r="R190" i="4"/>
  <c r="U189" i="4"/>
  <c r="Y189" i="4" s="1"/>
  <c r="T189" i="4"/>
  <c r="X189" i="4" s="1"/>
  <c r="M337" i="4"/>
  <c r="L338" i="4"/>
  <c r="O337" i="4"/>
  <c r="H340" i="4"/>
  <c r="F342" i="4"/>
  <c r="H341" i="4" l="1"/>
  <c r="Q190" i="4"/>
  <c r="V190" i="4" s="1"/>
  <c r="Z190" i="4" s="1"/>
  <c r="M338" i="4"/>
  <c r="L339" i="4"/>
  <c r="O338" i="4"/>
  <c r="F343" i="4"/>
  <c r="P190" i="4"/>
  <c r="U190" i="4" l="1"/>
  <c r="Y190" i="4" s="1"/>
  <c r="T190" i="4"/>
  <c r="X190" i="4" s="1"/>
  <c r="H342" i="4"/>
  <c r="AB190" i="4"/>
  <c r="AC190" i="4" s="1"/>
  <c r="AD190" i="4" s="1"/>
  <c r="R191" i="4"/>
  <c r="L340" i="4"/>
  <c r="M339" i="4"/>
  <c r="O339" i="4"/>
  <c r="F344" i="4"/>
  <c r="L341" i="4" l="1"/>
  <c r="M340" i="4"/>
  <c r="O340" i="4"/>
  <c r="H343" i="4"/>
  <c r="P191" i="4"/>
  <c r="Q191" i="4"/>
  <c r="V191" i="4" s="1"/>
  <c r="Z191" i="4" s="1"/>
  <c r="U191" i="4" l="1"/>
  <c r="Y191" i="4" s="1"/>
  <c r="T191" i="4"/>
  <c r="X191" i="4" s="1"/>
  <c r="H344" i="4"/>
  <c r="F345" i="4"/>
  <c r="F346" i="4" s="1"/>
  <c r="M341" i="4"/>
  <c r="L342" i="4"/>
  <c r="O341" i="4"/>
  <c r="AB191" i="4"/>
  <c r="AC191" i="4" s="1"/>
  <c r="AD191" i="4" s="1"/>
  <c r="R192" i="4"/>
  <c r="L343" i="4" l="1"/>
  <c r="M342" i="4"/>
  <c r="O342" i="4"/>
  <c r="H345" i="4"/>
  <c r="P192" i="4"/>
  <c r="Q192" i="4"/>
  <c r="V192" i="4" s="1"/>
  <c r="Z192" i="4" s="1"/>
  <c r="H346" i="4" l="1"/>
  <c r="F347" i="4"/>
  <c r="F348" i="4" s="1"/>
  <c r="U192" i="4"/>
  <c r="Y192" i="4" s="1"/>
  <c r="T192" i="4"/>
  <c r="X192" i="4" s="1"/>
  <c r="M343" i="4"/>
  <c r="L344" i="4"/>
  <c r="O343" i="4"/>
  <c r="AB192" i="4"/>
  <c r="AC192" i="4" s="1"/>
  <c r="AD192" i="4" s="1"/>
  <c r="R193" i="4"/>
  <c r="Q193" i="4" l="1"/>
  <c r="V193" i="4" s="1"/>
  <c r="Z193" i="4" s="1"/>
  <c r="F349" i="4"/>
  <c r="M344" i="4"/>
  <c r="L345" i="4"/>
  <c r="O344" i="4"/>
  <c r="P193" i="4"/>
  <c r="H347" i="4"/>
  <c r="U193" i="4" l="1"/>
  <c r="Y193" i="4" s="1"/>
  <c r="T193" i="4"/>
  <c r="X193" i="4" s="1"/>
  <c r="F350" i="4"/>
  <c r="L346" i="4"/>
  <c r="M345" i="4"/>
  <c r="O345" i="4"/>
  <c r="AB193" i="4"/>
  <c r="AC193" i="4" s="1"/>
  <c r="AD193" i="4" s="1"/>
  <c r="R194" i="4"/>
  <c r="H348" i="4"/>
  <c r="L347" i="4" l="1"/>
  <c r="M346" i="4"/>
  <c r="O346" i="4"/>
  <c r="P194" i="4"/>
  <c r="H349" i="4"/>
  <c r="Q194" i="4"/>
  <c r="V194" i="4" s="1"/>
  <c r="Z194" i="4" s="1"/>
  <c r="U194" i="4" l="1"/>
  <c r="Y194" i="4" s="1"/>
  <c r="T194" i="4"/>
  <c r="X194" i="4" s="1"/>
  <c r="H350" i="4"/>
  <c r="AB194" i="4"/>
  <c r="AC194" i="4" s="1"/>
  <c r="AD194" i="4" s="1"/>
  <c r="R195" i="4"/>
  <c r="F351" i="4"/>
  <c r="F352" i="4" s="1"/>
  <c r="L348" i="4"/>
  <c r="M347" i="4"/>
  <c r="O347" i="4"/>
  <c r="F353" i="4" l="1"/>
  <c r="H351" i="4"/>
  <c r="P195" i="4"/>
  <c r="Q195" i="4"/>
  <c r="V195" i="4" s="1"/>
  <c r="Z195" i="4" s="1"/>
  <c r="M348" i="4"/>
  <c r="L349" i="4"/>
  <c r="O348" i="4"/>
  <c r="M349" i="4" l="1"/>
  <c r="L350" i="4"/>
  <c r="O349" i="4"/>
  <c r="U195" i="4"/>
  <c r="Y195" i="4" s="1"/>
  <c r="T195" i="4"/>
  <c r="X195" i="4" s="1"/>
  <c r="AB195" i="4"/>
  <c r="AC195" i="4" s="1"/>
  <c r="AD195" i="4" s="1"/>
  <c r="R196" i="4"/>
  <c r="H352" i="4"/>
  <c r="H353" i="4" l="1"/>
  <c r="F354" i="4"/>
  <c r="F355" i="4" s="1"/>
  <c r="M350" i="4"/>
  <c r="L351" i="4"/>
  <c r="O350" i="4"/>
  <c r="P196" i="4"/>
  <c r="Q196" i="4"/>
  <c r="V196" i="4" s="1"/>
  <c r="Z196" i="4" s="1"/>
  <c r="U196" i="4" l="1"/>
  <c r="Y196" i="4" s="1"/>
  <c r="T196" i="4"/>
  <c r="X196" i="4" s="1"/>
  <c r="AB196" i="4"/>
  <c r="AC196" i="4" s="1"/>
  <c r="AD196" i="4" s="1"/>
  <c r="R197" i="4"/>
  <c r="L352" i="4"/>
  <c r="M351" i="4"/>
  <c r="O351" i="4"/>
  <c r="H354" i="4"/>
  <c r="F356" i="4" s="1"/>
  <c r="L353" i="4" l="1"/>
  <c r="M352" i="4"/>
  <c r="O352" i="4"/>
  <c r="P197" i="4"/>
  <c r="Q197" i="4"/>
  <c r="V197" i="4" s="1"/>
  <c r="Z197" i="4" s="1"/>
  <c r="H355" i="4"/>
  <c r="H356" i="4" l="1"/>
  <c r="AB197" i="4"/>
  <c r="AC197" i="4" s="1"/>
  <c r="AD197" i="4" s="1"/>
  <c r="R198" i="4"/>
  <c r="L354" i="4"/>
  <c r="M353" i="4"/>
  <c r="O353" i="4"/>
  <c r="U197" i="4"/>
  <c r="Y197" i="4" s="1"/>
  <c r="T197" i="4"/>
  <c r="X197" i="4" s="1"/>
  <c r="F357" i="4"/>
  <c r="F358" i="4" s="1"/>
  <c r="P198" i="4" l="1"/>
  <c r="Q198" i="4"/>
  <c r="V198" i="4" s="1"/>
  <c r="Z198" i="4" s="1"/>
  <c r="M354" i="4"/>
  <c r="L355" i="4"/>
  <c r="O354" i="4"/>
  <c r="H357" i="4"/>
  <c r="M355" i="4" l="1"/>
  <c r="L356" i="4"/>
  <c r="O355" i="4"/>
  <c r="AB198" i="4"/>
  <c r="AC198" i="4" s="1"/>
  <c r="AD198" i="4" s="1"/>
  <c r="R199" i="4"/>
  <c r="U198" i="4"/>
  <c r="Y198" i="4" s="1"/>
  <c r="T198" i="4"/>
  <c r="X198" i="4" s="1"/>
  <c r="H358" i="4"/>
  <c r="F359" i="4"/>
  <c r="H359" i="4" l="1"/>
  <c r="Q199" i="4"/>
  <c r="V199" i="4" s="1"/>
  <c r="Z199" i="4" s="1"/>
  <c r="M356" i="4"/>
  <c r="L357" i="4"/>
  <c r="O356" i="4"/>
  <c r="P199" i="4"/>
  <c r="F360" i="4"/>
  <c r="F361" i="4" s="1"/>
  <c r="U199" i="4" l="1"/>
  <c r="Y199" i="4" s="1"/>
  <c r="T199" i="4"/>
  <c r="X199" i="4" s="1"/>
  <c r="AB199" i="4"/>
  <c r="AC199" i="4" s="1"/>
  <c r="AD199" i="4" s="1"/>
  <c r="R200" i="4"/>
  <c r="L358" i="4"/>
  <c r="M357" i="4"/>
  <c r="O357" i="4"/>
  <c r="H360" i="4"/>
  <c r="H361" i="4" l="1"/>
  <c r="P200" i="4"/>
  <c r="M358" i="4"/>
  <c r="L359" i="4"/>
  <c r="O358" i="4"/>
  <c r="F362" i="4"/>
  <c r="F363" i="4" s="1"/>
  <c r="Q200" i="4"/>
  <c r="V200" i="4" s="1"/>
  <c r="Z200" i="4" s="1"/>
  <c r="U200" i="4" l="1"/>
  <c r="Y200" i="4" s="1"/>
  <c r="T200" i="4"/>
  <c r="X200" i="4" s="1"/>
  <c r="F364" i="4"/>
  <c r="AB200" i="4"/>
  <c r="AC200" i="4" s="1"/>
  <c r="AD200" i="4" s="1"/>
  <c r="R201" i="4"/>
  <c r="L360" i="4"/>
  <c r="M359" i="4"/>
  <c r="O359" i="4"/>
  <c r="H362" i="4"/>
  <c r="M360" i="4" l="1"/>
  <c r="L361" i="4"/>
  <c r="O360" i="4"/>
  <c r="H363" i="4"/>
  <c r="P201" i="4"/>
  <c r="Q201" i="4"/>
  <c r="V201" i="4" s="1"/>
  <c r="Z201" i="4" s="1"/>
  <c r="AB201" i="4" l="1"/>
  <c r="AC201" i="4" s="1"/>
  <c r="AD201" i="4" s="1"/>
  <c r="R202" i="4"/>
  <c r="H364" i="4"/>
  <c r="F365" i="4"/>
  <c r="F366" i="4" s="1"/>
  <c r="U201" i="4"/>
  <c r="Y201" i="4" s="1"/>
  <c r="T201" i="4"/>
  <c r="X201" i="4" s="1"/>
  <c r="L362" i="4"/>
  <c r="M361" i="4"/>
  <c r="O361" i="4"/>
  <c r="L363" i="4" l="1"/>
  <c r="M362" i="4"/>
  <c r="O362" i="4"/>
  <c r="H365" i="4"/>
  <c r="P202" i="4"/>
  <c r="Q202" i="4"/>
  <c r="V202" i="4" s="1"/>
  <c r="Z202" i="4" s="1"/>
  <c r="AB202" i="4" l="1"/>
  <c r="AC202" i="4" s="1"/>
  <c r="AD202" i="4" s="1"/>
  <c r="R203" i="4"/>
  <c r="H366" i="4"/>
  <c r="F367" i="4"/>
  <c r="F368" i="4" s="1"/>
  <c r="U202" i="4"/>
  <c r="Y202" i="4" s="1"/>
  <c r="T202" i="4"/>
  <c r="X202" i="4" s="1"/>
  <c r="L364" i="4"/>
  <c r="M363" i="4"/>
  <c r="O363" i="4"/>
  <c r="P203" i="4" l="1"/>
  <c r="Q203" i="4"/>
  <c r="V203" i="4" s="1"/>
  <c r="Z203" i="4" s="1"/>
  <c r="M364" i="4"/>
  <c r="L365" i="4"/>
  <c r="O364" i="4"/>
  <c r="H367" i="4"/>
  <c r="F369" i="4" s="1"/>
  <c r="M365" i="4" l="1"/>
  <c r="L366" i="4"/>
  <c r="O365" i="4"/>
  <c r="U203" i="4"/>
  <c r="Y203" i="4" s="1"/>
  <c r="T203" i="4"/>
  <c r="X203" i="4" s="1"/>
  <c r="H368" i="4"/>
  <c r="AB203" i="4"/>
  <c r="AC203" i="4" s="1"/>
  <c r="AD203" i="4" s="1"/>
  <c r="R204" i="4"/>
  <c r="M366" i="4" l="1"/>
  <c r="L367" i="4"/>
  <c r="O366" i="4"/>
  <c r="P204" i="4"/>
  <c r="H369" i="4"/>
  <c r="Q204" i="4"/>
  <c r="V204" i="4" s="1"/>
  <c r="Z204" i="4" s="1"/>
  <c r="F370" i="4"/>
  <c r="F371" i="4" s="1"/>
  <c r="AB204" i="4" l="1"/>
  <c r="AC204" i="4" s="1"/>
  <c r="AD204" i="4" s="1"/>
  <c r="R205" i="4"/>
  <c r="H370" i="4"/>
  <c r="L368" i="4"/>
  <c r="M367" i="4"/>
  <c r="O367" i="4"/>
  <c r="F372" i="4"/>
  <c r="U204" i="4"/>
  <c r="Y204" i="4" s="1"/>
  <c r="T204" i="4"/>
  <c r="X204" i="4" s="1"/>
  <c r="Q205" i="4" l="1"/>
  <c r="V205" i="4" s="1"/>
  <c r="Z205" i="4" s="1"/>
  <c r="H371" i="4"/>
  <c r="F373" i="4" s="1"/>
  <c r="P205" i="4"/>
  <c r="M368" i="4"/>
  <c r="L369" i="4"/>
  <c r="O368" i="4"/>
  <c r="U205" i="4" l="1"/>
  <c r="Y205" i="4" s="1"/>
  <c r="T205" i="4"/>
  <c r="X205" i="4" s="1"/>
  <c r="AB205" i="4"/>
  <c r="AC205" i="4" s="1"/>
  <c r="AD205" i="4" s="1"/>
  <c r="R206" i="4"/>
  <c r="H372" i="4"/>
  <c r="M369" i="4"/>
  <c r="L370" i="4"/>
  <c r="O369" i="4"/>
  <c r="H373" i="4" l="1"/>
  <c r="P206" i="4"/>
  <c r="Q206" i="4"/>
  <c r="V206" i="4" s="1"/>
  <c r="Z206" i="4" s="1"/>
  <c r="L371" i="4"/>
  <c r="M370" i="4"/>
  <c r="O370" i="4"/>
  <c r="F374" i="4"/>
  <c r="F375" i="4" s="1"/>
  <c r="AB206" i="4" l="1"/>
  <c r="AC206" i="4" s="1"/>
  <c r="AD206" i="4" s="1"/>
  <c r="R207" i="4"/>
  <c r="H374" i="4"/>
  <c r="M371" i="4"/>
  <c r="L372" i="4"/>
  <c r="O371" i="4"/>
  <c r="U206" i="4"/>
  <c r="Y206" i="4" s="1"/>
  <c r="T206" i="4"/>
  <c r="X206" i="4" s="1"/>
  <c r="H375" i="4" l="1"/>
  <c r="Q207" i="4"/>
  <c r="V207" i="4" s="1"/>
  <c r="Z207" i="4" s="1"/>
  <c r="M372" i="4"/>
  <c r="L373" i="4"/>
  <c r="O372" i="4"/>
  <c r="P207" i="4"/>
  <c r="F376" i="4"/>
  <c r="F377" i="4" s="1"/>
  <c r="AB207" i="4" l="1"/>
  <c r="AC207" i="4" s="1"/>
  <c r="AD207" i="4" s="1"/>
  <c r="R208" i="4"/>
  <c r="U207" i="4"/>
  <c r="Y207" i="4" s="1"/>
  <c r="T207" i="4"/>
  <c r="X207" i="4" s="1"/>
  <c r="M373" i="4"/>
  <c r="L374" i="4"/>
  <c r="O373" i="4"/>
  <c r="H376" i="4"/>
  <c r="F378" i="4"/>
  <c r="M374" i="4" l="1"/>
  <c r="L375" i="4"/>
  <c r="O374" i="4"/>
  <c r="Q208" i="4"/>
  <c r="V208" i="4" s="1"/>
  <c r="Z208" i="4" s="1"/>
  <c r="F379" i="4"/>
  <c r="H377" i="4"/>
  <c r="P208" i="4"/>
  <c r="U208" i="4" l="1"/>
  <c r="Y208" i="4" s="1"/>
  <c r="T208" i="4"/>
  <c r="X208" i="4" s="1"/>
  <c r="AB208" i="4"/>
  <c r="AC208" i="4" s="1"/>
  <c r="AD208" i="4" s="1"/>
  <c r="R209" i="4"/>
  <c r="H378" i="4"/>
  <c r="L376" i="4"/>
  <c r="M375" i="4"/>
  <c r="O375" i="4"/>
  <c r="F380" i="4"/>
  <c r="M376" i="4" l="1"/>
  <c r="L377" i="4"/>
  <c r="O376" i="4"/>
  <c r="H379" i="4"/>
  <c r="P209" i="4"/>
  <c r="Q209" i="4"/>
  <c r="V209" i="4" s="1"/>
  <c r="Z209" i="4" s="1"/>
  <c r="U209" i="4" l="1"/>
  <c r="Y209" i="4" s="1"/>
  <c r="T209" i="4"/>
  <c r="X209" i="4" s="1"/>
  <c r="M377" i="4"/>
  <c r="L378" i="4"/>
  <c r="O377" i="4"/>
  <c r="AB209" i="4"/>
  <c r="AC209" i="4" s="1"/>
  <c r="AD209" i="4" s="1"/>
  <c r="R210" i="4"/>
  <c r="H380" i="4"/>
  <c r="F381" i="4"/>
  <c r="F382" i="4" s="1"/>
  <c r="L379" i="4" l="1"/>
  <c r="M378" i="4"/>
  <c r="O378" i="4"/>
  <c r="P210" i="4"/>
  <c r="H381" i="4"/>
  <c r="Q210" i="4"/>
  <c r="V210" i="4" s="1"/>
  <c r="Z210" i="4" s="1"/>
  <c r="H382" i="4" l="1"/>
  <c r="F383" i="4"/>
  <c r="F384" i="4" s="1"/>
  <c r="AB210" i="4"/>
  <c r="AC210" i="4" s="1"/>
  <c r="AD210" i="4" s="1"/>
  <c r="R211" i="4"/>
  <c r="U210" i="4"/>
  <c r="Y210" i="4" s="1"/>
  <c r="T210" i="4"/>
  <c r="X210" i="4" s="1"/>
  <c r="L380" i="4"/>
  <c r="M379" i="4"/>
  <c r="O379" i="4"/>
  <c r="P211" i="4" l="1"/>
  <c r="M380" i="4"/>
  <c r="L381" i="4"/>
  <c r="O380" i="4"/>
  <c r="Q211" i="4"/>
  <c r="V211" i="4" s="1"/>
  <c r="Z211" i="4" s="1"/>
  <c r="H383" i="4"/>
  <c r="M381" i="4" l="1"/>
  <c r="L382" i="4"/>
  <c r="O381" i="4"/>
  <c r="AB211" i="4"/>
  <c r="AC211" i="4" s="1"/>
  <c r="AD211" i="4" s="1"/>
  <c r="R212" i="4"/>
  <c r="U211" i="4"/>
  <c r="Y211" i="4" s="1"/>
  <c r="T211" i="4"/>
  <c r="X211" i="4" s="1"/>
  <c r="H384" i="4"/>
  <c r="F385" i="4"/>
  <c r="F386" i="4" s="1"/>
  <c r="P212" i="4" l="1"/>
  <c r="Q212" i="4"/>
  <c r="V212" i="4" s="1"/>
  <c r="Z212" i="4" s="1"/>
  <c r="L383" i="4"/>
  <c r="M382" i="4"/>
  <c r="O382" i="4"/>
  <c r="F387" i="4"/>
  <c r="H385" i="4"/>
  <c r="AB212" i="4" l="1"/>
  <c r="AC212" i="4" s="1"/>
  <c r="AD212" i="4" s="1"/>
  <c r="R213" i="4"/>
  <c r="U212" i="4"/>
  <c r="Y212" i="4" s="1"/>
  <c r="T212" i="4"/>
  <c r="X212" i="4" s="1"/>
  <c r="H386" i="4"/>
  <c r="L384" i="4"/>
  <c r="M383" i="4"/>
  <c r="O383" i="4"/>
  <c r="H387" i="4" l="1"/>
  <c r="F388" i="4"/>
  <c r="F389" i="4" s="1"/>
  <c r="P213" i="4"/>
  <c r="Q213" i="4"/>
  <c r="V213" i="4" s="1"/>
  <c r="Z213" i="4" s="1"/>
  <c r="M384" i="4"/>
  <c r="L385" i="4"/>
  <c r="O384" i="4"/>
  <c r="AB213" i="4" l="1"/>
  <c r="AC213" i="4" s="1"/>
  <c r="AD213" i="4" s="1"/>
  <c r="R214" i="4"/>
  <c r="H388" i="4"/>
  <c r="M385" i="4"/>
  <c r="L386" i="4"/>
  <c r="O385" i="4"/>
  <c r="U213" i="4"/>
  <c r="Y213" i="4" s="1"/>
  <c r="T213" i="4"/>
  <c r="X213" i="4" s="1"/>
  <c r="L387" i="4" l="1"/>
  <c r="M386" i="4"/>
  <c r="O386" i="4"/>
  <c r="P214" i="4"/>
  <c r="H389" i="4"/>
  <c r="F390" i="4"/>
  <c r="F391" i="4" s="1"/>
  <c r="Q214" i="4"/>
  <c r="V214" i="4" s="1"/>
  <c r="Z214" i="4" s="1"/>
  <c r="AB214" i="4" l="1"/>
  <c r="AC214" i="4" s="1"/>
  <c r="AD214" i="4" s="1"/>
  <c r="R215" i="4"/>
  <c r="U214" i="4"/>
  <c r="Y214" i="4" s="1"/>
  <c r="T214" i="4"/>
  <c r="X214" i="4" s="1"/>
  <c r="H390" i="4"/>
  <c r="M387" i="4"/>
  <c r="L388" i="4"/>
  <c r="O387" i="4"/>
  <c r="Q215" i="4" l="1"/>
  <c r="V215" i="4" s="1"/>
  <c r="Z215" i="4" s="1"/>
  <c r="H391" i="4"/>
  <c r="M388" i="4"/>
  <c r="L389" i="4"/>
  <c r="O388" i="4"/>
  <c r="F392" i="4"/>
  <c r="F393" i="4" s="1"/>
  <c r="P215" i="4"/>
  <c r="H392" i="4" l="1"/>
  <c r="F394" i="4"/>
  <c r="L390" i="4"/>
  <c r="M389" i="4"/>
  <c r="O389" i="4"/>
  <c r="AB215" i="4"/>
  <c r="AC215" i="4" s="1"/>
  <c r="AD215" i="4" s="1"/>
  <c r="R216" i="4"/>
  <c r="U215" i="4"/>
  <c r="Y215" i="4" s="1"/>
  <c r="T215" i="4"/>
  <c r="X215" i="4" s="1"/>
  <c r="M390" i="4" l="1"/>
  <c r="L391" i="4"/>
  <c r="O390" i="4"/>
  <c r="F395" i="4"/>
  <c r="P216" i="4"/>
  <c r="H393" i="4"/>
  <c r="Q216" i="4"/>
  <c r="V216" i="4" s="1"/>
  <c r="Z216" i="4" s="1"/>
  <c r="H394" i="4" l="1"/>
  <c r="L392" i="4"/>
  <c r="M391" i="4"/>
  <c r="O391" i="4"/>
  <c r="U216" i="4"/>
  <c r="Y216" i="4" s="1"/>
  <c r="T216" i="4"/>
  <c r="X216" i="4" s="1"/>
  <c r="AB216" i="4"/>
  <c r="AC216" i="4" s="1"/>
  <c r="AD216" i="4" s="1"/>
  <c r="R217" i="4"/>
  <c r="L393" i="4" l="1"/>
  <c r="M392" i="4"/>
  <c r="O392" i="4"/>
  <c r="P217" i="4"/>
  <c r="H395" i="4"/>
  <c r="Q217" i="4"/>
  <c r="V217" i="4" s="1"/>
  <c r="Z217" i="4" s="1"/>
  <c r="F396" i="4"/>
  <c r="F397" i="4" s="1"/>
  <c r="AB217" i="4" l="1"/>
  <c r="AC217" i="4" s="1"/>
  <c r="AD217" i="4" s="1"/>
  <c r="R218" i="4"/>
  <c r="H396" i="4"/>
  <c r="M393" i="4"/>
  <c r="L394" i="4"/>
  <c r="O393" i="4"/>
  <c r="F398" i="4"/>
  <c r="U217" i="4"/>
  <c r="Y217" i="4" s="1"/>
  <c r="T217" i="4"/>
  <c r="X217" i="4" s="1"/>
  <c r="L395" i="4" l="1"/>
  <c r="M394" i="4"/>
  <c r="O394" i="4"/>
  <c r="P218" i="4"/>
  <c r="Q218" i="4"/>
  <c r="V218" i="4" s="1"/>
  <c r="Z218" i="4" s="1"/>
  <c r="H397" i="4"/>
  <c r="M395" i="4" l="1"/>
  <c r="L396" i="4"/>
  <c r="O395" i="4"/>
  <c r="U218" i="4"/>
  <c r="Y218" i="4" s="1"/>
  <c r="T218" i="4"/>
  <c r="X218" i="4" s="1"/>
  <c r="AB218" i="4"/>
  <c r="AC218" i="4" s="1"/>
  <c r="AD218" i="4" s="1"/>
  <c r="R219" i="4"/>
  <c r="H398" i="4"/>
  <c r="F399" i="4"/>
  <c r="F400" i="4" s="1"/>
  <c r="Q219" i="4" l="1"/>
  <c r="V219" i="4" s="1"/>
  <c r="Z219" i="4" s="1"/>
  <c r="M396" i="4"/>
  <c r="L397" i="4"/>
  <c r="O396" i="4"/>
  <c r="H399" i="4"/>
  <c r="P219" i="4"/>
  <c r="U219" i="4" l="1"/>
  <c r="Y219" i="4" s="1"/>
  <c r="T219" i="4"/>
  <c r="X219" i="4" s="1"/>
  <c r="L398" i="4"/>
  <c r="M397" i="4"/>
  <c r="O397" i="4"/>
  <c r="AB219" i="4"/>
  <c r="AC219" i="4" s="1"/>
  <c r="AD219" i="4" s="1"/>
  <c r="R220" i="4"/>
  <c r="H400" i="4"/>
  <c r="F401" i="4"/>
  <c r="F402" i="4" s="1"/>
  <c r="L399" i="4" l="1"/>
  <c r="M398" i="4"/>
  <c r="O398" i="4"/>
  <c r="P220" i="4"/>
  <c r="H401" i="4"/>
  <c r="F403" i="4" s="1"/>
  <c r="Q220" i="4"/>
  <c r="V220" i="4" s="1"/>
  <c r="Z220" i="4" s="1"/>
  <c r="H402" i="4" l="1"/>
  <c r="U220" i="4"/>
  <c r="Y220" i="4" s="1"/>
  <c r="T220" i="4"/>
  <c r="X220" i="4" s="1"/>
  <c r="AB220" i="4"/>
  <c r="AC220" i="4" s="1"/>
  <c r="AD220" i="4" s="1"/>
  <c r="R221" i="4"/>
  <c r="M399" i="4"/>
  <c r="L400" i="4"/>
  <c r="O399" i="4"/>
  <c r="Q221" i="4" l="1"/>
  <c r="V221" i="4" s="1"/>
  <c r="Z221" i="4" s="1"/>
  <c r="H403" i="4"/>
  <c r="M400" i="4"/>
  <c r="L401" i="4"/>
  <c r="O400" i="4"/>
  <c r="P221" i="4"/>
  <c r="F404" i="4"/>
  <c r="F405" i="4" s="1"/>
  <c r="U221" i="4" l="1"/>
  <c r="Y221" i="4" s="1"/>
  <c r="T221" i="4"/>
  <c r="X221" i="4" s="1"/>
  <c r="H404" i="4"/>
  <c r="M401" i="4"/>
  <c r="L402" i="4"/>
  <c r="O401" i="4"/>
  <c r="AB221" i="4"/>
  <c r="AC221" i="4" s="1"/>
  <c r="AD221" i="4" s="1"/>
  <c r="R222" i="4"/>
  <c r="F406" i="4"/>
  <c r="H405" i="4" l="1"/>
  <c r="F407" i="4"/>
  <c r="M402" i="4"/>
  <c r="L403" i="4"/>
  <c r="O402" i="4"/>
  <c r="P222" i="4"/>
  <c r="Q222" i="4"/>
  <c r="V222" i="4" s="1"/>
  <c r="Z222" i="4" s="1"/>
  <c r="U222" i="4" l="1"/>
  <c r="Y222" i="4" s="1"/>
  <c r="T222" i="4"/>
  <c r="X222" i="4" s="1"/>
  <c r="AB222" i="4"/>
  <c r="AC222" i="4" s="1"/>
  <c r="AD222" i="4" s="1"/>
  <c r="R223" i="4"/>
  <c r="L404" i="4"/>
  <c r="M403" i="4"/>
  <c r="O403" i="4"/>
  <c r="H406" i="4"/>
  <c r="F408" i="4" s="1"/>
  <c r="L405" i="4" l="1"/>
  <c r="M404" i="4"/>
  <c r="O404" i="4"/>
  <c r="P223" i="4"/>
  <c r="H407" i="4"/>
  <c r="Q223" i="4"/>
  <c r="V223" i="4" s="1"/>
  <c r="Z223" i="4" s="1"/>
  <c r="H408" i="4" l="1"/>
  <c r="M405" i="4"/>
  <c r="L406" i="4"/>
  <c r="O405" i="4"/>
  <c r="U223" i="4"/>
  <c r="Y223" i="4" s="1"/>
  <c r="T223" i="4"/>
  <c r="X223" i="4" s="1"/>
  <c r="AB223" i="4"/>
  <c r="AC223" i="4" s="1"/>
  <c r="AD223" i="4" s="1"/>
  <c r="R224" i="4"/>
  <c r="F409" i="4"/>
  <c r="F410" i="4" s="1"/>
  <c r="Q224" i="4" l="1"/>
  <c r="V224" i="4" s="1"/>
  <c r="Z224" i="4" s="1"/>
  <c r="L407" i="4"/>
  <c r="M406" i="4"/>
  <c r="O406" i="4"/>
  <c r="F411" i="4"/>
  <c r="P224" i="4"/>
  <c r="H409" i="4"/>
  <c r="U224" i="4" l="1"/>
  <c r="Y224" i="4" s="1"/>
  <c r="T224" i="4"/>
  <c r="X224" i="4" s="1"/>
  <c r="L408" i="4"/>
  <c r="M407" i="4"/>
  <c r="O407" i="4"/>
  <c r="AB224" i="4"/>
  <c r="AC224" i="4" s="1"/>
  <c r="AD224" i="4" s="1"/>
  <c r="R225" i="4"/>
  <c r="H410" i="4"/>
  <c r="L409" i="4" l="1"/>
  <c r="M408" i="4"/>
  <c r="O408" i="4"/>
  <c r="P225" i="4"/>
  <c r="H411" i="4"/>
  <c r="F412" i="4"/>
  <c r="F413" i="4" s="1"/>
  <c r="Q225" i="4"/>
  <c r="V225" i="4" s="1"/>
  <c r="Z225" i="4" s="1"/>
  <c r="H412" i="4" l="1"/>
  <c r="AB225" i="4"/>
  <c r="AC225" i="4" s="1"/>
  <c r="AD225" i="4" s="1"/>
  <c r="R226" i="4"/>
  <c r="U225" i="4"/>
  <c r="Y225" i="4" s="1"/>
  <c r="T225" i="4"/>
  <c r="X225" i="4" s="1"/>
  <c r="M409" i="4"/>
  <c r="L410" i="4"/>
  <c r="O409" i="4"/>
  <c r="Q226" i="4" l="1"/>
  <c r="V226" i="4" s="1"/>
  <c r="Z226" i="4" s="1"/>
  <c r="H413" i="4"/>
  <c r="L411" i="4"/>
  <c r="M410" i="4"/>
  <c r="O410" i="4"/>
  <c r="F414" i="4"/>
  <c r="F415" i="4" s="1"/>
  <c r="P226" i="4"/>
  <c r="H414" i="4" l="1"/>
  <c r="AB226" i="4"/>
  <c r="AC226" i="4" s="1"/>
  <c r="AD226" i="4" s="1"/>
  <c r="R227" i="4"/>
  <c r="U226" i="4"/>
  <c r="Y226" i="4" s="1"/>
  <c r="T226" i="4"/>
  <c r="X226" i="4" s="1"/>
  <c r="L412" i="4"/>
  <c r="M411" i="4"/>
  <c r="O411" i="4"/>
  <c r="P227" i="4" l="1"/>
  <c r="Q227" i="4"/>
  <c r="V227" i="4" s="1"/>
  <c r="Z227" i="4" s="1"/>
  <c r="H415" i="4"/>
  <c r="M412" i="4"/>
  <c r="L413" i="4"/>
  <c r="O412" i="4"/>
  <c r="F416" i="4"/>
  <c r="F417" i="4" s="1"/>
  <c r="L414" i="4" l="1"/>
  <c r="M413" i="4"/>
  <c r="O413" i="4"/>
  <c r="H416" i="4"/>
  <c r="U227" i="4"/>
  <c r="Y227" i="4" s="1"/>
  <c r="T227" i="4"/>
  <c r="X227" i="4" s="1"/>
  <c r="F418" i="4"/>
  <c r="AB227" i="4"/>
  <c r="AC227" i="4" s="1"/>
  <c r="AD227" i="4" s="1"/>
  <c r="R228" i="4"/>
  <c r="H417" i="4" l="1"/>
  <c r="F419" i="4"/>
  <c r="P228" i="4"/>
  <c r="L415" i="4"/>
  <c r="M414" i="4"/>
  <c r="O414" i="4"/>
  <c r="Q228" i="4"/>
  <c r="V228" i="4" s="1"/>
  <c r="Z228" i="4" s="1"/>
  <c r="U228" i="4" l="1"/>
  <c r="Y228" i="4" s="1"/>
  <c r="T228" i="4"/>
  <c r="X228" i="4" s="1"/>
  <c r="L416" i="4"/>
  <c r="M415" i="4"/>
  <c r="O415" i="4"/>
  <c r="AB228" i="4"/>
  <c r="AC228" i="4" s="1"/>
  <c r="AD228" i="4" s="1"/>
  <c r="R229" i="4"/>
  <c r="H418" i="4"/>
  <c r="M416" i="4" l="1"/>
  <c r="L417" i="4"/>
  <c r="O416" i="4"/>
  <c r="H419" i="4"/>
  <c r="F420" i="4"/>
  <c r="F421" i="4" s="1"/>
  <c r="P229" i="4"/>
  <c r="Q229" i="4"/>
  <c r="V229" i="4" s="1"/>
  <c r="Z229" i="4" s="1"/>
  <c r="U229" i="4" l="1"/>
  <c r="Y229" i="4" s="1"/>
  <c r="T229" i="4"/>
  <c r="X229" i="4" s="1"/>
  <c r="F422" i="4"/>
  <c r="H420" i="4"/>
  <c r="M417" i="4"/>
  <c r="L418" i="4"/>
  <c r="O417" i="4"/>
  <c r="AB229" i="4"/>
  <c r="AC229" i="4" s="1"/>
  <c r="AD229" i="4" s="1"/>
  <c r="R230" i="4"/>
  <c r="M418" i="4" l="1"/>
  <c r="L419" i="4"/>
  <c r="O418" i="4"/>
  <c r="P230" i="4"/>
  <c r="Q230" i="4"/>
  <c r="V230" i="4" s="1"/>
  <c r="Z230" i="4" s="1"/>
  <c r="H421" i="4"/>
  <c r="AB230" i="4" l="1"/>
  <c r="AC230" i="4" s="1"/>
  <c r="AD230" i="4" s="1"/>
  <c r="R231" i="4"/>
  <c r="L420" i="4"/>
  <c r="M419" i="4"/>
  <c r="O419" i="4"/>
  <c r="H422" i="4"/>
  <c r="U230" i="4"/>
  <c r="Y230" i="4" s="1"/>
  <c r="T230" i="4"/>
  <c r="X230" i="4" s="1"/>
  <c r="F423" i="4"/>
  <c r="Q231" i="4" l="1"/>
  <c r="V231" i="4" s="1"/>
  <c r="Z231" i="4" s="1"/>
  <c r="H423" i="4"/>
  <c r="F424" i="4"/>
  <c r="P231" i="4"/>
  <c r="M420" i="4"/>
  <c r="L421" i="4"/>
  <c r="O420" i="4"/>
  <c r="H424" i="4" l="1"/>
  <c r="U231" i="4"/>
  <c r="Y231" i="4" s="1"/>
  <c r="T231" i="4"/>
  <c r="X231" i="4" s="1"/>
  <c r="AB231" i="4"/>
  <c r="AC231" i="4" s="1"/>
  <c r="AD231" i="4" s="1"/>
  <c r="R232" i="4"/>
  <c r="L422" i="4"/>
  <c r="M421" i="4"/>
  <c r="O421" i="4"/>
  <c r="F425" i="4"/>
  <c r="F426" i="4" s="1"/>
  <c r="L423" i="4" l="1"/>
  <c r="M422" i="4"/>
  <c r="O422" i="4"/>
  <c r="P232" i="4"/>
  <c r="Q232" i="4"/>
  <c r="V232" i="4" s="1"/>
  <c r="Z232" i="4" s="1"/>
  <c r="H425" i="4"/>
  <c r="U232" i="4" l="1"/>
  <c r="Y232" i="4" s="1"/>
  <c r="T232" i="4"/>
  <c r="X232" i="4" s="1"/>
  <c r="AB232" i="4"/>
  <c r="AC232" i="4" s="1"/>
  <c r="AD232" i="4" s="1"/>
  <c r="R233" i="4"/>
  <c r="H426" i="4"/>
  <c r="F427" i="4"/>
  <c r="L424" i="4"/>
  <c r="M423" i="4"/>
  <c r="O423" i="4"/>
  <c r="F428" i="4" l="1"/>
  <c r="H427" i="4"/>
  <c r="P233" i="4"/>
  <c r="L425" i="4"/>
  <c r="M424" i="4"/>
  <c r="O424" i="4"/>
  <c r="Q233" i="4"/>
  <c r="V233" i="4" s="1"/>
  <c r="Z233" i="4" s="1"/>
  <c r="H428" i="4" l="1"/>
  <c r="M425" i="4"/>
  <c r="L426" i="4"/>
  <c r="O425" i="4"/>
  <c r="F429" i="4"/>
  <c r="F430" i="4" s="1"/>
  <c r="AB233" i="4"/>
  <c r="AC233" i="4" s="1"/>
  <c r="AD233" i="4" s="1"/>
  <c r="R234" i="4"/>
  <c r="U233" i="4"/>
  <c r="Y233" i="4" s="1"/>
  <c r="T233" i="4"/>
  <c r="X233" i="4" s="1"/>
  <c r="L427" i="4" l="1"/>
  <c r="M426" i="4"/>
  <c r="O426" i="4"/>
  <c r="P234" i="4"/>
  <c r="Q234" i="4"/>
  <c r="V234" i="4" s="1"/>
  <c r="Z234" i="4" s="1"/>
  <c r="F431" i="4"/>
  <c r="H429" i="4"/>
  <c r="AB234" i="4" l="1"/>
  <c r="AC234" i="4" s="1"/>
  <c r="AD234" i="4" s="1"/>
  <c r="R235" i="4"/>
  <c r="H430" i="4"/>
  <c r="U234" i="4"/>
  <c r="Y234" i="4" s="1"/>
  <c r="T234" i="4"/>
  <c r="X234" i="4" s="1"/>
  <c r="L428" i="4"/>
  <c r="M427" i="4"/>
  <c r="O427" i="4"/>
  <c r="P235" i="4" l="1"/>
  <c r="Q235" i="4"/>
  <c r="V235" i="4" s="1"/>
  <c r="Z235" i="4" s="1"/>
  <c r="H431" i="4"/>
  <c r="M428" i="4"/>
  <c r="L429" i="4"/>
  <c r="O428" i="4"/>
  <c r="F432" i="4"/>
  <c r="F433" i="4" s="1"/>
  <c r="L430" i="4" l="1"/>
  <c r="M429" i="4"/>
  <c r="O429" i="4"/>
  <c r="AB235" i="4"/>
  <c r="AC235" i="4" s="1"/>
  <c r="AD235" i="4" s="1"/>
  <c r="R236" i="4"/>
  <c r="H432" i="4"/>
  <c r="U235" i="4"/>
  <c r="Y235" i="4" s="1"/>
  <c r="T235" i="4"/>
  <c r="X235" i="4" s="1"/>
  <c r="F434" i="4"/>
  <c r="H433" i="4" l="1"/>
  <c r="Q236" i="4"/>
  <c r="V236" i="4" s="1"/>
  <c r="Z236" i="4" s="1"/>
  <c r="F435" i="4"/>
  <c r="P236" i="4"/>
  <c r="M430" i="4"/>
  <c r="L431" i="4"/>
  <c r="O430" i="4"/>
  <c r="AB236" i="4" l="1"/>
  <c r="AC236" i="4" s="1"/>
  <c r="AD236" i="4" s="1"/>
  <c r="R237" i="4"/>
  <c r="U236" i="4"/>
  <c r="Y236" i="4" s="1"/>
  <c r="T236" i="4"/>
  <c r="X236" i="4" s="1"/>
  <c r="L432" i="4"/>
  <c r="M431" i="4"/>
  <c r="O431" i="4"/>
  <c r="H434" i="4"/>
  <c r="L433" i="4" l="1"/>
  <c r="M432" i="4"/>
  <c r="O432" i="4"/>
  <c r="H435" i="4"/>
  <c r="Q237" i="4"/>
  <c r="V237" i="4" s="1"/>
  <c r="Z237" i="4" s="1"/>
  <c r="P237" i="4"/>
  <c r="F436" i="4"/>
  <c r="F437" i="4" s="1"/>
  <c r="U237" i="4" l="1"/>
  <c r="Y237" i="4" s="1"/>
  <c r="T237" i="4"/>
  <c r="X237" i="4" s="1"/>
  <c r="H436" i="4"/>
  <c r="F438" i="4" s="1"/>
  <c r="AB237" i="4"/>
  <c r="AC237" i="4" s="1"/>
  <c r="AD237" i="4" s="1"/>
  <c r="R238" i="4"/>
  <c r="M433" i="4"/>
  <c r="L434" i="4"/>
  <c r="O433" i="4"/>
  <c r="P238" i="4" l="1"/>
  <c r="Q238" i="4"/>
  <c r="V238" i="4" s="1"/>
  <c r="Z238" i="4" s="1"/>
  <c r="M434" i="4"/>
  <c r="L435" i="4"/>
  <c r="O434" i="4"/>
  <c r="H437" i="4"/>
  <c r="U238" i="4" l="1"/>
  <c r="Y238" i="4" s="1"/>
  <c r="T238" i="4"/>
  <c r="X238" i="4" s="1"/>
  <c r="L436" i="4"/>
  <c r="M435" i="4"/>
  <c r="O435" i="4"/>
  <c r="H438" i="4"/>
  <c r="AB238" i="4"/>
  <c r="AC238" i="4" s="1"/>
  <c r="AD238" i="4" s="1"/>
  <c r="R239" i="4"/>
  <c r="F439" i="4"/>
  <c r="F440" i="4" s="1"/>
  <c r="M436" i="4" l="1"/>
  <c r="L437" i="4"/>
  <c r="O436" i="4"/>
  <c r="F441" i="4"/>
  <c r="H439" i="4"/>
  <c r="P239" i="4"/>
  <c r="Q239" i="4"/>
  <c r="V239" i="4" s="1"/>
  <c r="Z239" i="4" s="1"/>
  <c r="U239" i="4" l="1"/>
  <c r="Y239" i="4" s="1"/>
  <c r="T239" i="4"/>
  <c r="X239" i="4" s="1"/>
  <c r="L438" i="4"/>
  <c r="M437" i="4"/>
  <c r="O437" i="4"/>
  <c r="AB239" i="4"/>
  <c r="AC239" i="4" s="1"/>
  <c r="AD239" i="4" s="1"/>
  <c r="R240" i="4"/>
  <c r="H440" i="4"/>
  <c r="P240" i="4" l="1"/>
  <c r="H441" i="4"/>
  <c r="Q240" i="4"/>
  <c r="V240" i="4" s="1"/>
  <c r="Z240" i="4" s="1"/>
  <c r="M438" i="4"/>
  <c r="L439" i="4"/>
  <c r="O438" i="4"/>
  <c r="F442" i="4"/>
  <c r="F443" i="4" s="1"/>
  <c r="M439" i="4" l="1"/>
  <c r="L440" i="4"/>
  <c r="O439" i="4"/>
  <c r="H442" i="4"/>
  <c r="AB240" i="4"/>
  <c r="AC240" i="4" s="1"/>
  <c r="AD240" i="4" s="1"/>
  <c r="R241" i="4"/>
  <c r="U240" i="4"/>
  <c r="Y240" i="4" s="1"/>
  <c r="T240" i="4"/>
  <c r="X240" i="4" s="1"/>
  <c r="F444" i="4"/>
  <c r="Q241" i="4" l="1"/>
  <c r="V241" i="4" s="1"/>
  <c r="Z241" i="4" s="1"/>
  <c r="H443" i="4"/>
  <c r="F445" i="4" s="1"/>
  <c r="M440" i="4"/>
  <c r="L441" i="4"/>
  <c r="O440" i="4"/>
  <c r="P241" i="4"/>
  <c r="L442" i="4" l="1"/>
  <c r="M441" i="4"/>
  <c r="O441" i="4"/>
  <c r="H444" i="4"/>
  <c r="AB241" i="4"/>
  <c r="AC241" i="4" s="1"/>
  <c r="AD241" i="4" s="1"/>
  <c r="R242" i="4"/>
  <c r="U241" i="4"/>
  <c r="Y241" i="4" s="1"/>
  <c r="T241" i="4"/>
  <c r="X241" i="4" s="1"/>
  <c r="Q242" i="4" l="1"/>
  <c r="V242" i="4" s="1"/>
  <c r="Z242" i="4" s="1"/>
  <c r="H445" i="4"/>
  <c r="P242" i="4"/>
  <c r="M442" i="4"/>
  <c r="L443" i="4"/>
  <c r="O442" i="4"/>
  <c r="F446" i="4"/>
  <c r="F447" i="4" s="1"/>
  <c r="L444" i="4" l="1"/>
  <c r="M443" i="4"/>
  <c r="O443" i="4"/>
  <c r="H446" i="4"/>
  <c r="U242" i="4"/>
  <c r="Y242" i="4" s="1"/>
  <c r="T242" i="4"/>
  <c r="X242" i="4" s="1"/>
  <c r="AB242" i="4"/>
  <c r="AC242" i="4" s="1"/>
  <c r="AD242" i="4" s="1"/>
  <c r="R243" i="4"/>
  <c r="H447" i="4" l="1"/>
  <c r="F448" i="4"/>
  <c r="F449" i="4" s="1"/>
  <c r="P243" i="4"/>
  <c r="M444" i="4"/>
  <c r="L445" i="4"/>
  <c r="O444" i="4"/>
  <c r="Q243" i="4"/>
  <c r="V243" i="4" s="1"/>
  <c r="Z243" i="4" s="1"/>
  <c r="M445" i="4" l="1"/>
  <c r="L446" i="4"/>
  <c r="O445" i="4"/>
  <c r="H448" i="4"/>
  <c r="F450" i="4" s="1"/>
  <c r="AB243" i="4"/>
  <c r="AC243" i="4" s="1"/>
  <c r="AD243" i="4" s="1"/>
  <c r="R244" i="4"/>
  <c r="U243" i="4"/>
  <c r="Y243" i="4" s="1"/>
  <c r="T243" i="4"/>
  <c r="X243" i="4" s="1"/>
  <c r="L447" i="4" l="1"/>
  <c r="M446" i="4"/>
  <c r="O446" i="4"/>
  <c r="P244" i="4"/>
  <c r="Q244" i="4"/>
  <c r="V244" i="4" s="1"/>
  <c r="Z244" i="4" s="1"/>
  <c r="H449" i="4"/>
  <c r="AB244" i="4" l="1"/>
  <c r="AC244" i="4" s="1"/>
  <c r="AD244" i="4" s="1"/>
  <c r="R245" i="4"/>
  <c r="L448" i="4"/>
  <c r="M447" i="4"/>
  <c r="O447" i="4"/>
  <c r="U244" i="4"/>
  <c r="Y244" i="4" s="1"/>
  <c r="T244" i="4"/>
  <c r="X244" i="4" s="1"/>
  <c r="H450" i="4"/>
  <c r="F451" i="4"/>
  <c r="F452" i="4" s="1"/>
  <c r="P245" i="4" l="1"/>
  <c r="M448" i="4"/>
  <c r="L449" i="4"/>
  <c r="O448" i="4"/>
  <c r="Q245" i="4"/>
  <c r="V245" i="4" s="1"/>
  <c r="Z245" i="4" s="1"/>
  <c r="F453" i="4"/>
  <c r="H451" i="4"/>
  <c r="AB245" i="4" l="1"/>
  <c r="AC245" i="4" s="1"/>
  <c r="AD245" i="4" s="1"/>
  <c r="R246" i="4"/>
  <c r="U245" i="4"/>
  <c r="Y245" i="4" s="1"/>
  <c r="T245" i="4"/>
  <c r="X245" i="4" s="1"/>
  <c r="H452" i="4"/>
  <c r="M449" i="4"/>
  <c r="L450" i="4"/>
  <c r="O449" i="4"/>
  <c r="H453" i="4" l="1"/>
  <c r="M450" i="4"/>
  <c r="L451" i="4"/>
  <c r="O450" i="4"/>
  <c r="P246" i="4"/>
  <c r="Q246" i="4"/>
  <c r="V246" i="4" s="1"/>
  <c r="Z246" i="4" s="1"/>
  <c r="F454" i="4"/>
  <c r="F455" i="4" s="1"/>
  <c r="AB246" i="4" l="1"/>
  <c r="AC246" i="4" s="1"/>
  <c r="AD246" i="4" s="1"/>
  <c r="R247" i="4"/>
  <c r="M451" i="4"/>
  <c r="L452" i="4"/>
  <c r="O451" i="4"/>
  <c r="U246" i="4"/>
  <c r="Y246" i="4" s="1"/>
  <c r="T246" i="4"/>
  <c r="X246" i="4" s="1"/>
  <c r="H454" i="4"/>
  <c r="P247" i="4" l="1"/>
  <c r="H455" i="4"/>
  <c r="Q247" i="4"/>
  <c r="V247" i="4" s="1"/>
  <c r="Z247" i="4" s="1"/>
  <c r="F456" i="4"/>
  <c r="F457" i="4" s="1"/>
  <c r="L453" i="4"/>
  <c r="M452" i="4"/>
  <c r="O452" i="4"/>
  <c r="M453" i="4" l="1"/>
  <c r="L454" i="4"/>
  <c r="O453" i="4"/>
  <c r="F458" i="4"/>
  <c r="H456" i="4"/>
  <c r="AB247" i="4"/>
  <c r="AC247" i="4" s="1"/>
  <c r="AD247" i="4" s="1"/>
  <c r="R248" i="4"/>
  <c r="U247" i="4"/>
  <c r="Y247" i="4" s="1"/>
  <c r="T247" i="4"/>
  <c r="X247" i="4" s="1"/>
  <c r="H457" i="4" l="1"/>
  <c r="F459" i="4"/>
  <c r="P248" i="4"/>
  <c r="M454" i="4"/>
  <c r="L455" i="4"/>
  <c r="O454" i="4"/>
  <c r="Q248" i="4"/>
  <c r="V248" i="4" s="1"/>
  <c r="Z248" i="4" s="1"/>
  <c r="U248" i="4" l="1"/>
  <c r="Y248" i="4" s="1"/>
  <c r="T248" i="4"/>
  <c r="X248" i="4" s="1"/>
  <c r="L456" i="4"/>
  <c r="M455" i="4"/>
  <c r="O455" i="4"/>
  <c r="AB248" i="4"/>
  <c r="AC248" i="4" s="1"/>
  <c r="AD248" i="4" s="1"/>
  <c r="R249" i="4"/>
  <c r="H458" i="4"/>
  <c r="L457" i="4" l="1"/>
  <c r="M456" i="4"/>
  <c r="O456" i="4"/>
  <c r="P249" i="4"/>
  <c r="H459" i="4"/>
  <c r="F460" i="4"/>
  <c r="F461" i="4" s="1"/>
  <c r="Q249" i="4"/>
  <c r="V249" i="4" s="1"/>
  <c r="Z249" i="4" s="1"/>
  <c r="U249" i="4" l="1"/>
  <c r="Y249" i="4" s="1"/>
  <c r="T249" i="4"/>
  <c r="X249" i="4" s="1"/>
  <c r="AB249" i="4"/>
  <c r="AC249" i="4" s="1"/>
  <c r="AD249" i="4" s="1"/>
  <c r="R250" i="4"/>
  <c r="H460" i="4"/>
  <c r="M457" i="4"/>
  <c r="L458" i="4"/>
  <c r="O457" i="4"/>
  <c r="H461" i="4" l="1"/>
  <c r="F462" i="4"/>
  <c r="F463" i="4" s="1"/>
  <c r="M458" i="4"/>
  <c r="L459" i="4"/>
  <c r="O458" i="4"/>
  <c r="P250" i="4"/>
  <c r="Q250" i="4"/>
  <c r="V250" i="4" s="1"/>
  <c r="Z250" i="4" s="1"/>
  <c r="U250" i="4" l="1"/>
  <c r="Y250" i="4" s="1"/>
  <c r="T250" i="4"/>
  <c r="X250" i="4" s="1"/>
  <c r="F464" i="4"/>
  <c r="H462" i="4"/>
  <c r="AB250" i="4"/>
  <c r="AC250" i="4" s="1"/>
  <c r="AD250" i="4" s="1"/>
  <c r="R251" i="4"/>
  <c r="L460" i="4"/>
  <c r="M459" i="4"/>
  <c r="O459" i="4"/>
  <c r="P251" i="4" l="1"/>
  <c r="M460" i="4"/>
  <c r="L461" i="4"/>
  <c r="O460" i="4"/>
  <c r="H463" i="4"/>
  <c r="Q251" i="4"/>
  <c r="V251" i="4" s="1"/>
  <c r="Z251" i="4" s="1"/>
  <c r="U251" i="4" l="1"/>
  <c r="Y251" i="4" s="1"/>
  <c r="T251" i="4"/>
  <c r="X251" i="4" s="1"/>
  <c r="H464" i="4"/>
  <c r="L462" i="4"/>
  <c r="M461" i="4"/>
  <c r="O461" i="4"/>
  <c r="AB251" i="4"/>
  <c r="AC251" i="4" s="1"/>
  <c r="AD251" i="4" s="1"/>
  <c r="R252" i="4"/>
  <c r="F465" i="4"/>
  <c r="F466" i="4" s="1"/>
  <c r="M462" i="4" l="1"/>
  <c r="L463" i="4"/>
  <c r="O462" i="4"/>
  <c r="H465" i="4"/>
  <c r="P252" i="4"/>
  <c r="Q252" i="4"/>
  <c r="V252" i="4" s="1"/>
  <c r="Z252" i="4" s="1"/>
  <c r="M463" i="4" l="1"/>
  <c r="L464" i="4"/>
  <c r="O463" i="4"/>
  <c r="U252" i="4"/>
  <c r="Y252" i="4" s="1"/>
  <c r="T252" i="4"/>
  <c r="X252" i="4" s="1"/>
  <c r="AB252" i="4"/>
  <c r="AC252" i="4" s="1"/>
  <c r="AD252" i="4" s="1"/>
  <c r="R253" i="4"/>
  <c r="H466" i="4"/>
  <c r="F467" i="4"/>
  <c r="F468" i="4" s="1"/>
  <c r="Q253" i="4" l="1"/>
  <c r="V253" i="4" s="1"/>
  <c r="Z253" i="4" s="1"/>
  <c r="M464" i="4"/>
  <c r="L465" i="4"/>
  <c r="O464" i="4"/>
  <c r="H467" i="4"/>
  <c r="P253" i="4"/>
  <c r="H468" i="4" l="1"/>
  <c r="AB253" i="4"/>
  <c r="AC253" i="4" s="1"/>
  <c r="AD253" i="4" s="1"/>
  <c r="R254" i="4"/>
  <c r="F469" i="4"/>
  <c r="F470" i="4" s="1"/>
  <c r="U253" i="4"/>
  <c r="Y253" i="4" s="1"/>
  <c r="T253" i="4"/>
  <c r="X253" i="4" s="1"/>
  <c r="L466" i="4"/>
  <c r="M465" i="4"/>
  <c r="O465" i="4"/>
  <c r="P254" i="4" l="1"/>
  <c r="Q254" i="4"/>
  <c r="V254" i="4" s="1"/>
  <c r="Z254" i="4" s="1"/>
  <c r="H469" i="4"/>
  <c r="M466" i="4"/>
  <c r="L467" i="4"/>
  <c r="O466" i="4"/>
  <c r="AB254" i="4" l="1"/>
  <c r="AC254" i="4" s="1"/>
  <c r="AD254" i="4" s="1"/>
  <c r="R255" i="4"/>
  <c r="H470" i="4"/>
  <c r="U254" i="4"/>
  <c r="Y254" i="4" s="1"/>
  <c r="T254" i="4"/>
  <c r="X254" i="4" s="1"/>
  <c r="M467" i="4"/>
  <c r="L468" i="4"/>
  <c r="O467" i="4"/>
  <c r="F471" i="4"/>
  <c r="F472" i="4" s="1"/>
  <c r="H471" i="4" l="1"/>
  <c r="L469" i="4"/>
  <c r="M468" i="4"/>
  <c r="O468" i="4"/>
  <c r="F473" i="4"/>
  <c r="P255" i="4"/>
  <c r="Q255" i="4"/>
  <c r="V255" i="4" s="1"/>
  <c r="Z255" i="4" s="1"/>
  <c r="U255" i="4" l="1"/>
  <c r="Y255" i="4" s="1"/>
  <c r="T255" i="4"/>
  <c r="X255" i="4" s="1"/>
  <c r="L470" i="4"/>
  <c r="M469" i="4"/>
  <c r="O469" i="4"/>
  <c r="H472" i="4"/>
  <c r="AB255" i="4"/>
  <c r="AC255" i="4" s="1"/>
  <c r="AD255" i="4" s="1"/>
  <c r="R256" i="4"/>
  <c r="F474" i="4"/>
  <c r="M470" i="4" l="1"/>
  <c r="L471" i="4"/>
  <c r="O470" i="4"/>
  <c r="H473" i="4"/>
  <c r="P256" i="4"/>
  <c r="Q256" i="4"/>
  <c r="V256" i="4" s="1"/>
  <c r="Z256" i="4" s="1"/>
  <c r="H474" i="4" l="1"/>
  <c r="U256" i="4"/>
  <c r="Y256" i="4" s="1"/>
  <c r="T256" i="4"/>
  <c r="X256" i="4" s="1"/>
  <c r="F475" i="4"/>
  <c r="F476" i="4" s="1"/>
  <c r="L472" i="4"/>
  <c r="M471" i="4"/>
  <c r="O471" i="4"/>
  <c r="AB256" i="4"/>
  <c r="AC256" i="4" s="1"/>
  <c r="AD256" i="4" s="1"/>
  <c r="R257" i="4"/>
  <c r="P257" i="4" l="1"/>
  <c r="Q257" i="4"/>
  <c r="V257" i="4" s="1"/>
  <c r="Z257" i="4" s="1"/>
  <c r="L473" i="4"/>
  <c r="M472" i="4"/>
  <c r="O472" i="4"/>
  <c r="H475" i="4"/>
  <c r="H476" i="4" l="1"/>
  <c r="M473" i="4"/>
  <c r="L474" i="4"/>
  <c r="O473" i="4"/>
  <c r="U257" i="4"/>
  <c r="Y257" i="4" s="1"/>
  <c r="T257" i="4"/>
  <c r="X257" i="4" s="1"/>
  <c r="AB257" i="4"/>
  <c r="AC257" i="4" s="1"/>
  <c r="AD257" i="4" s="1"/>
  <c r="R258" i="4"/>
  <c r="F477" i="4"/>
  <c r="F478" i="4" s="1"/>
  <c r="Q258" i="4" l="1"/>
  <c r="V258" i="4" s="1"/>
  <c r="Z258" i="4" s="1"/>
  <c r="M474" i="4"/>
  <c r="L475" i="4"/>
  <c r="O474" i="4"/>
  <c r="P258" i="4"/>
  <c r="H477" i="4"/>
  <c r="L476" i="4" l="1"/>
  <c r="M475" i="4"/>
  <c r="O475" i="4"/>
  <c r="U258" i="4"/>
  <c r="Y258" i="4" s="1"/>
  <c r="T258" i="4"/>
  <c r="X258" i="4" s="1"/>
  <c r="AB258" i="4"/>
  <c r="AC258" i="4" s="1"/>
  <c r="AD258" i="4" s="1"/>
  <c r="R259" i="4"/>
  <c r="H478" i="4"/>
  <c r="F479" i="4"/>
  <c r="H479" i="4" l="1"/>
  <c r="P259" i="4"/>
  <c r="Q259" i="4"/>
  <c r="V259" i="4" s="1"/>
  <c r="Z259" i="4" s="1"/>
  <c r="F480" i="4"/>
  <c r="F481" i="4" s="1"/>
  <c r="L477" i="4"/>
  <c r="M476" i="4"/>
  <c r="O476" i="4"/>
  <c r="L478" i="4" l="1"/>
  <c r="M477" i="4"/>
  <c r="O477" i="4"/>
  <c r="U259" i="4"/>
  <c r="Y259" i="4" s="1"/>
  <c r="T259" i="4"/>
  <c r="X259" i="4" s="1"/>
  <c r="AB259" i="4"/>
  <c r="AC259" i="4" s="1"/>
  <c r="AD259" i="4" s="1"/>
  <c r="R260" i="4"/>
  <c r="H480" i="4"/>
  <c r="Q260" i="4" l="1"/>
  <c r="V260" i="4" s="1"/>
  <c r="Z260" i="4" s="1"/>
  <c r="H481" i="4"/>
  <c r="F482" i="4"/>
  <c r="M478" i="4"/>
  <c r="L479" i="4"/>
  <c r="O478" i="4"/>
  <c r="P260" i="4"/>
  <c r="H482" i="4" l="1"/>
  <c r="M479" i="4"/>
  <c r="L480" i="4"/>
  <c r="O479" i="4"/>
  <c r="AB260" i="4"/>
  <c r="AC260" i="4" s="1"/>
  <c r="AD260" i="4" s="1"/>
  <c r="R261" i="4"/>
  <c r="U260" i="4"/>
  <c r="Y260" i="4" s="1"/>
  <c r="T260" i="4"/>
  <c r="X260" i="4" s="1"/>
  <c r="F483" i="4"/>
  <c r="F484" i="4" s="1"/>
  <c r="P261" i="4" l="1"/>
  <c r="Q261" i="4"/>
  <c r="V261" i="4" s="1"/>
  <c r="Z261" i="4" s="1"/>
  <c r="M480" i="4"/>
  <c r="L481" i="4"/>
  <c r="O480" i="4"/>
  <c r="F485" i="4"/>
  <c r="H483" i="4"/>
  <c r="AB261" i="4" l="1"/>
  <c r="AC261" i="4" s="1"/>
  <c r="AD261" i="4" s="1"/>
  <c r="R262" i="4"/>
  <c r="L482" i="4"/>
  <c r="M481" i="4"/>
  <c r="O481" i="4"/>
  <c r="U261" i="4"/>
  <c r="Y261" i="4" s="1"/>
  <c r="T261" i="4"/>
  <c r="X261" i="4" s="1"/>
  <c r="H484" i="4"/>
  <c r="P262" i="4" l="1"/>
  <c r="Q262" i="4"/>
  <c r="V262" i="4" s="1"/>
  <c r="Z262" i="4" s="1"/>
  <c r="H485" i="4"/>
  <c r="M482" i="4"/>
  <c r="L483" i="4"/>
  <c r="O482" i="4"/>
  <c r="F486" i="4"/>
  <c r="F487" i="4" s="1"/>
  <c r="M483" i="4" l="1"/>
  <c r="L484" i="4"/>
  <c r="O483" i="4"/>
  <c r="U262" i="4"/>
  <c r="Y262" i="4" s="1"/>
  <c r="T262" i="4"/>
  <c r="X262" i="4" s="1"/>
  <c r="H486" i="4"/>
  <c r="AB262" i="4"/>
  <c r="AC262" i="4" s="1"/>
  <c r="AD262" i="4" s="1"/>
  <c r="R263" i="4"/>
  <c r="Q263" i="4" l="1"/>
  <c r="V263" i="4" s="1"/>
  <c r="Z263" i="4" s="1"/>
  <c r="H487" i="4"/>
  <c r="L485" i="4"/>
  <c r="M484" i="4"/>
  <c r="O484" i="4"/>
  <c r="P263" i="4"/>
  <c r="F488" i="4"/>
  <c r="F489" i="4" s="1"/>
  <c r="L486" i="4" l="1"/>
  <c r="M485" i="4"/>
  <c r="O485" i="4"/>
  <c r="H488" i="4"/>
  <c r="U263" i="4"/>
  <c r="Y263" i="4" s="1"/>
  <c r="T263" i="4"/>
  <c r="X263" i="4" s="1"/>
  <c r="AB263" i="4"/>
  <c r="AC263" i="4" s="1"/>
  <c r="AD263" i="4" s="1"/>
  <c r="R264" i="4"/>
  <c r="F490" i="4"/>
  <c r="H489" i="4" l="1"/>
  <c r="F491" i="4" s="1"/>
  <c r="P264" i="4"/>
  <c r="L487" i="4"/>
  <c r="M486" i="4"/>
  <c r="O486" i="4"/>
  <c r="Q264" i="4"/>
  <c r="V264" i="4" s="1"/>
  <c r="Z264" i="4" s="1"/>
  <c r="U264" i="4" l="1"/>
  <c r="Y264" i="4" s="1"/>
  <c r="T264" i="4"/>
  <c r="X264" i="4" s="1"/>
  <c r="L488" i="4"/>
  <c r="M487" i="4"/>
  <c r="O487" i="4"/>
  <c r="AB264" i="4"/>
  <c r="AC264" i="4" s="1"/>
  <c r="AD264" i="4" s="1"/>
  <c r="R265" i="4"/>
  <c r="H490" i="4"/>
  <c r="P265" i="4" l="1"/>
  <c r="H491" i="4"/>
  <c r="Q265" i="4"/>
  <c r="V265" i="4" s="1"/>
  <c r="Z265" i="4" s="1"/>
  <c r="M488" i="4"/>
  <c r="L489" i="4"/>
  <c r="O488" i="4"/>
  <c r="F492" i="4"/>
  <c r="F493" i="4" s="1"/>
  <c r="M489" i="4" l="1"/>
  <c r="L490" i="4"/>
  <c r="O489" i="4"/>
  <c r="H492" i="4"/>
  <c r="U265" i="4"/>
  <c r="Y265" i="4" s="1"/>
  <c r="T265" i="4"/>
  <c r="X265" i="4" s="1"/>
  <c r="AB265" i="4"/>
  <c r="AC265" i="4" s="1"/>
  <c r="AD265" i="4" s="1"/>
  <c r="R266" i="4"/>
  <c r="H493" i="4" l="1"/>
  <c r="P266" i="4"/>
  <c r="M490" i="4"/>
  <c r="L491" i="4"/>
  <c r="O490" i="4"/>
  <c r="Q266" i="4"/>
  <c r="V266" i="4" s="1"/>
  <c r="Z266" i="4" s="1"/>
  <c r="F494" i="4"/>
  <c r="F495" i="4" s="1"/>
  <c r="U266" i="4" l="1"/>
  <c r="Y266" i="4" s="1"/>
  <c r="T266" i="4"/>
  <c r="X266" i="4" s="1"/>
  <c r="AB266" i="4"/>
  <c r="AC266" i="4" s="1"/>
  <c r="AD266" i="4" s="1"/>
  <c r="R267" i="4"/>
  <c r="L492" i="4"/>
  <c r="M491" i="4"/>
  <c r="O491" i="4"/>
  <c r="H494" i="4"/>
  <c r="L493" i="4" l="1"/>
  <c r="M492" i="4"/>
  <c r="O492" i="4"/>
  <c r="H495" i="4"/>
  <c r="F496" i="4"/>
  <c r="F497" i="4" s="1"/>
  <c r="P267" i="4"/>
  <c r="Q267" i="4"/>
  <c r="V267" i="4" s="1"/>
  <c r="Z267" i="4" s="1"/>
  <c r="H496" i="4" l="1"/>
  <c r="U267" i="4"/>
  <c r="Y267" i="4" s="1"/>
  <c r="T267" i="4"/>
  <c r="X267" i="4" s="1"/>
  <c r="AB267" i="4"/>
  <c r="AC267" i="4" s="1"/>
  <c r="AD267" i="4" s="1"/>
  <c r="R268" i="4"/>
  <c r="F498" i="4"/>
  <c r="L494" i="4"/>
  <c r="M493" i="4"/>
  <c r="O493" i="4"/>
  <c r="P268" i="4" l="1"/>
  <c r="Q268" i="4"/>
  <c r="V268" i="4" s="1"/>
  <c r="Z268" i="4" s="1"/>
  <c r="H497" i="4"/>
  <c r="M494" i="4"/>
  <c r="L495" i="4"/>
  <c r="O494" i="4"/>
  <c r="U268" i="4" l="1"/>
  <c r="Y268" i="4" s="1"/>
  <c r="T268" i="4"/>
  <c r="X268" i="4" s="1"/>
  <c r="H498" i="4"/>
  <c r="L496" i="4"/>
  <c r="M495" i="4"/>
  <c r="O495" i="4"/>
  <c r="AB268" i="4"/>
  <c r="AC268" i="4" s="1"/>
  <c r="AD268" i="4" s="1"/>
  <c r="R269" i="4"/>
  <c r="F499" i="4"/>
  <c r="F500" i="4" s="1"/>
  <c r="H499" i="4" l="1"/>
  <c r="F501" i="4"/>
  <c r="P269" i="4"/>
  <c r="M496" i="4"/>
  <c r="L497" i="4"/>
  <c r="O496" i="4"/>
  <c r="Q269" i="4"/>
  <c r="V269" i="4" s="1"/>
  <c r="Z269" i="4" s="1"/>
  <c r="U269" i="4" l="1"/>
  <c r="Y269" i="4" s="1"/>
  <c r="T269" i="4"/>
  <c r="X269" i="4" s="1"/>
  <c r="L498" i="4"/>
  <c r="M497" i="4"/>
  <c r="O497" i="4"/>
  <c r="AB269" i="4"/>
  <c r="AC269" i="4" s="1"/>
  <c r="AD269" i="4" s="1"/>
  <c r="R270" i="4"/>
  <c r="H500" i="4"/>
  <c r="M498" i="4" l="1"/>
  <c r="L499" i="4"/>
  <c r="O498" i="4"/>
  <c r="H501" i="4"/>
  <c r="F502" i="4"/>
  <c r="F503" i="4" s="1"/>
  <c r="P270" i="4"/>
  <c r="Q270" i="4"/>
  <c r="V270" i="4" s="1"/>
  <c r="Z270" i="4" s="1"/>
  <c r="H502" i="4" l="1"/>
  <c r="U270" i="4"/>
  <c r="Y270" i="4" s="1"/>
  <c r="T270" i="4"/>
  <c r="X270" i="4" s="1"/>
  <c r="M499" i="4"/>
  <c r="L500" i="4"/>
  <c r="O499" i="4"/>
  <c r="AB270" i="4"/>
  <c r="AC270" i="4" s="1"/>
  <c r="AD270" i="4" s="1"/>
  <c r="R271" i="4"/>
  <c r="Q271" i="4" l="1"/>
  <c r="V271" i="4" s="1"/>
  <c r="Z271" i="4" s="1"/>
  <c r="L501" i="4"/>
  <c r="M500" i="4"/>
  <c r="O500" i="4"/>
  <c r="H503" i="4"/>
  <c r="P271" i="4"/>
  <c r="F504" i="4"/>
  <c r="F505" i="4" s="1"/>
  <c r="U271" i="4" l="1"/>
  <c r="Y271" i="4" s="1"/>
  <c r="T271" i="4"/>
  <c r="X271" i="4" s="1"/>
  <c r="L502" i="4"/>
  <c r="M501" i="4"/>
  <c r="O501" i="4"/>
  <c r="AB271" i="4"/>
  <c r="AC271" i="4" s="1"/>
  <c r="AD271" i="4" s="1"/>
  <c r="R272" i="4"/>
  <c r="H504" i="4"/>
  <c r="M502" i="4" l="1"/>
  <c r="L503" i="4"/>
  <c r="O502" i="4"/>
  <c r="H505" i="4"/>
  <c r="P272" i="4"/>
  <c r="F506" i="4"/>
  <c r="Q272" i="4"/>
  <c r="V272" i="4" s="1"/>
  <c r="Z272" i="4" s="1"/>
  <c r="H506" i="4" l="1"/>
  <c r="F507" i="4"/>
  <c r="F508" i="4" s="1"/>
  <c r="M503" i="4"/>
  <c r="L504" i="4"/>
  <c r="O503" i="4"/>
  <c r="AB272" i="4"/>
  <c r="AC272" i="4" s="1"/>
  <c r="AD272" i="4" s="1"/>
  <c r="R273" i="4"/>
  <c r="U272" i="4"/>
  <c r="Y272" i="4" s="1"/>
  <c r="T272" i="4"/>
  <c r="X272" i="4" s="1"/>
  <c r="H507" i="4" l="1"/>
  <c r="P273" i="4"/>
  <c r="Q273" i="4"/>
  <c r="V273" i="4" s="1"/>
  <c r="Z273" i="4" s="1"/>
  <c r="M504" i="4"/>
  <c r="L505" i="4"/>
  <c r="O504" i="4"/>
  <c r="AB273" i="4" l="1"/>
  <c r="AC273" i="4" s="1"/>
  <c r="AD273" i="4" s="1"/>
  <c r="R274" i="4"/>
  <c r="H508" i="4"/>
  <c r="F509" i="4"/>
  <c r="F510" i="4" s="1"/>
  <c r="L506" i="4"/>
  <c r="M505" i="4"/>
  <c r="O505" i="4"/>
  <c r="U273" i="4"/>
  <c r="Y273" i="4" s="1"/>
  <c r="T273" i="4"/>
  <c r="X273" i="4" s="1"/>
  <c r="H509" i="4" l="1"/>
  <c r="Q274" i="4"/>
  <c r="V274" i="4" s="1"/>
  <c r="Z274" i="4" s="1"/>
  <c r="L507" i="4"/>
  <c r="M506" i="4"/>
  <c r="O506" i="4"/>
  <c r="P274" i="4"/>
  <c r="F511" i="4"/>
  <c r="M507" i="4" l="1"/>
  <c r="L508" i="4"/>
  <c r="O507" i="4"/>
  <c r="AB274" i="4"/>
  <c r="AC274" i="4" s="1"/>
  <c r="AD274" i="4" s="1"/>
  <c r="R275" i="4"/>
  <c r="U274" i="4"/>
  <c r="Y274" i="4" s="1"/>
  <c r="T274" i="4"/>
  <c r="X274" i="4" s="1"/>
  <c r="F512" i="4"/>
  <c r="H510" i="4"/>
  <c r="P275" i="4" l="1"/>
  <c r="H511" i="4"/>
  <c r="Q275" i="4"/>
  <c r="V275" i="4" s="1"/>
  <c r="Z275" i="4" s="1"/>
  <c r="M508" i="4"/>
  <c r="L509" i="4"/>
  <c r="O508" i="4"/>
  <c r="U275" i="4" l="1"/>
  <c r="Y275" i="4" s="1"/>
  <c r="T275" i="4"/>
  <c r="X275" i="4" s="1"/>
  <c r="AB275" i="4"/>
  <c r="AC275" i="4" s="1"/>
  <c r="AD275" i="4" s="1"/>
  <c r="R276" i="4"/>
  <c r="L510" i="4"/>
  <c r="M509" i="4"/>
  <c r="O509" i="4"/>
  <c r="H512" i="4"/>
  <c r="F513" i="4"/>
  <c r="F514" i="4" s="1"/>
  <c r="M510" i="4" l="1"/>
  <c r="L511" i="4"/>
  <c r="O510" i="4"/>
  <c r="P276" i="4"/>
  <c r="H513" i="4"/>
  <c r="Q276" i="4"/>
  <c r="V276" i="4" s="1"/>
  <c r="Z276" i="4" s="1"/>
  <c r="H514" i="4" l="1"/>
  <c r="F515" i="4"/>
  <c r="F516" i="4" s="1"/>
  <c r="M511" i="4"/>
  <c r="L512" i="4"/>
  <c r="O511" i="4"/>
  <c r="AB276" i="4"/>
  <c r="AC276" i="4" s="1"/>
  <c r="AD276" i="4" s="1"/>
  <c r="R277" i="4"/>
  <c r="U276" i="4"/>
  <c r="Y276" i="4" s="1"/>
  <c r="T276" i="4"/>
  <c r="X276" i="4" s="1"/>
  <c r="Q277" i="4" l="1"/>
  <c r="V277" i="4" s="1"/>
  <c r="Z277" i="4" s="1"/>
  <c r="L513" i="4"/>
  <c r="M512" i="4"/>
  <c r="O512" i="4"/>
  <c r="F517" i="4"/>
  <c r="P277" i="4"/>
  <c r="H515" i="4"/>
  <c r="U277" i="4" l="1"/>
  <c r="Y277" i="4" s="1"/>
  <c r="T277" i="4"/>
  <c r="X277" i="4" s="1"/>
  <c r="L514" i="4"/>
  <c r="M513" i="4"/>
  <c r="O513" i="4"/>
  <c r="AB277" i="4"/>
  <c r="AC277" i="4" s="1"/>
  <c r="AD277" i="4" s="1"/>
  <c r="R278" i="4"/>
  <c r="H516" i="4"/>
  <c r="L515" i="4" l="1"/>
  <c r="M514" i="4"/>
  <c r="O514" i="4"/>
  <c r="P278" i="4"/>
  <c r="H517" i="4"/>
  <c r="F518" i="4"/>
  <c r="F519" i="4" s="1"/>
  <c r="Q278" i="4"/>
  <c r="V278" i="4" s="1"/>
  <c r="Z278" i="4" s="1"/>
  <c r="F520" i="4" l="1"/>
  <c r="H518" i="4"/>
  <c r="M515" i="4"/>
  <c r="L516" i="4"/>
  <c r="O515" i="4"/>
  <c r="AB278" i="4"/>
  <c r="AC278" i="4" s="1"/>
  <c r="AD278" i="4" s="1"/>
  <c r="R279" i="4"/>
  <c r="U278" i="4"/>
  <c r="Y278" i="4" s="1"/>
  <c r="T278" i="4"/>
  <c r="X278" i="4" s="1"/>
  <c r="Q279" i="4" l="1"/>
  <c r="V279" i="4" s="1"/>
  <c r="Z279" i="4" s="1"/>
  <c r="M516" i="4"/>
  <c r="L517" i="4"/>
  <c r="O516" i="4"/>
  <c r="H519" i="4"/>
  <c r="P279" i="4"/>
  <c r="M517" i="4" l="1"/>
  <c r="L518" i="4"/>
  <c r="O517" i="4"/>
  <c r="H520" i="4"/>
  <c r="AB279" i="4"/>
  <c r="AC279" i="4" s="1"/>
  <c r="AD279" i="4" s="1"/>
  <c r="R280" i="4"/>
  <c r="U279" i="4"/>
  <c r="Y279" i="4" s="1"/>
  <c r="T279" i="4"/>
  <c r="X279" i="4" s="1"/>
  <c r="F521" i="4"/>
  <c r="Q280" i="4" l="1"/>
  <c r="V280" i="4" s="1"/>
  <c r="Z280" i="4" s="1"/>
  <c r="H521" i="4"/>
  <c r="P280" i="4"/>
  <c r="F522" i="4"/>
  <c r="M518" i="4"/>
  <c r="L519" i="4"/>
  <c r="O518" i="4"/>
  <c r="L520" i="4" l="1"/>
  <c r="M519" i="4"/>
  <c r="O519" i="4"/>
  <c r="H522" i="4"/>
  <c r="F523" i="4"/>
  <c r="AB280" i="4"/>
  <c r="AC280" i="4" s="1"/>
  <c r="AD280" i="4" s="1"/>
  <c r="R281" i="4"/>
  <c r="U280" i="4"/>
  <c r="Y280" i="4" s="1"/>
  <c r="T280" i="4"/>
  <c r="X280" i="4" s="1"/>
  <c r="H523" i="4" l="1"/>
  <c r="F524" i="4"/>
  <c r="F525" i="4" s="1"/>
  <c r="P281" i="4"/>
  <c r="Q281" i="4"/>
  <c r="V281" i="4" s="1"/>
  <c r="Z281" i="4" s="1"/>
  <c r="M520" i="4"/>
  <c r="L521" i="4"/>
  <c r="O520" i="4"/>
  <c r="AB281" i="4" l="1"/>
  <c r="AC281" i="4" s="1"/>
  <c r="AD281" i="4" s="1"/>
  <c r="R282" i="4"/>
  <c r="L522" i="4"/>
  <c r="M521" i="4"/>
  <c r="O521" i="4"/>
  <c r="U281" i="4"/>
  <c r="Y281" i="4" s="1"/>
  <c r="T281" i="4"/>
  <c r="X281" i="4" s="1"/>
  <c r="H524" i="4"/>
  <c r="F526" i="4" s="1"/>
  <c r="Q282" i="4" l="1"/>
  <c r="V282" i="4" s="1"/>
  <c r="Z282" i="4" s="1"/>
  <c r="H525" i="4"/>
  <c r="L523" i="4"/>
  <c r="M522" i="4"/>
  <c r="O522" i="4"/>
  <c r="P282" i="4"/>
  <c r="AB282" i="4" l="1"/>
  <c r="AC282" i="4" s="1"/>
  <c r="AD282" i="4" s="1"/>
  <c r="R283" i="4"/>
  <c r="L524" i="4"/>
  <c r="M523" i="4"/>
  <c r="O523" i="4"/>
  <c r="U282" i="4"/>
  <c r="Y282" i="4" s="1"/>
  <c r="T282" i="4"/>
  <c r="X282" i="4" s="1"/>
  <c r="H526" i="4"/>
  <c r="F527" i="4"/>
  <c r="F528" i="4" s="1"/>
  <c r="L525" i="4" l="1"/>
  <c r="M524" i="4"/>
  <c r="O524" i="4"/>
  <c r="P283" i="4"/>
  <c r="Q283" i="4"/>
  <c r="V283" i="4" s="1"/>
  <c r="Z283" i="4" s="1"/>
  <c r="H527" i="4"/>
  <c r="F529" i="4" s="1"/>
  <c r="U283" i="4" l="1"/>
  <c r="Y283" i="4" s="1"/>
  <c r="T283" i="4"/>
  <c r="X283" i="4" s="1"/>
  <c r="AB283" i="4"/>
  <c r="AC283" i="4" s="1"/>
  <c r="AD283" i="4" s="1"/>
  <c r="R284" i="4"/>
  <c r="M525" i="4"/>
  <c r="L526" i="4"/>
  <c r="O525" i="4"/>
  <c r="H528" i="4"/>
  <c r="P284" i="4" l="1"/>
  <c r="Q284" i="4"/>
  <c r="V284" i="4" s="1"/>
  <c r="Z284" i="4" s="1"/>
  <c r="M526" i="4"/>
  <c r="L527" i="4"/>
  <c r="O526" i="4"/>
  <c r="H529" i="4"/>
  <c r="F530" i="4"/>
  <c r="F531" i="4" s="1"/>
  <c r="H530" i="4" l="1"/>
  <c r="L528" i="4"/>
  <c r="M527" i="4"/>
  <c r="O527" i="4"/>
  <c r="U284" i="4"/>
  <c r="Y284" i="4" s="1"/>
  <c r="T284" i="4"/>
  <c r="X284" i="4" s="1"/>
  <c r="F532" i="4"/>
  <c r="AB284" i="4"/>
  <c r="AC284" i="4" s="1"/>
  <c r="AD284" i="4" s="1"/>
  <c r="R285" i="4"/>
  <c r="Q285" i="4" l="1"/>
  <c r="V285" i="4" s="1"/>
  <c r="Z285" i="4" s="1"/>
  <c r="M528" i="4"/>
  <c r="L529" i="4"/>
  <c r="O528" i="4"/>
  <c r="P285" i="4"/>
  <c r="H531" i="4"/>
  <c r="F533" i="4" s="1"/>
  <c r="U285" i="4" l="1"/>
  <c r="Y285" i="4" s="1"/>
  <c r="T285" i="4"/>
  <c r="X285" i="4" s="1"/>
  <c r="L530" i="4"/>
  <c r="M529" i="4"/>
  <c r="O529" i="4"/>
  <c r="AB285" i="4"/>
  <c r="AC285" i="4" s="1"/>
  <c r="AD285" i="4" s="1"/>
  <c r="R286" i="4"/>
  <c r="H532" i="4"/>
  <c r="P286" i="4" l="1"/>
  <c r="H533" i="4"/>
  <c r="Q286" i="4"/>
  <c r="V286" i="4" s="1"/>
  <c r="Z286" i="4" s="1"/>
  <c r="L531" i="4"/>
  <c r="M530" i="4"/>
  <c r="O530" i="4"/>
  <c r="F534" i="4"/>
  <c r="F535" i="4" s="1"/>
  <c r="H534" i="4" l="1"/>
  <c r="L532" i="4"/>
  <c r="M531" i="4"/>
  <c r="O531" i="4"/>
  <c r="U286" i="4"/>
  <c r="Y286" i="4" s="1"/>
  <c r="T286" i="4"/>
  <c r="X286" i="4" s="1"/>
  <c r="AB286" i="4"/>
  <c r="AC286" i="4" s="1"/>
  <c r="AD286" i="4" s="1"/>
  <c r="R287" i="4"/>
  <c r="F536" i="4"/>
  <c r="Q287" i="4" l="1"/>
  <c r="V287" i="4" s="1"/>
  <c r="Z287" i="4" s="1"/>
  <c r="M532" i="4"/>
  <c r="L533" i="4"/>
  <c r="O532" i="4"/>
  <c r="P287" i="4"/>
  <c r="H535" i="4"/>
  <c r="F537" i="4" s="1"/>
  <c r="U287" i="4" l="1"/>
  <c r="Y287" i="4" s="1"/>
  <c r="T287" i="4"/>
  <c r="X287" i="4" s="1"/>
  <c r="L534" i="4"/>
  <c r="M533" i="4"/>
  <c r="O533" i="4"/>
  <c r="AB287" i="4"/>
  <c r="AC287" i="4" s="1"/>
  <c r="AD287" i="4" s="1"/>
  <c r="R288" i="4"/>
  <c r="H536" i="4"/>
  <c r="P288" i="4" l="1"/>
  <c r="H537" i="4"/>
  <c r="Q288" i="4"/>
  <c r="V288" i="4" s="1"/>
  <c r="Z288" i="4" s="1"/>
  <c r="L535" i="4"/>
  <c r="M534" i="4"/>
  <c r="O534" i="4"/>
  <c r="F538" i="4"/>
  <c r="F539" i="4" s="1"/>
  <c r="H538" i="4" l="1"/>
  <c r="M535" i="4"/>
  <c r="L536" i="4"/>
  <c r="O535" i="4"/>
  <c r="U288" i="4"/>
  <c r="Y288" i="4" s="1"/>
  <c r="T288" i="4"/>
  <c r="X288" i="4" s="1"/>
  <c r="AB288" i="4"/>
  <c r="AC288" i="4" s="1"/>
  <c r="AD288" i="4" s="1"/>
  <c r="R289" i="4"/>
  <c r="F540" i="4"/>
  <c r="Q289" i="4" l="1"/>
  <c r="V289" i="4" s="1"/>
  <c r="Z289" i="4" s="1"/>
  <c r="M536" i="4"/>
  <c r="L537" i="4"/>
  <c r="O536" i="4"/>
  <c r="P289" i="4"/>
  <c r="H539" i="4"/>
  <c r="U289" i="4" l="1"/>
  <c r="Y289" i="4" s="1"/>
  <c r="T289" i="4"/>
  <c r="X289" i="4" s="1"/>
  <c r="L538" i="4"/>
  <c r="M537" i="4"/>
  <c r="O537" i="4"/>
  <c r="AB289" i="4"/>
  <c r="AC289" i="4" s="1"/>
  <c r="AD289" i="4" s="1"/>
  <c r="R290" i="4"/>
  <c r="H540" i="4"/>
  <c r="F541" i="4"/>
  <c r="F542" i="4" s="1"/>
  <c r="H541" i="4" l="1"/>
  <c r="F543" i="4"/>
  <c r="M538" i="4"/>
  <c r="L539" i="4"/>
  <c r="O538" i="4"/>
  <c r="P290" i="4"/>
  <c r="Q290" i="4"/>
  <c r="V290" i="4" s="1"/>
  <c r="Z290" i="4" s="1"/>
  <c r="M539" i="4" l="1"/>
  <c r="L540" i="4"/>
  <c r="O539" i="4"/>
  <c r="U290" i="4"/>
  <c r="Y290" i="4" s="1"/>
  <c r="T290" i="4"/>
  <c r="X290" i="4" s="1"/>
  <c r="AB290" i="4"/>
  <c r="AC290" i="4" s="1"/>
  <c r="AD290" i="4" s="1"/>
  <c r="R291" i="4"/>
  <c r="H542" i="4"/>
  <c r="P291" i="4" l="1"/>
  <c r="Q291" i="4"/>
  <c r="V291" i="4" s="1"/>
  <c r="Z291" i="4" s="1"/>
  <c r="H543" i="4"/>
  <c r="F544" i="4"/>
  <c r="F545" i="4" s="1"/>
  <c r="L541" i="4"/>
  <c r="M540" i="4"/>
  <c r="O540" i="4"/>
  <c r="AB291" i="4" l="1"/>
  <c r="AC291" i="4" s="1"/>
  <c r="AD291" i="4" s="1"/>
  <c r="R292" i="4"/>
  <c r="U291" i="4"/>
  <c r="Y291" i="4" s="1"/>
  <c r="T291" i="4"/>
  <c r="X291" i="4" s="1"/>
  <c r="L542" i="4"/>
  <c r="M541" i="4"/>
  <c r="O541" i="4"/>
  <c r="H544" i="4"/>
  <c r="M542" i="4" l="1"/>
  <c r="L543" i="4"/>
  <c r="O542" i="4"/>
  <c r="P292" i="4"/>
  <c r="H545" i="4"/>
  <c r="Q292" i="4"/>
  <c r="V292" i="4" s="1"/>
  <c r="Z292" i="4" s="1"/>
  <c r="F546" i="4"/>
  <c r="F547" i="4" s="1"/>
  <c r="AB292" i="4" l="1"/>
  <c r="AC292" i="4" s="1"/>
  <c r="AD292" i="4" s="1"/>
  <c r="R293" i="4"/>
  <c r="F548" i="4"/>
  <c r="H546" i="4"/>
  <c r="L544" i="4"/>
  <c r="M543" i="4"/>
  <c r="O543" i="4"/>
  <c r="U292" i="4"/>
  <c r="Y292" i="4" s="1"/>
  <c r="T292" i="4"/>
  <c r="X292" i="4" s="1"/>
  <c r="Q293" i="4" l="1"/>
  <c r="V293" i="4" s="1"/>
  <c r="Z293" i="4" s="1"/>
  <c r="F549" i="4"/>
  <c r="M544" i="4"/>
  <c r="L545" i="4"/>
  <c r="O544" i="4"/>
  <c r="P293" i="4"/>
  <c r="H547" i="4"/>
  <c r="U293" i="4" l="1"/>
  <c r="Y293" i="4" s="1"/>
  <c r="T293" i="4"/>
  <c r="X293" i="4" s="1"/>
  <c r="AB293" i="4"/>
  <c r="AC293" i="4" s="1"/>
  <c r="AD293" i="4" s="1"/>
  <c r="R294" i="4"/>
  <c r="H548" i="4"/>
  <c r="L546" i="4"/>
  <c r="M545" i="4"/>
  <c r="O545" i="4"/>
  <c r="L547" i="4" l="1"/>
  <c r="M546" i="4"/>
  <c r="O546" i="4"/>
  <c r="H549" i="4"/>
  <c r="F550" i="4"/>
  <c r="F551" i="4" s="1"/>
  <c r="P294" i="4"/>
  <c r="Q294" i="4"/>
  <c r="V294" i="4" s="1"/>
  <c r="Z294" i="4" s="1"/>
  <c r="AB294" i="4" l="1"/>
  <c r="AC294" i="4" s="1"/>
  <c r="AD294" i="4" s="1"/>
  <c r="R295" i="4"/>
  <c r="H550" i="4"/>
  <c r="U294" i="4"/>
  <c r="Y294" i="4" s="1"/>
  <c r="T294" i="4"/>
  <c r="X294" i="4" s="1"/>
  <c r="F552" i="4"/>
  <c r="M547" i="4"/>
  <c r="L548" i="4"/>
  <c r="O547" i="4"/>
  <c r="H551" i="4" l="1"/>
  <c r="F553" i="4"/>
  <c r="L549" i="4"/>
  <c r="M548" i="4"/>
  <c r="O548" i="4"/>
  <c r="P295" i="4"/>
  <c r="Q295" i="4"/>
  <c r="V295" i="4" s="1"/>
  <c r="Z295" i="4" s="1"/>
  <c r="L550" i="4" l="1"/>
  <c r="M549" i="4"/>
  <c r="O549" i="4"/>
  <c r="U295" i="4"/>
  <c r="Y295" i="4" s="1"/>
  <c r="T295" i="4"/>
  <c r="X295" i="4" s="1"/>
  <c r="AB295" i="4"/>
  <c r="AC295" i="4" s="1"/>
  <c r="AD295" i="4" s="1"/>
  <c r="R296" i="4"/>
  <c r="H552" i="4"/>
  <c r="F554" i="4" s="1"/>
  <c r="Q296" i="4" l="1"/>
  <c r="V296" i="4" s="1"/>
  <c r="Z296" i="4" s="1"/>
  <c r="H553" i="4"/>
  <c r="P296" i="4"/>
  <c r="L551" i="4"/>
  <c r="M550" i="4"/>
  <c r="O550" i="4"/>
  <c r="M551" i="4" l="1"/>
  <c r="L552" i="4"/>
  <c r="O551" i="4"/>
  <c r="AB296" i="4"/>
  <c r="AC296" i="4" s="1"/>
  <c r="AD296" i="4" s="1"/>
  <c r="R297" i="4"/>
  <c r="U296" i="4"/>
  <c r="Y296" i="4" s="1"/>
  <c r="T296" i="4"/>
  <c r="X296" i="4" s="1"/>
  <c r="H554" i="4"/>
  <c r="F555" i="4"/>
  <c r="P297" i="4" l="1"/>
  <c r="Q297" i="4"/>
  <c r="V297" i="4" s="1"/>
  <c r="Z297" i="4" s="1"/>
  <c r="M552" i="4"/>
  <c r="L553" i="4"/>
  <c r="O552" i="4"/>
  <c r="F556" i="4"/>
  <c r="F557" i="4" s="1"/>
  <c r="H555" i="4"/>
  <c r="AB297" i="4" l="1"/>
  <c r="AC297" i="4" s="1"/>
  <c r="AD297" i="4" s="1"/>
  <c r="R298" i="4"/>
  <c r="L554" i="4"/>
  <c r="M553" i="4"/>
  <c r="O553" i="4"/>
  <c r="U297" i="4"/>
  <c r="Y297" i="4" s="1"/>
  <c r="T297" i="4"/>
  <c r="X297" i="4" s="1"/>
  <c r="H556" i="4"/>
  <c r="H557" i="4" l="1"/>
  <c r="F558" i="4"/>
  <c r="F559" i="4" s="1"/>
  <c r="M554" i="4"/>
  <c r="L555" i="4"/>
  <c r="O554" i="4"/>
  <c r="P298" i="4"/>
  <c r="Q298" i="4"/>
  <c r="V298" i="4" s="1"/>
  <c r="Z298" i="4" s="1"/>
  <c r="M555" i="4" l="1"/>
  <c r="L556" i="4"/>
  <c r="O555" i="4"/>
  <c r="U298" i="4"/>
  <c r="Y298" i="4" s="1"/>
  <c r="T298" i="4"/>
  <c r="X298" i="4" s="1"/>
  <c r="AB298" i="4"/>
  <c r="AC298" i="4" s="1"/>
  <c r="AD298" i="4" s="1"/>
  <c r="R299" i="4"/>
  <c r="H558" i="4"/>
  <c r="P299" i="4" l="1"/>
  <c r="Q299" i="4"/>
  <c r="V299" i="4" s="1"/>
  <c r="Z299" i="4" s="1"/>
  <c r="H559" i="4"/>
  <c r="F560" i="4"/>
  <c r="F561" i="4" s="1"/>
  <c r="M556" i="4"/>
  <c r="L557" i="4"/>
  <c r="O556" i="4"/>
  <c r="H560" i="4" l="1"/>
  <c r="U299" i="4"/>
  <c r="Y299" i="4" s="1"/>
  <c r="T299" i="4"/>
  <c r="X299" i="4" s="1"/>
  <c r="L558" i="4"/>
  <c r="M557" i="4"/>
  <c r="O557" i="4"/>
  <c r="AB299" i="4"/>
  <c r="AC299" i="4" s="1"/>
  <c r="AD299" i="4" s="1"/>
  <c r="R300" i="4"/>
  <c r="Q300" i="4" l="1"/>
  <c r="V300" i="4" s="1"/>
  <c r="Z300" i="4" s="1"/>
  <c r="H561" i="4"/>
  <c r="L559" i="4"/>
  <c r="M558" i="4"/>
  <c r="O558" i="4"/>
  <c r="F562" i="4"/>
  <c r="F563" i="4" s="1"/>
  <c r="P300" i="4"/>
  <c r="H562" i="4" l="1"/>
  <c r="AB300" i="4"/>
  <c r="AC300" i="4" s="1"/>
  <c r="AD300" i="4" s="1"/>
  <c r="R301" i="4"/>
  <c r="U300" i="4"/>
  <c r="Y300" i="4" s="1"/>
  <c r="T300" i="4"/>
  <c r="X300" i="4" s="1"/>
  <c r="M559" i="4"/>
  <c r="L560" i="4"/>
  <c r="O559" i="4"/>
  <c r="P301" i="4" l="1"/>
  <c r="M560" i="4"/>
  <c r="L561" i="4"/>
  <c r="O560" i="4"/>
  <c r="Q301" i="4"/>
  <c r="V301" i="4" s="1"/>
  <c r="Z301" i="4" s="1"/>
  <c r="H563" i="4"/>
  <c r="F564" i="4"/>
  <c r="H564" i="4" l="1"/>
  <c r="AB301" i="4"/>
  <c r="AC301" i="4" s="1"/>
  <c r="AD301" i="4" s="1"/>
  <c r="R302" i="4"/>
  <c r="U301" i="4"/>
  <c r="Y301" i="4" s="1"/>
  <c r="T301" i="4"/>
  <c r="X301" i="4" s="1"/>
  <c r="F565" i="4"/>
  <c r="F566" i="4" s="1"/>
  <c r="M561" i="4"/>
  <c r="L562" i="4"/>
  <c r="O561" i="4"/>
  <c r="P302" i="4" l="1"/>
  <c r="M562" i="4"/>
  <c r="L563" i="4"/>
  <c r="O562" i="4"/>
  <c r="Q302" i="4"/>
  <c r="V302" i="4" s="1"/>
  <c r="Z302" i="4" s="1"/>
  <c r="H565" i="4"/>
  <c r="AB302" i="4" l="1"/>
  <c r="AC302" i="4" s="1"/>
  <c r="AD302" i="4" s="1"/>
  <c r="R303" i="4"/>
  <c r="U302" i="4"/>
  <c r="Y302" i="4" s="1"/>
  <c r="T302" i="4"/>
  <c r="X302" i="4" s="1"/>
  <c r="H566" i="4"/>
  <c r="L564" i="4"/>
  <c r="M563" i="4"/>
  <c r="O563" i="4"/>
  <c r="F567" i="4"/>
  <c r="F568" i="4" s="1"/>
  <c r="L565" i="4" l="1"/>
  <c r="M564" i="4"/>
  <c r="O564" i="4"/>
  <c r="Q303" i="4"/>
  <c r="V303" i="4" s="1"/>
  <c r="Z303" i="4" s="1"/>
  <c r="H567" i="4"/>
  <c r="F569" i="4"/>
  <c r="P303" i="4"/>
  <c r="AB303" i="4" l="1"/>
  <c r="AC303" i="4" s="1"/>
  <c r="AD303" i="4" s="1"/>
  <c r="R304" i="4"/>
  <c r="F570" i="4"/>
  <c r="H568" i="4"/>
  <c r="U303" i="4"/>
  <c r="Y303" i="4" s="1"/>
  <c r="T303" i="4"/>
  <c r="X303" i="4" s="1"/>
  <c r="L566" i="4"/>
  <c r="M565" i="4"/>
  <c r="O565" i="4"/>
  <c r="P304" i="4" l="1"/>
  <c r="Q304" i="4"/>
  <c r="V304" i="4" s="1"/>
  <c r="Z304" i="4" s="1"/>
  <c r="H569" i="4"/>
  <c r="M566" i="4"/>
  <c r="L567" i="4"/>
  <c r="O566" i="4"/>
  <c r="F571" i="4"/>
  <c r="M567" i="4" l="1"/>
  <c r="L568" i="4"/>
  <c r="O567" i="4"/>
  <c r="AB304" i="4"/>
  <c r="AC304" i="4" s="1"/>
  <c r="AD304" i="4" s="1"/>
  <c r="R305" i="4"/>
  <c r="H570" i="4"/>
  <c r="U304" i="4"/>
  <c r="Y304" i="4" s="1"/>
  <c r="T304" i="4"/>
  <c r="X304" i="4" s="1"/>
  <c r="Q305" i="4" l="1"/>
  <c r="V305" i="4" s="1"/>
  <c r="Z305" i="4" s="1"/>
  <c r="P305" i="4"/>
  <c r="H571" i="4"/>
  <c r="F572" i="4"/>
  <c r="F573" i="4" s="1"/>
  <c r="L569" i="4"/>
  <c r="M568" i="4"/>
  <c r="O568" i="4"/>
  <c r="U305" i="4" l="1"/>
  <c r="Y305" i="4" s="1"/>
  <c r="T305" i="4"/>
  <c r="X305" i="4" s="1"/>
  <c r="L570" i="4"/>
  <c r="M569" i="4"/>
  <c r="O569" i="4"/>
  <c r="AB305" i="4"/>
  <c r="AC305" i="4" s="1"/>
  <c r="AD305" i="4" s="1"/>
  <c r="R306" i="4"/>
  <c r="H572" i="4"/>
  <c r="L571" i="4" l="1"/>
  <c r="M570" i="4"/>
  <c r="O570" i="4"/>
  <c r="H573" i="4"/>
  <c r="F574" i="4"/>
  <c r="F575" i="4" s="1"/>
  <c r="P306" i="4"/>
  <c r="Q306" i="4"/>
  <c r="V306" i="4" s="1"/>
  <c r="Z306" i="4" s="1"/>
  <c r="H574" i="4" l="1"/>
  <c r="U306" i="4"/>
  <c r="Y306" i="4" s="1"/>
  <c r="T306" i="4"/>
  <c r="X306" i="4" s="1"/>
  <c r="AB306" i="4"/>
  <c r="AC306" i="4" s="1"/>
  <c r="AD306" i="4" s="1"/>
  <c r="R307" i="4"/>
  <c r="M571" i="4"/>
  <c r="L572" i="4"/>
  <c r="O571" i="4"/>
  <c r="F576" i="4"/>
  <c r="L573" i="4" l="1"/>
  <c r="M572" i="4"/>
  <c r="O572" i="4"/>
  <c r="P307" i="4"/>
  <c r="Q307" i="4"/>
  <c r="V307" i="4" s="1"/>
  <c r="Z307" i="4" s="1"/>
  <c r="F577" i="4"/>
  <c r="H575" i="4"/>
  <c r="U307" i="4" l="1"/>
  <c r="Y307" i="4" s="1"/>
  <c r="T307" i="4"/>
  <c r="X307" i="4" s="1"/>
  <c r="AB307" i="4"/>
  <c r="AC307" i="4" s="1"/>
  <c r="AD307" i="4" s="1"/>
  <c r="R308" i="4"/>
  <c r="F578" i="4"/>
  <c r="H576" i="4"/>
  <c r="L574" i="4"/>
  <c r="M573" i="4"/>
  <c r="O573" i="4"/>
  <c r="H577" i="4" l="1"/>
  <c r="F579" i="4"/>
  <c r="P308" i="4"/>
  <c r="L575" i="4"/>
  <c r="M574" i="4"/>
  <c r="O574" i="4"/>
  <c r="Q308" i="4"/>
  <c r="V308" i="4" s="1"/>
  <c r="Z308" i="4" s="1"/>
  <c r="M575" i="4" l="1"/>
  <c r="L576" i="4"/>
  <c r="O575" i="4"/>
  <c r="F580" i="4"/>
  <c r="AB308" i="4"/>
  <c r="AC308" i="4" s="1"/>
  <c r="AD308" i="4" s="1"/>
  <c r="R309" i="4"/>
  <c r="U308" i="4"/>
  <c r="Y308" i="4" s="1"/>
  <c r="T308" i="4"/>
  <c r="X308" i="4" s="1"/>
  <c r="H578" i="4"/>
  <c r="L577" i="4" l="1"/>
  <c r="M576" i="4"/>
  <c r="O576" i="4"/>
  <c r="Q309" i="4"/>
  <c r="V309" i="4" s="1"/>
  <c r="Z309" i="4" s="1"/>
  <c r="H579" i="4"/>
  <c r="P309" i="4"/>
  <c r="H580" i="4" l="1"/>
  <c r="L578" i="4"/>
  <c r="M577" i="4"/>
  <c r="O577" i="4"/>
  <c r="AB309" i="4"/>
  <c r="AC309" i="4" s="1"/>
  <c r="AD309" i="4" s="1"/>
  <c r="R310" i="4"/>
  <c r="U309" i="4"/>
  <c r="Y309" i="4" s="1"/>
  <c r="T309" i="4"/>
  <c r="X309" i="4" s="1"/>
  <c r="F581" i="4"/>
  <c r="F582" i="4" s="1"/>
  <c r="Q310" i="4" l="1"/>
  <c r="V310" i="4" s="1"/>
  <c r="Z310" i="4" s="1"/>
  <c r="M578" i="4"/>
  <c r="L579" i="4"/>
  <c r="O578" i="4"/>
  <c r="P310" i="4"/>
  <c r="H581" i="4"/>
  <c r="F583" i="4" s="1"/>
  <c r="U310" i="4" l="1"/>
  <c r="Y310" i="4" s="1"/>
  <c r="T310" i="4"/>
  <c r="X310" i="4" s="1"/>
  <c r="AB310" i="4"/>
  <c r="AC310" i="4" s="1"/>
  <c r="AD310" i="4" s="1"/>
  <c r="R311" i="4"/>
  <c r="H582" i="4"/>
  <c r="M579" i="4"/>
  <c r="L580" i="4"/>
  <c r="O579" i="4"/>
  <c r="P311" i="4" l="1"/>
  <c r="M580" i="4"/>
  <c r="L581" i="4"/>
  <c r="O580" i="4"/>
  <c r="Q311" i="4"/>
  <c r="V311" i="4" s="1"/>
  <c r="Z311" i="4" s="1"/>
  <c r="H583" i="4"/>
  <c r="F584" i="4"/>
  <c r="H584" i="4" l="1"/>
  <c r="U311" i="4"/>
  <c r="Y311" i="4" s="1"/>
  <c r="T311" i="4"/>
  <c r="X311" i="4" s="1"/>
  <c r="AB311" i="4"/>
  <c r="AC311" i="4" s="1"/>
  <c r="AD311" i="4" s="1"/>
  <c r="R312" i="4"/>
  <c r="F585" i="4"/>
  <c r="F586" i="4" s="1"/>
  <c r="L582" i="4"/>
  <c r="M581" i="4"/>
  <c r="O581" i="4"/>
  <c r="P312" i="4" l="1"/>
  <c r="Q312" i="4"/>
  <c r="V312" i="4" s="1"/>
  <c r="Z312" i="4" s="1"/>
  <c r="M582" i="4"/>
  <c r="L583" i="4"/>
  <c r="O582" i="4"/>
  <c r="H585" i="4"/>
  <c r="M583" i="4" l="1"/>
  <c r="L584" i="4"/>
  <c r="O583" i="4"/>
  <c r="H586" i="4"/>
  <c r="U312" i="4"/>
  <c r="Y312" i="4" s="1"/>
  <c r="T312" i="4"/>
  <c r="X312" i="4" s="1"/>
  <c r="AB312" i="4"/>
  <c r="AC312" i="4" s="1"/>
  <c r="AD312" i="4" s="1"/>
  <c r="R313" i="4"/>
  <c r="F587" i="4"/>
  <c r="Q313" i="4" l="1"/>
  <c r="V313" i="4" s="1"/>
  <c r="Z313" i="4" s="1"/>
  <c r="H587" i="4"/>
  <c r="F588" i="4"/>
  <c r="M584" i="4"/>
  <c r="L585" i="4"/>
  <c r="O584" i="4"/>
  <c r="P313" i="4"/>
  <c r="H588" i="4" l="1"/>
  <c r="L586" i="4"/>
  <c r="M585" i="4"/>
  <c r="O585" i="4"/>
  <c r="AB313" i="4"/>
  <c r="AC313" i="4" s="1"/>
  <c r="AD313" i="4" s="1"/>
  <c r="R314" i="4"/>
  <c r="U313" i="4"/>
  <c r="Y313" i="4" s="1"/>
  <c r="T313" i="4"/>
  <c r="X313" i="4" s="1"/>
  <c r="F589" i="4"/>
  <c r="F590" i="4" s="1"/>
  <c r="P314" i="4" l="1"/>
  <c r="Q314" i="4"/>
  <c r="V314" i="4" s="1"/>
  <c r="Z314" i="4" s="1"/>
  <c r="M586" i="4"/>
  <c r="L587" i="4"/>
  <c r="O586" i="4"/>
  <c r="F591" i="4"/>
  <c r="H589" i="4"/>
  <c r="M587" i="4" l="1"/>
  <c r="L588" i="4"/>
  <c r="O587" i="4"/>
  <c r="F592" i="4"/>
  <c r="U314" i="4"/>
  <c r="Y314" i="4" s="1"/>
  <c r="T314" i="4"/>
  <c r="X314" i="4" s="1"/>
  <c r="H590" i="4"/>
  <c r="AB314" i="4"/>
  <c r="AC314" i="4" s="1"/>
  <c r="AD314" i="4" s="1"/>
  <c r="R315" i="4"/>
  <c r="F593" i="4" l="1"/>
  <c r="H591" i="4"/>
  <c r="M588" i="4"/>
  <c r="L589" i="4"/>
  <c r="O588" i="4"/>
  <c r="P315" i="4"/>
  <c r="Q315" i="4"/>
  <c r="V315" i="4" s="1"/>
  <c r="Z315" i="4" s="1"/>
  <c r="AB315" i="4" l="1"/>
  <c r="AC315" i="4" s="1"/>
  <c r="AD315" i="4" s="1"/>
  <c r="R316" i="4"/>
  <c r="L590" i="4"/>
  <c r="M589" i="4"/>
  <c r="O589" i="4"/>
  <c r="U315" i="4"/>
  <c r="Y315" i="4" s="1"/>
  <c r="T315" i="4"/>
  <c r="X315" i="4" s="1"/>
  <c r="H592" i="4"/>
  <c r="F594" i="4" s="1"/>
  <c r="M590" i="4" l="1"/>
  <c r="L591" i="4"/>
  <c r="O590" i="4"/>
  <c r="P316" i="4"/>
  <c r="Q316" i="4"/>
  <c r="V316" i="4" s="1"/>
  <c r="Z316" i="4" s="1"/>
  <c r="H593" i="4"/>
  <c r="AB316" i="4" l="1"/>
  <c r="AC316" i="4" s="1"/>
  <c r="AD316" i="4" s="1"/>
  <c r="R317" i="4"/>
  <c r="M591" i="4"/>
  <c r="L592" i="4"/>
  <c r="O591" i="4"/>
  <c r="U316" i="4"/>
  <c r="Y316" i="4" s="1"/>
  <c r="T316" i="4"/>
  <c r="X316" i="4" s="1"/>
  <c r="H594" i="4"/>
  <c r="F595" i="4"/>
  <c r="F596" i="4" s="1"/>
  <c r="P317" i="4" l="1"/>
  <c r="Q317" i="4"/>
  <c r="V317" i="4" s="1"/>
  <c r="Z317" i="4" s="1"/>
  <c r="H595" i="4"/>
  <c r="F597" i="4" s="1"/>
  <c r="M592" i="4"/>
  <c r="L593" i="4"/>
  <c r="O592" i="4"/>
  <c r="F598" i="4" l="1"/>
  <c r="H596" i="4"/>
  <c r="AB317" i="4"/>
  <c r="AC317" i="4" s="1"/>
  <c r="AD317" i="4" s="1"/>
  <c r="R318" i="4"/>
  <c r="U317" i="4"/>
  <c r="Y317" i="4" s="1"/>
  <c r="T317" i="4"/>
  <c r="X317" i="4" s="1"/>
  <c r="L594" i="4"/>
  <c r="M593" i="4"/>
  <c r="O593" i="4"/>
  <c r="P318" i="4" l="1"/>
  <c r="Q318" i="4"/>
  <c r="V318" i="4" s="1"/>
  <c r="Z318" i="4" s="1"/>
  <c r="H597" i="4"/>
  <c r="L595" i="4"/>
  <c r="M594" i="4"/>
  <c r="O594" i="4"/>
  <c r="F599" i="4"/>
  <c r="M595" i="4" l="1"/>
  <c r="L596" i="4"/>
  <c r="O595" i="4"/>
  <c r="U318" i="4"/>
  <c r="Y318" i="4" s="1"/>
  <c r="T318" i="4"/>
  <c r="X318" i="4" s="1"/>
  <c r="H598" i="4"/>
  <c r="F600" i="4"/>
  <c r="AB318" i="4"/>
  <c r="AC318" i="4" s="1"/>
  <c r="AD318" i="4" s="1"/>
  <c r="R319" i="4"/>
  <c r="P319" i="4" l="1"/>
  <c r="Q319" i="4"/>
  <c r="V319" i="4" s="1"/>
  <c r="Z319" i="4" s="1"/>
  <c r="H599" i="4"/>
  <c r="M596" i="4"/>
  <c r="L597" i="4"/>
  <c r="O596" i="4"/>
  <c r="L598" i="4" l="1"/>
  <c r="M597" i="4"/>
  <c r="O597" i="4"/>
  <c r="AB319" i="4"/>
  <c r="AC319" i="4" s="1"/>
  <c r="AD319" i="4" s="1"/>
  <c r="R320" i="4"/>
  <c r="H600" i="4"/>
  <c r="U319" i="4"/>
  <c r="Y319" i="4" s="1"/>
  <c r="T319" i="4"/>
  <c r="X319" i="4" s="1"/>
  <c r="F601" i="4"/>
  <c r="Q320" i="4" l="1"/>
  <c r="V320" i="4" s="1"/>
  <c r="Z320" i="4" s="1"/>
  <c r="H601" i="4"/>
  <c r="F602" i="4"/>
  <c r="F603" i="4" s="1"/>
  <c r="P320" i="4"/>
  <c r="M598" i="4"/>
  <c r="L599" i="4"/>
  <c r="O598" i="4"/>
  <c r="F604" i="4" l="1"/>
  <c r="H602" i="4"/>
  <c r="U320" i="4"/>
  <c r="Y320" i="4" s="1"/>
  <c r="T320" i="4"/>
  <c r="X320" i="4" s="1"/>
  <c r="AB320" i="4"/>
  <c r="AC320" i="4" s="1"/>
  <c r="AD320" i="4" s="1"/>
  <c r="R321" i="4"/>
  <c r="M599" i="4"/>
  <c r="L600" i="4"/>
  <c r="O599" i="4"/>
  <c r="P321" i="4" l="1"/>
  <c r="Q321" i="4"/>
  <c r="V321" i="4" s="1"/>
  <c r="Z321" i="4" s="1"/>
  <c r="L601" i="4"/>
  <c r="M600" i="4"/>
  <c r="O600" i="4"/>
  <c r="H603" i="4"/>
  <c r="AB321" i="4" l="1"/>
  <c r="AC321" i="4" s="1"/>
  <c r="AD321" i="4" s="1"/>
  <c r="R322" i="4"/>
  <c r="L602" i="4"/>
  <c r="M601" i="4"/>
  <c r="O601" i="4"/>
  <c r="U321" i="4"/>
  <c r="Y321" i="4" s="1"/>
  <c r="T321" i="4"/>
  <c r="X321" i="4" s="1"/>
  <c r="H604" i="4"/>
  <c r="F605" i="4"/>
  <c r="P322" i="4" l="1"/>
  <c r="H605" i="4"/>
  <c r="Q322" i="4"/>
  <c r="V322" i="4" s="1"/>
  <c r="Z322" i="4" s="1"/>
  <c r="F606" i="4"/>
  <c r="L603" i="4"/>
  <c r="M602" i="4"/>
  <c r="O602" i="4"/>
  <c r="M603" i="4" l="1"/>
  <c r="L604" i="4"/>
  <c r="O603" i="4"/>
  <c r="H606" i="4"/>
  <c r="F607" i="4"/>
  <c r="U322" i="4"/>
  <c r="Y322" i="4" s="1"/>
  <c r="T322" i="4"/>
  <c r="X322" i="4" s="1"/>
  <c r="AB322" i="4"/>
  <c r="AC322" i="4" s="1"/>
  <c r="AD322" i="4" s="1"/>
  <c r="R323" i="4"/>
  <c r="P323" i="4" l="1"/>
  <c r="H607" i="4"/>
  <c r="Q323" i="4"/>
  <c r="V323" i="4" s="1"/>
  <c r="Z323" i="4" s="1"/>
  <c r="L605" i="4"/>
  <c r="M604" i="4"/>
  <c r="O604" i="4"/>
  <c r="F608" i="4"/>
  <c r="F609" i="4" s="1"/>
  <c r="L606" i="4" l="1"/>
  <c r="M605" i="4"/>
  <c r="O605" i="4"/>
  <c r="H608" i="4"/>
  <c r="AB323" i="4"/>
  <c r="AC323" i="4" s="1"/>
  <c r="AD323" i="4" s="1"/>
  <c r="R324" i="4"/>
  <c r="U323" i="4"/>
  <c r="Y323" i="4" s="1"/>
  <c r="T323" i="4"/>
  <c r="X323" i="4" s="1"/>
  <c r="F610" i="4"/>
  <c r="P324" i="4" l="1"/>
  <c r="Q324" i="4"/>
  <c r="V324" i="4" s="1"/>
  <c r="Z324" i="4" s="1"/>
  <c r="H609" i="4"/>
  <c r="F611" i="4"/>
  <c r="L607" i="4"/>
  <c r="M606" i="4"/>
  <c r="O606" i="4"/>
  <c r="AB324" i="4" l="1"/>
  <c r="AC324" i="4" s="1"/>
  <c r="AD324" i="4" s="1"/>
  <c r="R325" i="4"/>
  <c r="M607" i="4"/>
  <c r="L608" i="4"/>
  <c r="O607" i="4"/>
  <c r="U324" i="4"/>
  <c r="Y324" i="4" s="1"/>
  <c r="T324" i="4"/>
  <c r="X324" i="4" s="1"/>
  <c r="H610" i="4"/>
  <c r="F612" i="4" s="1"/>
  <c r="P325" i="4" l="1"/>
  <c r="Q325" i="4"/>
  <c r="V325" i="4" s="1"/>
  <c r="Z325" i="4" s="1"/>
  <c r="H611" i="4"/>
  <c r="L609" i="4"/>
  <c r="M608" i="4"/>
  <c r="O608" i="4"/>
  <c r="L610" i="4" l="1"/>
  <c r="M609" i="4"/>
  <c r="O609" i="4"/>
  <c r="U325" i="4"/>
  <c r="Y325" i="4" s="1"/>
  <c r="T325" i="4"/>
  <c r="X325" i="4" s="1"/>
  <c r="H612" i="4"/>
  <c r="AB325" i="4"/>
  <c r="AC325" i="4" s="1"/>
  <c r="AD325" i="4" s="1"/>
  <c r="R326" i="4"/>
  <c r="F613" i="4"/>
  <c r="F614" i="4" s="1"/>
  <c r="Q326" i="4" l="1"/>
  <c r="V326" i="4" s="1"/>
  <c r="Z326" i="4" s="1"/>
  <c r="H613" i="4"/>
  <c r="P326" i="4"/>
  <c r="M610" i="4"/>
  <c r="L611" i="4"/>
  <c r="O610" i="4"/>
  <c r="H614" i="4" l="1"/>
  <c r="F615" i="4"/>
  <c r="U326" i="4"/>
  <c r="Y326" i="4" s="1"/>
  <c r="T326" i="4"/>
  <c r="X326" i="4" s="1"/>
  <c r="AB326" i="4"/>
  <c r="AC326" i="4" s="1"/>
  <c r="AD326" i="4" s="1"/>
  <c r="R327" i="4"/>
  <c r="M611" i="4"/>
  <c r="L612" i="4"/>
  <c r="O611" i="4"/>
  <c r="P327" i="4" l="1"/>
  <c r="Q327" i="4"/>
  <c r="V327" i="4" s="1"/>
  <c r="Z327" i="4" s="1"/>
  <c r="M612" i="4"/>
  <c r="L613" i="4"/>
  <c r="O612" i="4"/>
  <c r="F616" i="4"/>
  <c r="F617" i="4" s="1"/>
  <c r="H615" i="4"/>
  <c r="AB327" i="4" l="1"/>
  <c r="AC327" i="4" s="1"/>
  <c r="AD327" i="4" s="1"/>
  <c r="R328" i="4"/>
  <c r="F618" i="4"/>
  <c r="L614" i="4"/>
  <c r="M613" i="4"/>
  <c r="O613" i="4"/>
  <c r="U327" i="4"/>
  <c r="Y327" i="4" s="1"/>
  <c r="T327" i="4"/>
  <c r="X327" i="4" s="1"/>
  <c r="H616" i="4"/>
  <c r="Q328" i="4" l="1"/>
  <c r="V328" i="4" s="1"/>
  <c r="Z328" i="4" s="1"/>
  <c r="P328" i="4"/>
  <c r="H617" i="4"/>
  <c r="L615" i="4"/>
  <c r="M614" i="4"/>
  <c r="O614" i="4"/>
  <c r="F619" i="4"/>
  <c r="U328" i="4" l="1"/>
  <c r="Y328" i="4" s="1"/>
  <c r="T328" i="4"/>
  <c r="X328" i="4" s="1"/>
  <c r="M615" i="4"/>
  <c r="L616" i="4"/>
  <c r="O615" i="4"/>
  <c r="AB328" i="4"/>
  <c r="AC328" i="4" s="1"/>
  <c r="AD328" i="4" s="1"/>
  <c r="R329" i="4"/>
  <c r="F620" i="4"/>
  <c r="H618" i="4"/>
  <c r="H619" i="4" l="1"/>
  <c r="P329" i="4"/>
  <c r="F621" i="4"/>
  <c r="M616" i="4"/>
  <c r="L617" i="4"/>
  <c r="O616" i="4"/>
  <c r="Q329" i="4"/>
  <c r="V329" i="4" s="1"/>
  <c r="Z329" i="4" s="1"/>
  <c r="U329" i="4" l="1"/>
  <c r="Y329" i="4" s="1"/>
  <c r="T329" i="4"/>
  <c r="X329" i="4" s="1"/>
  <c r="L618" i="4"/>
  <c r="M617" i="4"/>
  <c r="O617" i="4"/>
  <c r="H620" i="4"/>
  <c r="AB329" i="4"/>
  <c r="AC329" i="4" s="1"/>
  <c r="AD329" i="4" s="1"/>
  <c r="R330" i="4"/>
  <c r="F622" i="4"/>
  <c r="L619" i="4" l="1"/>
  <c r="M618" i="4"/>
  <c r="O618" i="4"/>
  <c r="H621" i="4"/>
  <c r="F623" i="4" s="1"/>
  <c r="P330" i="4"/>
  <c r="Q330" i="4"/>
  <c r="V330" i="4" s="1"/>
  <c r="Z330" i="4" s="1"/>
  <c r="U330" i="4" l="1"/>
  <c r="Y330" i="4" s="1"/>
  <c r="T330" i="4"/>
  <c r="X330" i="4" s="1"/>
  <c r="M619" i="4"/>
  <c r="L620" i="4"/>
  <c r="O619" i="4"/>
  <c r="AB330" i="4"/>
  <c r="AC330" i="4" s="1"/>
  <c r="AD330" i="4" s="1"/>
  <c r="R331" i="4"/>
  <c r="H622" i="4"/>
  <c r="P331" i="4" l="1"/>
  <c r="H623" i="4"/>
  <c r="L621" i="4"/>
  <c r="M620" i="4"/>
  <c r="O620" i="4"/>
  <c r="Q331" i="4"/>
  <c r="V331" i="4" s="1"/>
  <c r="Z331" i="4" s="1"/>
  <c r="F624" i="4"/>
  <c r="F625" i="4" s="1"/>
  <c r="L622" i="4" l="1"/>
  <c r="M621" i="4"/>
  <c r="O621" i="4"/>
  <c r="AB331" i="4"/>
  <c r="AC331" i="4" s="1"/>
  <c r="AD331" i="4" s="1"/>
  <c r="R332" i="4"/>
  <c r="H624" i="4"/>
  <c r="U331" i="4"/>
  <c r="Y331" i="4" s="1"/>
  <c r="T331" i="4"/>
  <c r="X331" i="4" s="1"/>
  <c r="Q332" i="4" l="1"/>
  <c r="V332" i="4" s="1"/>
  <c r="Z332" i="4" s="1"/>
  <c r="H625" i="4"/>
  <c r="F626" i="4"/>
  <c r="F627" i="4" s="1"/>
  <c r="P332" i="4"/>
  <c r="L623" i="4"/>
  <c r="M622" i="4"/>
  <c r="O622" i="4"/>
  <c r="M623" i="4" l="1"/>
  <c r="L624" i="4"/>
  <c r="O623" i="4"/>
  <c r="U332" i="4"/>
  <c r="Y332" i="4" s="1"/>
  <c r="T332" i="4"/>
  <c r="X332" i="4" s="1"/>
  <c r="H626" i="4"/>
  <c r="AB332" i="4"/>
  <c r="AC332" i="4" s="1"/>
  <c r="AD332" i="4" s="1"/>
  <c r="R333" i="4"/>
  <c r="F628" i="4"/>
  <c r="Q333" i="4" l="1"/>
  <c r="V333" i="4" s="1"/>
  <c r="Z333" i="4" s="1"/>
  <c r="H627" i="4"/>
  <c r="M624" i="4"/>
  <c r="L625" i="4"/>
  <c r="O624" i="4"/>
  <c r="P333" i="4"/>
  <c r="H628" i="4" l="1"/>
  <c r="L626" i="4"/>
  <c r="M625" i="4"/>
  <c r="O625" i="4"/>
  <c r="F629" i="4"/>
  <c r="F630" i="4" s="1"/>
  <c r="AB333" i="4"/>
  <c r="AC333" i="4" s="1"/>
  <c r="AD333" i="4" s="1"/>
  <c r="R334" i="4"/>
  <c r="U333" i="4"/>
  <c r="Y333" i="4" s="1"/>
  <c r="T333" i="4"/>
  <c r="X333" i="4" s="1"/>
  <c r="P334" i="4" l="1"/>
  <c r="M626" i="4"/>
  <c r="L627" i="4"/>
  <c r="O626" i="4"/>
  <c r="Q334" i="4"/>
  <c r="V334" i="4" s="1"/>
  <c r="Z334" i="4" s="1"/>
  <c r="F631" i="4"/>
  <c r="H629" i="4"/>
  <c r="AB334" i="4" l="1"/>
  <c r="AC334" i="4" s="1"/>
  <c r="AD334" i="4" s="1"/>
  <c r="R335" i="4"/>
  <c r="U334" i="4"/>
  <c r="Y334" i="4" s="1"/>
  <c r="T334" i="4"/>
  <c r="X334" i="4" s="1"/>
  <c r="H630" i="4"/>
  <c r="M627" i="4"/>
  <c r="L628" i="4"/>
  <c r="O627" i="4"/>
  <c r="H631" i="4" l="1"/>
  <c r="P335" i="4"/>
  <c r="Q335" i="4"/>
  <c r="V335" i="4" s="1"/>
  <c r="Z335" i="4" s="1"/>
  <c r="M628" i="4"/>
  <c r="L629" i="4"/>
  <c r="O628" i="4"/>
  <c r="F632" i="4"/>
  <c r="F633" i="4" s="1"/>
  <c r="L630" i="4" l="1"/>
  <c r="M629" i="4"/>
  <c r="O629" i="4"/>
  <c r="U335" i="4"/>
  <c r="Y335" i="4" s="1"/>
  <c r="T335" i="4"/>
  <c r="X335" i="4" s="1"/>
  <c r="AB335" i="4"/>
  <c r="AC335" i="4" s="1"/>
  <c r="AD335" i="4" s="1"/>
  <c r="R336" i="4"/>
  <c r="H632" i="4"/>
  <c r="F634" i="4"/>
  <c r="Q336" i="4" l="1"/>
  <c r="V336" i="4" s="1"/>
  <c r="Z336" i="4" s="1"/>
  <c r="L631" i="4"/>
  <c r="M630" i="4"/>
  <c r="O630" i="4"/>
  <c r="H633" i="4"/>
  <c r="F635" i="4" s="1"/>
  <c r="P336" i="4"/>
  <c r="F636" i="4" l="1"/>
  <c r="H634" i="4"/>
  <c r="AB336" i="4"/>
  <c r="AC336" i="4" s="1"/>
  <c r="AD336" i="4" s="1"/>
  <c r="R337" i="4"/>
  <c r="U336" i="4"/>
  <c r="Y336" i="4" s="1"/>
  <c r="T336" i="4"/>
  <c r="X336" i="4" s="1"/>
  <c r="M631" i="4"/>
  <c r="L632" i="4"/>
  <c r="O631" i="4"/>
  <c r="P337" i="4" l="1"/>
  <c r="M632" i="4"/>
  <c r="L633" i="4"/>
  <c r="O632" i="4"/>
  <c r="Q337" i="4"/>
  <c r="V337" i="4" s="1"/>
  <c r="Z337" i="4" s="1"/>
  <c r="H635" i="4"/>
  <c r="AB337" i="4" l="1"/>
  <c r="AC337" i="4" s="1"/>
  <c r="AD337" i="4" s="1"/>
  <c r="R338" i="4"/>
  <c r="U337" i="4"/>
  <c r="Y337" i="4" s="1"/>
  <c r="T337" i="4"/>
  <c r="X337" i="4" s="1"/>
  <c r="H636" i="4"/>
  <c r="F637" i="4"/>
  <c r="F638" i="4" s="1"/>
  <c r="L634" i="4"/>
  <c r="M633" i="4"/>
  <c r="O633" i="4"/>
  <c r="H637" i="4" l="1"/>
  <c r="P338" i="4"/>
  <c r="L635" i="4"/>
  <c r="M634" i="4"/>
  <c r="O634" i="4"/>
  <c r="Q338" i="4"/>
  <c r="V338" i="4" s="1"/>
  <c r="Z338" i="4" s="1"/>
  <c r="U338" i="4" l="1"/>
  <c r="Y338" i="4" s="1"/>
  <c r="T338" i="4"/>
  <c r="X338" i="4" s="1"/>
  <c r="M635" i="4"/>
  <c r="L636" i="4"/>
  <c r="O635" i="4"/>
  <c r="H638" i="4"/>
  <c r="AB338" i="4"/>
  <c r="AC338" i="4" s="1"/>
  <c r="AD338" i="4" s="1"/>
  <c r="R339" i="4"/>
  <c r="F639" i="4"/>
  <c r="F640" i="4" s="1"/>
  <c r="P339" i="4" l="1"/>
  <c r="H639" i="4"/>
  <c r="Q339" i="4"/>
  <c r="V339" i="4" s="1"/>
  <c r="Z339" i="4" s="1"/>
  <c r="L637" i="4"/>
  <c r="M636" i="4"/>
  <c r="O636" i="4"/>
  <c r="L638" i="4" l="1"/>
  <c r="M637" i="4"/>
  <c r="O637" i="4"/>
  <c r="H640" i="4"/>
  <c r="F641" i="4"/>
  <c r="AB339" i="4"/>
  <c r="AC339" i="4" s="1"/>
  <c r="AD339" i="4" s="1"/>
  <c r="R340" i="4"/>
  <c r="U339" i="4"/>
  <c r="Y339" i="4" s="1"/>
  <c r="T339" i="4"/>
  <c r="X339" i="4" s="1"/>
  <c r="H641" i="4" l="1"/>
  <c r="M638" i="4"/>
  <c r="L639" i="4"/>
  <c r="O638" i="4"/>
  <c r="P340" i="4"/>
  <c r="Q340" i="4"/>
  <c r="V340" i="4" s="1"/>
  <c r="Z340" i="4" s="1"/>
  <c r="F642" i="4"/>
  <c r="F643" i="4" s="1"/>
  <c r="AB340" i="4" l="1"/>
  <c r="AC340" i="4" s="1"/>
  <c r="AD340" i="4" s="1"/>
  <c r="R341" i="4"/>
  <c r="M639" i="4"/>
  <c r="L640" i="4"/>
  <c r="O639" i="4"/>
  <c r="U340" i="4"/>
  <c r="Y340" i="4" s="1"/>
  <c r="T340" i="4"/>
  <c r="X340" i="4" s="1"/>
  <c r="H642" i="4"/>
  <c r="F644" i="4" s="1"/>
  <c r="P341" i="4" l="1"/>
  <c r="Q341" i="4"/>
  <c r="V341" i="4" s="1"/>
  <c r="Z341" i="4" s="1"/>
  <c r="H643" i="4"/>
  <c r="L641" i="4"/>
  <c r="M640" i="4"/>
  <c r="O640" i="4"/>
  <c r="M641" i="4" l="1"/>
  <c r="L642" i="4"/>
  <c r="O641" i="4"/>
  <c r="U341" i="4"/>
  <c r="Y341" i="4" s="1"/>
  <c r="T341" i="4"/>
  <c r="X341" i="4" s="1"/>
  <c r="H644" i="4"/>
  <c r="AB341" i="4"/>
  <c r="AC341" i="4" s="1"/>
  <c r="AD341" i="4" s="1"/>
  <c r="R342" i="4"/>
  <c r="F645" i="4"/>
  <c r="F646" i="4" s="1"/>
  <c r="Q342" i="4" l="1"/>
  <c r="V342" i="4" s="1"/>
  <c r="Z342" i="4" s="1"/>
  <c r="F647" i="4"/>
  <c r="H645" i="4"/>
  <c r="L643" i="4"/>
  <c r="M642" i="4"/>
  <c r="O642" i="4"/>
  <c r="P342" i="4"/>
  <c r="L644" i="4" l="1"/>
  <c r="M643" i="4"/>
  <c r="O643" i="4"/>
  <c r="AB342" i="4"/>
  <c r="AC342" i="4" s="1"/>
  <c r="AD342" i="4" s="1"/>
  <c r="R343" i="4"/>
  <c r="U342" i="4"/>
  <c r="Y342" i="4" s="1"/>
  <c r="T342" i="4"/>
  <c r="X342" i="4" s="1"/>
  <c r="H646" i="4"/>
  <c r="Q343" i="4" l="1"/>
  <c r="V343" i="4" s="1"/>
  <c r="Z343" i="4" s="1"/>
  <c r="L645" i="4"/>
  <c r="M644" i="4"/>
  <c r="O644" i="4"/>
  <c r="H647" i="4"/>
  <c r="P343" i="4"/>
  <c r="F648" i="4"/>
  <c r="F649" i="4" s="1"/>
  <c r="U343" i="4" l="1"/>
  <c r="Y343" i="4" s="1"/>
  <c r="T343" i="4"/>
  <c r="X343" i="4" s="1"/>
  <c r="L646" i="4"/>
  <c r="M645" i="4"/>
  <c r="O645" i="4"/>
  <c r="H648" i="4"/>
  <c r="AB343" i="4"/>
  <c r="AC343" i="4" s="1"/>
  <c r="AD343" i="4" s="1"/>
  <c r="R344" i="4"/>
  <c r="F650" i="4"/>
  <c r="L647" i="4" l="1"/>
  <c r="M646" i="4"/>
  <c r="O646" i="4"/>
  <c r="F651" i="4"/>
  <c r="H649" i="4"/>
  <c r="P344" i="4"/>
  <c r="Q344" i="4"/>
  <c r="V344" i="4" s="1"/>
  <c r="Z344" i="4" s="1"/>
  <c r="H650" i="4" l="1"/>
  <c r="U344" i="4"/>
  <c r="Y344" i="4" s="1"/>
  <c r="T344" i="4"/>
  <c r="X344" i="4" s="1"/>
  <c r="F652" i="4"/>
  <c r="AB344" i="4"/>
  <c r="AC344" i="4" s="1"/>
  <c r="AD344" i="4" s="1"/>
  <c r="R345" i="4"/>
  <c r="M647" i="4"/>
  <c r="L648" i="4"/>
  <c r="O647" i="4"/>
  <c r="P345" i="4" l="1"/>
  <c r="L649" i="4"/>
  <c r="M648" i="4"/>
  <c r="O648" i="4"/>
  <c r="Q345" i="4"/>
  <c r="V345" i="4" s="1"/>
  <c r="Z345" i="4" s="1"/>
  <c r="H651" i="4"/>
  <c r="L650" i="4" l="1"/>
  <c r="M649" i="4"/>
  <c r="O649" i="4"/>
  <c r="U345" i="4"/>
  <c r="Y345" i="4" s="1"/>
  <c r="T345" i="4"/>
  <c r="X345" i="4" s="1"/>
  <c r="AB345" i="4"/>
  <c r="AC345" i="4" s="1"/>
  <c r="AD345" i="4" s="1"/>
  <c r="R346" i="4"/>
  <c r="H652" i="4"/>
  <c r="F653" i="4"/>
  <c r="F654" i="4" s="1"/>
  <c r="P346" i="4" l="1"/>
  <c r="Q346" i="4"/>
  <c r="V346" i="4" s="1"/>
  <c r="Z346" i="4" s="1"/>
  <c r="H653" i="4"/>
  <c r="L651" i="4"/>
  <c r="M650" i="4"/>
  <c r="O650" i="4"/>
  <c r="H654" i="4" l="1"/>
  <c r="M651" i="4"/>
  <c r="L652" i="4"/>
  <c r="O651" i="4"/>
  <c r="F655" i="4"/>
  <c r="F656" i="4" s="1"/>
  <c r="U346" i="4"/>
  <c r="Y346" i="4" s="1"/>
  <c r="T346" i="4"/>
  <c r="X346" i="4" s="1"/>
  <c r="AB346" i="4"/>
  <c r="AC346" i="4" s="1"/>
  <c r="AD346" i="4" s="1"/>
  <c r="R347" i="4"/>
  <c r="L653" i="4" l="1"/>
  <c r="M652" i="4"/>
  <c r="O652" i="4"/>
  <c r="P347" i="4"/>
  <c r="Q347" i="4"/>
  <c r="V347" i="4" s="1"/>
  <c r="Z347" i="4" s="1"/>
  <c r="H655" i="4"/>
  <c r="H656" i="4" l="1"/>
  <c r="AB347" i="4"/>
  <c r="AC347" i="4" s="1"/>
  <c r="AD347" i="4" s="1"/>
  <c r="R348" i="4"/>
  <c r="U347" i="4"/>
  <c r="Y347" i="4" s="1"/>
  <c r="T347" i="4"/>
  <c r="X347" i="4" s="1"/>
  <c r="F657" i="4"/>
  <c r="F658" i="4" s="1"/>
  <c r="L654" i="4"/>
  <c r="M653" i="4"/>
  <c r="O653" i="4"/>
  <c r="P348" i="4" l="1"/>
  <c r="M654" i="4"/>
  <c r="L655" i="4"/>
  <c r="O654" i="4"/>
  <c r="Q348" i="4"/>
  <c r="V348" i="4" s="1"/>
  <c r="Z348" i="4" s="1"/>
  <c r="H657" i="4"/>
  <c r="AB348" i="4" l="1"/>
  <c r="AC348" i="4" s="1"/>
  <c r="AD348" i="4" s="1"/>
  <c r="R349" i="4"/>
  <c r="U348" i="4"/>
  <c r="Y348" i="4" s="1"/>
  <c r="T348" i="4"/>
  <c r="X348" i="4" s="1"/>
  <c r="M655" i="4"/>
  <c r="L656" i="4"/>
  <c r="O655" i="4"/>
  <c r="H658" i="4"/>
  <c r="F659" i="4"/>
  <c r="F660" i="4" s="1"/>
  <c r="P349" i="4" l="1"/>
  <c r="M656" i="4"/>
  <c r="L657" i="4"/>
  <c r="O656" i="4"/>
  <c r="H659" i="4"/>
  <c r="Q349" i="4"/>
  <c r="V349" i="4" s="1"/>
  <c r="Z349" i="4" s="1"/>
  <c r="H660" i="4" l="1"/>
  <c r="F661" i="4"/>
  <c r="F662" i="4" s="1"/>
  <c r="U349" i="4"/>
  <c r="Y349" i="4" s="1"/>
  <c r="T349" i="4"/>
  <c r="X349" i="4" s="1"/>
  <c r="L658" i="4"/>
  <c r="M657" i="4"/>
  <c r="O657" i="4"/>
  <c r="AB349" i="4"/>
  <c r="AC349" i="4" s="1"/>
  <c r="AD349" i="4" s="1"/>
  <c r="R350" i="4"/>
  <c r="P350" i="4" l="1"/>
  <c r="Q350" i="4"/>
  <c r="V350" i="4" s="1"/>
  <c r="Z350" i="4" s="1"/>
  <c r="L659" i="4"/>
  <c r="M658" i="4"/>
  <c r="O658" i="4"/>
  <c r="F663" i="4"/>
  <c r="H661" i="4"/>
  <c r="AB350" i="4" l="1"/>
  <c r="AC350" i="4" s="1"/>
  <c r="AD350" i="4" s="1"/>
  <c r="R351" i="4"/>
  <c r="U350" i="4"/>
  <c r="Y350" i="4" s="1"/>
  <c r="T350" i="4"/>
  <c r="X350" i="4" s="1"/>
  <c r="M659" i="4"/>
  <c r="L660" i="4"/>
  <c r="O659" i="4"/>
  <c r="H662" i="4"/>
  <c r="F664" i="4" s="1"/>
  <c r="H663" i="4" l="1"/>
  <c r="P351" i="4"/>
  <c r="L661" i="4"/>
  <c r="M660" i="4"/>
  <c r="O660" i="4"/>
  <c r="Q351" i="4"/>
  <c r="V351" i="4" s="1"/>
  <c r="Z351" i="4" s="1"/>
  <c r="H664" i="4" l="1"/>
  <c r="L662" i="4"/>
  <c r="M661" i="4"/>
  <c r="O661" i="4"/>
  <c r="AB351" i="4"/>
  <c r="AC351" i="4" s="1"/>
  <c r="AD351" i="4" s="1"/>
  <c r="R352" i="4"/>
  <c r="U351" i="4"/>
  <c r="Y351" i="4" s="1"/>
  <c r="T351" i="4"/>
  <c r="X351" i="4" s="1"/>
  <c r="F665" i="4"/>
  <c r="F666" i="4" s="1"/>
  <c r="Q352" i="4" l="1"/>
  <c r="V352" i="4" s="1"/>
  <c r="Z352" i="4" s="1"/>
  <c r="M662" i="4"/>
  <c r="L663" i="4"/>
  <c r="O662" i="4"/>
  <c r="P352" i="4"/>
  <c r="H665" i="4"/>
  <c r="U352" i="4" l="1"/>
  <c r="Y352" i="4" s="1"/>
  <c r="T352" i="4"/>
  <c r="X352" i="4" s="1"/>
  <c r="M663" i="4"/>
  <c r="L664" i="4"/>
  <c r="O663" i="4"/>
  <c r="AB352" i="4"/>
  <c r="AC352" i="4" s="1"/>
  <c r="AD352" i="4" s="1"/>
  <c r="R353" i="4"/>
  <c r="H666" i="4"/>
  <c r="F667" i="4"/>
  <c r="F668" i="4" s="1"/>
  <c r="F669" i="4" l="1"/>
  <c r="P353" i="4"/>
  <c r="H667" i="4"/>
  <c r="L665" i="4"/>
  <c r="M664" i="4"/>
  <c r="O664" i="4"/>
  <c r="Q353" i="4"/>
  <c r="V353" i="4" s="1"/>
  <c r="Z353" i="4" s="1"/>
  <c r="L666" i="4" l="1"/>
  <c r="M665" i="4"/>
  <c r="O665" i="4"/>
  <c r="U353" i="4"/>
  <c r="Y353" i="4" s="1"/>
  <c r="T353" i="4"/>
  <c r="X353" i="4" s="1"/>
  <c r="AB353" i="4"/>
  <c r="AC353" i="4" s="1"/>
  <c r="AD353" i="4" s="1"/>
  <c r="R354" i="4"/>
  <c r="H668" i="4"/>
  <c r="P354" i="4" l="1"/>
  <c r="Q354" i="4"/>
  <c r="V354" i="4" s="1"/>
  <c r="Z354" i="4" s="1"/>
  <c r="H669" i="4"/>
  <c r="F670" i="4"/>
  <c r="F671" i="4" s="1"/>
  <c r="M666" i="4"/>
  <c r="L667" i="4"/>
  <c r="O666" i="4"/>
  <c r="H670" i="4" l="1"/>
  <c r="U354" i="4"/>
  <c r="Y354" i="4" s="1"/>
  <c r="T354" i="4"/>
  <c r="X354" i="4" s="1"/>
  <c r="M667" i="4"/>
  <c r="L668" i="4"/>
  <c r="O667" i="4"/>
  <c r="AB354" i="4"/>
  <c r="AC354" i="4" s="1"/>
  <c r="AD354" i="4" s="1"/>
  <c r="R355" i="4"/>
  <c r="L669" i="4" l="1"/>
  <c r="M668" i="4"/>
  <c r="O668" i="4"/>
  <c r="P355" i="4"/>
  <c r="Q355" i="4"/>
  <c r="V355" i="4" s="1"/>
  <c r="Z355" i="4" s="1"/>
  <c r="H671" i="4"/>
  <c r="F672" i="4"/>
  <c r="F673" i="4" s="1"/>
  <c r="H672" i="4" l="1"/>
  <c r="U355" i="4"/>
  <c r="Y355" i="4" s="1"/>
  <c r="T355" i="4"/>
  <c r="X355" i="4" s="1"/>
  <c r="AB355" i="4"/>
  <c r="AC355" i="4" s="1"/>
  <c r="AD355" i="4" s="1"/>
  <c r="R356" i="4"/>
  <c r="F674" i="4"/>
  <c r="L670" i="4"/>
  <c r="M669" i="4"/>
  <c r="O669" i="4"/>
  <c r="P356" i="4" l="1"/>
  <c r="Q356" i="4"/>
  <c r="V356" i="4" s="1"/>
  <c r="Z356" i="4" s="1"/>
  <c r="M670" i="4"/>
  <c r="L671" i="4"/>
  <c r="O670" i="4"/>
  <c r="H673" i="4"/>
  <c r="F675" i="4" s="1"/>
  <c r="M671" i="4" l="1"/>
  <c r="L672" i="4"/>
  <c r="O671" i="4"/>
  <c r="U356" i="4"/>
  <c r="Y356" i="4" s="1"/>
  <c r="T356" i="4"/>
  <c r="X356" i="4" s="1"/>
  <c r="AB356" i="4"/>
  <c r="AC356" i="4" s="1"/>
  <c r="AD356" i="4" s="1"/>
  <c r="R357" i="4"/>
  <c r="H674" i="4"/>
  <c r="Q357" i="4" l="1"/>
  <c r="V357" i="4" s="1"/>
  <c r="Z357" i="4" s="1"/>
  <c r="L673" i="4"/>
  <c r="M672" i="4"/>
  <c r="O672" i="4"/>
  <c r="H675" i="4"/>
  <c r="P357" i="4"/>
  <c r="F676" i="4"/>
  <c r="F677" i="4" s="1"/>
  <c r="U357" i="4" l="1"/>
  <c r="Y357" i="4" s="1"/>
  <c r="T357" i="4"/>
  <c r="X357" i="4" s="1"/>
  <c r="L674" i="4"/>
  <c r="M673" i="4"/>
  <c r="O673" i="4"/>
  <c r="AB357" i="4"/>
  <c r="AC357" i="4" s="1"/>
  <c r="AD357" i="4" s="1"/>
  <c r="R358" i="4"/>
  <c r="H676" i="4"/>
  <c r="L675" i="4" l="1"/>
  <c r="M674" i="4"/>
  <c r="O674" i="4"/>
  <c r="P358" i="4"/>
  <c r="H677" i="4"/>
  <c r="F678" i="4"/>
  <c r="F679" i="4" s="1"/>
  <c r="Q358" i="4"/>
  <c r="V358" i="4" s="1"/>
  <c r="Z358" i="4" s="1"/>
  <c r="F680" i="4" l="1"/>
  <c r="H678" i="4"/>
  <c r="AB358" i="4"/>
  <c r="AC358" i="4" s="1"/>
  <c r="AD358" i="4" s="1"/>
  <c r="R359" i="4"/>
  <c r="U358" i="4"/>
  <c r="Y358" i="4" s="1"/>
  <c r="T358" i="4"/>
  <c r="X358" i="4" s="1"/>
  <c r="L676" i="4"/>
  <c r="M675" i="4"/>
  <c r="O675" i="4"/>
  <c r="P359" i="4" l="1"/>
  <c r="Q359" i="4"/>
  <c r="V359" i="4" s="1"/>
  <c r="Z359" i="4" s="1"/>
  <c r="L677" i="4"/>
  <c r="M676" i="4"/>
  <c r="O676" i="4"/>
  <c r="H679" i="4"/>
  <c r="F681" i="4"/>
  <c r="H680" i="4" l="1"/>
  <c r="U359" i="4"/>
  <c r="Y359" i="4" s="1"/>
  <c r="T359" i="4"/>
  <c r="X359" i="4" s="1"/>
  <c r="M677" i="4"/>
  <c r="L678" i="4"/>
  <c r="O677" i="4"/>
  <c r="F682" i="4"/>
  <c r="AB359" i="4"/>
  <c r="AC359" i="4" s="1"/>
  <c r="AD359" i="4" s="1"/>
  <c r="R360" i="4"/>
  <c r="P360" i="4" l="1"/>
  <c r="L679" i="4"/>
  <c r="M678" i="4"/>
  <c r="O678" i="4"/>
  <c r="Q360" i="4"/>
  <c r="V360" i="4" s="1"/>
  <c r="Z360" i="4" s="1"/>
  <c r="H681" i="4"/>
  <c r="M679" i="4" l="1"/>
  <c r="L680" i="4"/>
  <c r="O679" i="4"/>
  <c r="U360" i="4"/>
  <c r="Y360" i="4" s="1"/>
  <c r="T360" i="4"/>
  <c r="X360" i="4" s="1"/>
  <c r="AB360" i="4"/>
  <c r="AC360" i="4" s="1"/>
  <c r="AD360" i="4" s="1"/>
  <c r="R361" i="4"/>
  <c r="H682" i="4"/>
  <c r="F683" i="4"/>
  <c r="F684" i="4" s="1"/>
  <c r="P361" i="4" l="1"/>
  <c r="Q361" i="4"/>
  <c r="V361" i="4" s="1"/>
  <c r="Z361" i="4" s="1"/>
  <c r="M680" i="4"/>
  <c r="L681" i="4"/>
  <c r="O680" i="4"/>
  <c r="H683" i="4"/>
  <c r="F685" i="4" s="1"/>
  <c r="L682" i="4" l="1"/>
  <c r="M681" i="4"/>
  <c r="O681" i="4"/>
  <c r="U361" i="4"/>
  <c r="Y361" i="4" s="1"/>
  <c r="T361" i="4"/>
  <c r="X361" i="4" s="1"/>
  <c r="H684" i="4"/>
  <c r="AB361" i="4"/>
  <c r="AC361" i="4" s="1"/>
  <c r="AD361" i="4" s="1"/>
  <c r="R362" i="4"/>
  <c r="H685" i="4" l="1"/>
  <c r="P362" i="4"/>
  <c r="L683" i="4"/>
  <c r="M682" i="4"/>
  <c r="O682" i="4"/>
  <c r="Q362" i="4"/>
  <c r="V362" i="4" s="1"/>
  <c r="Z362" i="4" s="1"/>
  <c r="F686" i="4"/>
  <c r="F687" i="4" s="1"/>
  <c r="M683" i="4" l="1"/>
  <c r="L684" i="4"/>
  <c r="O683" i="4"/>
  <c r="AB362" i="4"/>
  <c r="AC362" i="4" s="1"/>
  <c r="AD362" i="4" s="1"/>
  <c r="R363" i="4"/>
  <c r="U362" i="4"/>
  <c r="Y362" i="4" s="1"/>
  <c r="T362" i="4"/>
  <c r="X362" i="4" s="1"/>
  <c r="H686" i="4"/>
  <c r="Q363" i="4" l="1"/>
  <c r="V363" i="4" s="1"/>
  <c r="Z363" i="4" s="1"/>
  <c r="L685" i="4"/>
  <c r="M684" i="4"/>
  <c r="O684" i="4"/>
  <c r="H687" i="4"/>
  <c r="P363" i="4"/>
  <c r="F688" i="4"/>
  <c r="F689" i="4" s="1"/>
  <c r="U363" i="4" l="1"/>
  <c r="Y363" i="4" s="1"/>
  <c r="T363" i="4"/>
  <c r="X363" i="4" s="1"/>
  <c r="L686" i="4"/>
  <c r="M685" i="4"/>
  <c r="O685" i="4"/>
  <c r="AB363" i="4"/>
  <c r="AC363" i="4" s="1"/>
  <c r="AD363" i="4" s="1"/>
  <c r="R364" i="4"/>
  <c r="H688" i="4"/>
  <c r="L687" i="4" l="1"/>
  <c r="M686" i="4"/>
  <c r="O686" i="4"/>
  <c r="P364" i="4"/>
  <c r="H689" i="4"/>
  <c r="F690" i="4"/>
  <c r="Q364" i="4"/>
  <c r="V364" i="4" s="1"/>
  <c r="Z364" i="4" s="1"/>
  <c r="F691" i="4" l="1"/>
  <c r="F692" i="4" s="1"/>
  <c r="H690" i="4"/>
  <c r="M687" i="4"/>
  <c r="L688" i="4"/>
  <c r="O687" i="4"/>
  <c r="AB364" i="4"/>
  <c r="AC364" i="4" s="1"/>
  <c r="AD364" i="4" s="1"/>
  <c r="R365" i="4"/>
  <c r="U364" i="4"/>
  <c r="Y364" i="4" s="1"/>
  <c r="T364" i="4"/>
  <c r="X364" i="4" s="1"/>
  <c r="H691" i="4" l="1"/>
  <c r="P365" i="4"/>
  <c r="Q365" i="4"/>
  <c r="V365" i="4" s="1"/>
  <c r="Z365" i="4" s="1"/>
  <c r="L689" i="4"/>
  <c r="M688" i="4"/>
  <c r="O688" i="4"/>
  <c r="F693" i="4"/>
  <c r="U365" i="4" l="1"/>
  <c r="Y365" i="4" s="1"/>
  <c r="T365" i="4"/>
  <c r="X365" i="4" s="1"/>
  <c r="L690" i="4"/>
  <c r="M689" i="4"/>
  <c r="O689" i="4"/>
  <c r="AB365" i="4"/>
  <c r="AC365" i="4" s="1"/>
  <c r="AD365" i="4" s="1"/>
  <c r="R366" i="4"/>
  <c r="H692" i="4"/>
  <c r="F694" i="4"/>
  <c r="M690" i="4" l="1"/>
  <c r="L691" i="4"/>
  <c r="O690" i="4"/>
  <c r="P366" i="4"/>
  <c r="H693" i="4"/>
  <c r="Q366" i="4"/>
  <c r="V366" i="4" s="1"/>
  <c r="Z366" i="4" s="1"/>
  <c r="M691" i="4" l="1"/>
  <c r="L692" i="4"/>
  <c r="O691" i="4"/>
  <c r="H694" i="4"/>
  <c r="AB366" i="4"/>
  <c r="AC366" i="4" s="1"/>
  <c r="AD366" i="4" s="1"/>
  <c r="R367" i="4"/>
  <c r="U366" i="4"/>
  <c r="Y366" i="4" s="1"/>
  <c r="T366" i="4"/>
  <c r="X366" i="4" s="1"/>
  <c r="F695" i="4"/>
  <c r="F696" i="4" s="1"/>
  <c r="Q367" i="4" l="1"/>
  <c r="V367" i="4" s="1"/>
  <c r="Z367" i="4" s="1"/>
  <c r="H695" i="4"/>
  <c r="L693" i="4"/>
  <c r="M692" i="4"/>
  <c r="O692" i="4"/>
  <c r="P367" i="4"/>
  <c r="U367" i="4" l="1"/>
  <c r="Y367" i="4" s="1"/>
  <c r="T367" i="4"/>
  <c r="X367" i="4" s="1"/>
  <c r="H696" i="4"/>
  <c r="AB367" i="4"/>
  <c r="AC367" i="4" s="1"/>
  <c r="AD367" i="4" s="1"/>
  <c r="R368" i="4"/>
  <c r="M693" i="4"/>
  <c r="L694" i="4"/>
  <c r="O693" i="4"/>
  <c r="F697" i="4"/>
  <c r="F698" i="4" s="1"/>
  <c r="H697" i="4" l="1"/>
  <c r="F699" i="4"/>
  <c r="P368" i="4"/>
  <c r="M694" i="4"/>
  <c r="L695" i="4"/>
  <c r="O694" i="4"/>
  <c r="Q368" i="4"/>
  <c r="V368" i="4" s="1"/>
  <c r="Z368" i="4" s="1"/>
  <c r="U368" i="4" l="1"/>
  <c r="Y368" i="4" s="1"/>
  <c r="T368" i="4"/>
  <c r="X368" i="4" s="1"/>
  <c r="M695" i="4"/>
  <c r="L696" i="4"/>
  <c r="O695" i="4"/>
  <c r="AB368" i="4"/>
  <c r="AC368" i="4" s="1"/>
  <c r="AD368" i="4" s="1"/>
  <c r="R369" i="4"/>
  <c r="H698" i="4"/>
  <c r="L697" i="4" l="1"/>
  <c r="M696" i="4"/>
  <c r="O696" i="4"/>
  <c r="H699" i="4"/>
  <c r="F700" i="4"/>
  <c r="F701" i="4" s="1"/>
  <c r="P369" i="4"/>
  <c r="Q369" i="4"/>
  <c r="V369" i="4" s="1"/>
  <c r="Z369" i="4" s="1"/>
  <c r="AB369" i="4" l="1"/>
  <c r="AC369" i="4" s="1"/>
  <c r="AD369" i="4" s="1"/>
  <c r="R370" i="4"/>
  <c r="H700" i="4"/>
  <c r="U369" i="4"/>
  <c r="Y369" i="4" s="1"/>
  <c r="T369" i="4"/>
  <c r="X369" i="4" s="1"/>
  <c r="L698" i="4"/>
  <c r="M697" i="4"/>
  <c r="O697" i="4"/>
  <c r="F702" i="4"/>
  <c r="H701" i="4" l="1"/>
  <c r="L699" i="4"/>
  <c r="M698" i="4"/>
  <c r="O698" i="4"/>
  <c r="P370" i="4"/>
  <c r="F703" i="4"/>
  <c r="Q370" i="4"/>
  <c r="V370" i="4" s="1"/>
  <c r="Z370" i="4" s="1"/>
  <c r="U370" i="4" l="1"/>
  <c r="Y370" i="4" s="1"/>
  <c r="T370" i="4"/>
  <c r="X370" i="4" s="1"/>
  <c r="M699" i="4"/>
  <c r="L700" i="4"/>
  <c r="O699" i="4"/>
  <c r="AB370" i="4"/>
  <c r="AC370" i="4" s="1"/>
  <c r="AD370" i="4" s="1"/>
  <c r="R371" i="4"/>
  <c r="H702" i="4"/>
  <c r="P371" i="4" l="1"/>
  <c r="Q371" i="4"/>
  <c r="V371" i="4" s="1"/>
  <c r="Z371" i="4" s="1"/>
  <c r="H703" i="4"/>
  <c r="M700" i="4"/>
  <c r="L701" i="4"/>
  <c r="O700" i="4"/>
  <c r="F704" i="4"/>
  <c r="F705" i="4" s="1"/>
  <c r="AB371" i="4" l="1"/>
  <c r="AC371" i="4" s="1"/>
  <c r="AD371" i="4" s="1"/>
  <c r="R372" i="4"/>
  <c r="L702" i="4"/>
  <c r="M701" i="4"/>
  <c r="O701" i="4"/>
  <c r="H704" i="4"/>
  <c r="U371" i="4"/>
  <c r="Y371" i="4" s="1"/>
  <c r="T371" i="4"/>
  <c r="X371" i="4" s="1"/>
  <c r="L703" i="4" l="1"/>
  <c r="M702" i="4"/>
  <c r="O702" i="4"/>
  <c r="Q372" i="4"/>
  <c r="V372" i="4" s="1"/>
  <c r="Z372" i="4" s="1"/>
  <c r="H705" i="4"/>
  <c r="F706" i="4"/>
  <c r="F707" i="4" s="1"/>
  <c r="P372" i="4"/>
  <c r="AB372" i="4" l="1"/>
  <c r="AC372" i="4" s="1"/>
  <c r="AD372" i="4" s="1"/>
  <c r="R373" i="4"/>
  <c r="U372" i="4"/>
  <c r="Y372" i="4" s="1"/>
  <c r="T372" i="4"/>
  <c r="X372" i="4" s="1"/>
  <c r="H706" i="4"/>
  <c r="F708" i="4" s="1"/>
  <c r="M703" i="4"/>
  <c r="L704" i="4"/>
  <c r="O703" i="4"/>
  <c r="H707" i="4" l="1"/>
  <c r="M704" i="4"/>
  <c r="L705" i="4"/>
  <c r="O704" i="4"/>
  <c r="P373" i="4"/>
  <c r="Q373" i="4"/>
  <c r="V373" i="4" s="1"/>
  <c r="Z373" i="4" s="1"/>
  <c r="L706" i="4" l="1"/>
  <c r="M705" i="4"/>
  <c r="O705" i="4"/>
  <c r="U373" i="4"/>
  <c r="Y373" i="4" s="1"/>
  <c r="T373" i="4"/>
  <c r="X373" i="4" s="1"/>
  <c r="H708" i="4"/>
  <c r="AB373" i="4"/>
  <c r="AC373" i="4" s="1"/>
  <c r="AD373" i="4" s="1"/>
  <c r="R374" i="4"/>
  <c r="F709" i="4"/>
  <c r="F710" i="4" s="1"/>
  <c r="Q374" i="4" l="1"/>
  <c r="V374" i="4" s="1"/>
  <c r="Z374" i="4" s="1"/>
  <c r="H709" i="4"/>
  <c r="P374" i="4"/>
  <c r="L707" i="4"/>
  <c r="M706" i="4"/>
  <c r="O706" i="4"/>
  <c r="M707" i="4" l="1"/>
  <c r="L708" i="4"/>
  <c r="O707" i="4"/>
  <c r="H710" i="4"/>
  <c r="F711" i="4"/>
  <c r="F712" i="4" s="1"/>
  <c r="U374" i="4"/>
  <c r="Y374" i="4" s="1"/>
  <c r="T374" i="4"/>
  <c r="X374" i="4" s="1"/>
  <c r="AB374" i="4"/>
  <c r="AC374" i="4" s="1"/>
  <c r="AD374" i="4" s="1"/>
  <c r="R375" i="4"/>
  <c r="H711" i="4" l="1"/>
  <c r="F713" i="4" s="1"/>
  <c r="P375" i="4"/>
  <c r="M708" i="4"/>
  <c r="L709" i="4"/>
  <c r="O708" i="4"/>
  <c r="Q375" i="4"/>
  <c r="V375" i="4" s="1"/>
  <c r="Z375" i="4" s="1"/>
  <c r="AB375" i="4" l="1"/>
  <c r="AC375" i="4" s="1"/>
  <c r="AD375" i="4" s="1"/>
  <c r="R376" i="4"/>
  <c r="U375" i="4"/>
  <c r="Y375" i="4" s="1"/>
  <c r="T375" i="4"/>
  <c r="X375" i="4" s="1"/>
  <c r="L710" i="4"/>
  <c r="M709" i="4"/>
  <c r="O709" i="4"/>
  <c r="H712" i="4"/>
  <c r="L711" i="4" l="1"/>
  <c r="M710" i="4"/>
  <c r="O710" i="4"/>
  <c r="P376" i="4"/>
  <c r="H713" i="4"/>
  <c r="Q376" i="4"/>
  <c r="V376" i="4" s="1"/>
  <c r="Z376" i="4" s="1"/>
  <c r="F714" i="4"/>
  <c r="F715" i="4" s="1"/>
  <c r="AB376" i="4" l="1"/>
  <c r="AC376" i="4" s="1"/>
  <c r="AD376" i="4" s="1"/>
  <c r="R377" i="4"/>
  <c r="U376" i="4"/>
  <c r="Y376" i="4" s="1"/>
  <c r="T376" i="4"/>
  <c r="X376" i="4" s="1"/>
  <c r="H714" i="4"/>
  <c r="M711" i="4"/>
  <c r="L712" i="4"/>
  <c r="O711" i="4"/>
  <c r="H715" i="4" l="1"/>
  <c r="F716" i="4"/>
  <c r="F717" i="4" s="1"/>
  <c r="M712" i="4"/>
  <c r="L713" i="4"/>
  <c r="O712" i="4"/>
  <c r="P377" i="4"/>
  <c r="Q377" i="4"/>
  <c r="V377" i="4" s="1"/>
  <c r="Z377" i="4" s="1"/>
  <c r="U377" i="4" l="1"/>
  <c r="Y377" i="4" s="1"/>
  <c r="T377" i="4"/>
  <c r="X377" i="4" s="1"/>
  <c r="AB377" i="4"/>
  <c r="AC377" i="4" s="1"/>
  <c r="AD377" i="4" s="1"/>
  <c r="R378" i="4"/>
  <c r="L714" i="4"/>
  <c r="M713" i="4"/>
  <c r="O713" i="4"/>
  <c r="H716" i="4"/>
  <c r="F718" i="4" s="1"/>
  <c r="L715" i="4" l="1"/>
  <c r="M714" i="4"/>
  <c r="O714" i="4"/>
  <c r="H717" i="4"/>
  <c r="P378" i="4"/>
  <c r="Q378" i="4"/>
  <c r="V378" i="4" s="1"/>
  <c r="Z378" i="4" s="1"/>
  <c r="H718" i="4" l="1"/>
  <c r="U378" i="4"/>
  <c r="Y378" i="4" s="1"/>
  <c r="T378" i="4"/>
  <c r="X378" i="4" s="1"/>
  <c r="M715" i="4"/>
  <c r="L716" i="4"/>
  <c r="O715" i="4"/>
  <c r="AB378" i="4"/>
  <c r="AC378" i="4" s="1"/>
  <c r="AD378" i="4" s="1"/>
  <c r="R379" i="4"/>
  <c r="F719" i="4"/>
  <c r="F720" i="4" s="1"/>
  <c r="P379" i="4" l="1"/>
  <c r="Q379" i="4"/>
  <c r="V379" i="4" s="1"/>
  <c r="Z379" i="4" s="1"/>
  <c r="L717" i="4"/>
  <c r="M716" i="4"/>
  <c r="O716" i="4"/>
  <c r="H719" i="4"/>
  <c r="F721" i="4" s="1"/>
  <c r="L718" i="4" l="1"/>
  <c r="M717" i="4"/>
  <c r="O717" i="4"/>
  <c r="U379" i="4"/>
  <c r="Y379" i="4" s="1"/>
  <c r="T379" i="4"/>
  <c r="X379" i="4" s="1"/>
  <c r="H720" i="4"/>
  <c r="AB379" i="4"/>
  <c r="AC379" i="4" s="1"/>
  <c r="AD379" i="4" s="1"/>
  <c r="R380" i="4"/>
  <c r="H721" i="4" l="1"/>
  <c r="P380" i="4"/>
  <c r="L719" i="4"/>
  <c r="M718" i="4"/>
  <c r="O718" i="4"/>
  <c r="Q380" i="4"/>
  <c r="V380" i="4" s="1"/>
  <c r="Z380" i="4" s="1"/>
  <c r="F722" i="4"/>
  <c r="F723" i="4" s="1"/>
  <c r="M719" i="4" l="1"/>
  <c r="L720" i="4"/>
  <c r="O719" i="4"/>
  <c r="AB380" i="4"/>
  <c r="AC380" i="4" s="1"/>
  <c r="AD380" i="4" s="1"/>
  <c r="R381" i="4"/>
  <c r="U380" i="4"/>
  <c r="Y380" i="4" s="1"/>
  <c r="T380" i="4"/>
  <c r="X380" i="4" s="1"/>
  <c r="H722" i="4"/>
  <c r="P381" i="4" l="1"/>
  <c r="Q381" i="4"/>
  <c r="V381" i="4" s="1"/>
  <c r="Z381" i="4" s="1"/>
  <c r="M720" i="4"/>
  <c r="L721" i="4"/>
  <c r="O720" i="4"/>
  <c r="H723" i="4"/>
  <c r="F724" i="4"/>
  <c r="F725" i="4" s="1"/>
  <c r="AB381" i="4" l="1"/>
  <c r="AC381" i="4" s="1"/>
  <c r="AD381" i="4" s="1"/>
  <c r="R382" i="4"/>
  <c r="H724" i="4"/>
  <c r="L722" i="4"/>
  <c r="M721" i="4"/>
  <c r="O721" i="4"/>
  <c r="U381" i="4"/>
  <c r="Y381" i="4" s="1"/>
  <c r="T381" i="4"/>
  <c r="X381" i="4" s="1"/>
  <c r="F726" i="4"/>
  <c r="P382" i="4" l="1"/>
  <c r="H725" i="4"/>
  <c r="Q382" i="4"/>
  <c r="V382" i="4" s="1"/>
  <c r="Z382" i="4" s="1"/>
  <c r="F727" i="4"/>
  <c r="M722" i="4"/>
  <c r="L723" i="4"/>
  <c r="O722" i="4"/>
  <c r="H726" i="4" l="1"/>
  <c r="F728" i="4"/>
  <c r="U382" i="4"/>
  <c r="Y382" i="4" s="1"/>
  <c r="T382" i="4"/>
  <c r="X382" i="4" s="1"/>
  <c r="M723" i="4"/>
  <c r="L724" i="4"/>
  <c r="O723" i="4"/>
  <c r="AB382" i="4"/>
  <c r="AC382" i="4" s="1"/>
  <c r="AD382" i="4" s="1"/>
  <c r="R383" i="4"/>
  <c r="Q383" i="4" l="1"/>
  <c r="V383" i="4" s="1"/>
  <c r="Z383" i="4" s="1"/>
  <c r="M724" i="4"/>
  <c r="L725" i="4"/>
  <c r="O724" i="4"/>
  <c r="P383" i="4"/>
  <c r="H727" i="4"/>
  <c r="F729" i="4" s="1"/>
  <c r="U383" i="4" l="1"/>
  <c r="Y383" i="4" s="1"/>
  <c r="T383" i="4"/>
  <c r="X383" i="4" s="1"/>
  <c r="AB383" i="4"/>
  <c r="AC383" i="4" s="1"/>
  <c r="AD383" i="4" s="1"/>
  <c r="R384" i="4"/>
  <c r="H728" i="4"/>
  <c r="L726" i="4"/>
  <c r="M725" i="4"/>
  <c r="O725" i="4"/>
  <c r="H729" i="4" l="1"/>
  <c r="P384" i="4"/>
  <c r="Q384" i="4"/>
  <c r="V384" i="4" s="1"/>
  <c r="Z384" i="4" s="1"/>
  <c r="M726" i="4"/>
  <c r="L727" i="4"/>
  <c r="O726" i="4"/>
  <c r="F730" i="4"/>
  <c r="F731" i="4" s="1"/>
  <c r="M727" i="4" l="1"/>
  <c r="L728" i="4"/>
  <c r="O727" i="4"/>
  <c r="U384" i="4"/>
  <c r="Y384" i="4" s="1"/>
  <c r="T384" i="4"/>
  <c r="X384" i="4" s="1"/>
  <c r="AB384" i="4"/>
  <c r="AC384" i="4" s="1"/>
  <c r="AD384" i="4" s="1"/>
  <c r="R385" i="4"/>
  <c r="H730" i="4"/>
  <c r="P385" i="4" l="1"/>
  <c r="Q385" i="4"/>
  <c r="V385" i="4" s="1"/>
  <c r="Z385" i="4" s="1"/>
  <c r="H731" i="4"/>
  <c r="L729" i="4"/>
  <c r="M728" i="4"/>
  <c r="O728" i="4"/>
  <c r="F732" i="4"/>
  <c r="F733" i="4" s="1"/>
  <c r="AB385" i="4" l="1"/>
  <c r="AC385" i="4" s="1"/>
  <c r="AD385" i="4" s="1"/>
  <c r="R386" i="4"/>
  <c r="L730" i="4"/>
  <c r="M729" i="4"/>
  <c r="O729" i="4"/>
  <c r="U385" i="4"/>
  <c r="Y385" i="4" s="1"/>
  <c r="T385" i="4"/>
  <c r="X385" i="4" s="1"/>
  <c r="F734" i="4"/>
  <c r="H732" i="4"/>
  <c r="L731" i="4" l="1"/>
  <c r="M730" i="4"/>
  <c r="O730" i="4"/>
  <c r="Q386" i="4"/>
  <c r="V386" i="4" s="1"/>
  <c r="Z386" i="4" s="1"/>
  <c r="P386" i="4"/>
  <c r="H733" i="4"/>
  <c r="F735" i="4"/>
  <c r="F736" i="4" l="1"/>
  <c r="H734" i="4"/>
  <c r="U386" i="4"/>
  <c r="Y386" i="4" s="1"/>
  <c r="T386" i="4"/>
  <c r="X386" i="4" s="1"/>
  <c r="M731" i="4"/>
  <c r="L732" i="4"/>
  <c r="O731" i="4"/>
  <c r="AB386" i="4"/>
  <c r="AC386" i="4" s="1"/>
  <c r="AD386" i="4" s="1"/>
  <c r="R387" i="4"/>
  <c r="P387" i="4" l="1"/>
  <c r="L733" i="4"/>
  <c r="M732" i="4"/>
  <c r="O732" i="4"/>
  <c r="Q387" i="4"/>
  <c r="V387" i="4" s="1"/>
  <c r="Z387" i="4" s="1"/>
  <c r="H735" i="4"/>
  <c r="F737" i="4"/>
  <c r="H736" i="4" l="1"/>
  <c r="F738" i="4" s="1"/>
  <c r="M733" i="4"/>
  <c r="L734" i="4"/>
  <c r="O733" i="4"/>
  <c r="AB387" i="4"/>
  <c r="AC387" i="4" s="1"/>
  <c r="AD387" i="4" s="1"/>
  <c r="R388" i="4"/>
  <c r="U387" i="4"/>
  <c r="Y387" i="4" s="1"/>
  <c r="T387" i="4"/>
  <c r="X387" i="4" s="1"/>
  <c r="L735" i="4" l="1"/>
  <c r="M734" i="4"/>
  <c r="O734" i="4"/>
  <c r="Q388" i="4"/>
  <c r="V388" i="4" s="1"/>
  <c r="Z388" i="4" s="1"/>
  <c r="P388" i="4"/>
  <c r="H737" i="4"/>
  <c r="AB388" i="4" l="1"/>
  <c r="AC388" i="4" s="1"/>
  <c r="AD388" i="4" s="1"/>
  <c r="R389" i="4"/>
  <c r="H738" i="4"/>
  <c r="U388" i="4"/>
  <c r="Y388" i="4" s="1"/>
  <c r="T388" i="4"/>
  <c r="X388" i="4" s="1"/>
  <c r="M735" i="4"/>
  <c r="L736" i="4"/>
  <c r="O735" i="4"/>
  <c r="F739" i="4"/>
  <c r="F740" i="4" s="1"/>
  <c r="M736" i="4" l="1"/>
  <c r="L737" i="4"/>
  <c r="O736" i="4"/>
  <c r="Q389" i="4"/>
  <c r="V389" i="4" s="1"/>
  <c r="Z389" i="4" s="1"/>
  <c r="H739" i="4"/>
  <c r="F741" i="4"/>
  <c r="P389" i="4"/>
  <c r="U389" i="4" l="1"/>
  <c r="Y389" i="4" s="1"/>
  <c r="T389" i="4"/>
  <c r="X389" i="4" s="1"/>
  <c r="L738" i="4"/>
  <c r="M737" i="4"/>
  <c r="O737" i="4"/>
  <c r="H740" i="4"/>
  <c r="F742" i="4" s="1"/>
  <c r="AB389" i="4"/>
  <c r="AC389" i="4" s="1"/>
  <c r="AD389" i="4" s="1"/>
  <c r="R390" i="4"/>
  <c r="F743" i="4" l="1"/>
  <c r="H741" i="4"/>
  <c r="P390" i="4"/>
  <c r="L739" i="4"/>
  <c r="M738" i="4"/>
  <c r="O738" i="4"/>
  <c r="Q390" i="4"/>
  <c r="V390" i="4" s="1"/>
  <c r="Z390" i="4" s="1"/>
  <c r="AB390" i="4" l="1"/>
  <c r="AC390" i="4" s="1"/>
  <c r="AD390" i="4" s="1"/>
  <c r="R391" i="4"/>
  <c r="U390" i="4"/>
  <c r="Y390" i="4" s="1"/>
  <c r="T390" i="4"/>
  <c r="X390" i="4" s="1"/>
  <c r="M739" i="4"/>
  <c r="L740" i="4"/>
  <c r="O739" i="4"/>
  <c r="H742" i="4"/>
  <c r="H743" i="4" l="1"/>
  <c r="L741" i="4"/>
  <c r="M740" i="4"/>
  <c r="O740" i="4"/>
  <c r="Q391" i="4"/>
  <c r="V391" i="4" s="1"/>
  <c r="Z391" i="4" s="1"/>
  <c r="F744" i="4"/>
  <c r="F745" i="4" s="1"/>
  <c r="P391" i="4"/>
  <c r="F746" i="4" l="1"/>
  <c r="U391" i="4"/>
  <c r="Y391" i="4" s="1"/>
  <c r="T391" i="4"/>
  <c r="X391" i="4" s="1"/>
  <c r="L742" i="4"/>
  <c r="M741" i="4"/>
  <c r="O741" i="4"/>
  <c r="AB391" i="4"/>
  <c r="AC391" i="4" s="1"/>
  <c r="AD391" i="4" s="1"/>
  <c r="R392" i="4"/>
  <c r="H744" i="4"/>
  <c r="P392" i="4" l="1"/>
  <c r="H745" i="4"/>
  <c r="Q392" i="4"/>
  <c r="V392" i="4" s="1"/>
  <c r="Z392" i="4" s="1"/>
  <c r="L743" i="4"/>
  <c r="M742" i="4"/>
  <c r="O742" i="4"/>
  <c r="F747" i="4"/>
  <c r="H746" i="4" l="1"/>
  <c r="F748" i="4" s="1"/>
  <c r="L744" i="4"/>
  <c r="M743" i="4"/>
  <c r="O743" i="4"/>
  <c r="U392" i="4"/>
  <c r="Y392" i="4" s="1"/>
  <c r="T392" i="4"/>
  <c r="X392" i="4" s="1"/>
  <c r="AB392" i="4"/>
  <c r="AC392" i="4" s="1"/>
  <c r="AD392" i="4" s="1"/>
  <c r="R393" i="4"/>
  <c r="M744" i="4" l="1"/>
  <c r="L745" i="4"/>
  <c r="O744" i="4"/>
  <c r="P393" i="4"/>
  <c r="Q393" i="4"/>
  <c r="V393" i="4" s="1"/>
  <c r="Z393" i="4" s="1"/>
  <c r="H747" i="4"/>
  <c r="AB393" i="4" l="1"/>
  <c r="AC393" i="4" s="1"/>
  <c r="AD393" i="4" s="1"/>
  <c r="R394" i="4"/>
  <c r="M745" i="4"/>
  <c r="L746" i="4"/>
  <c r="O745" i="4"/>
  <c r="H748" i="4"/>
  <c r="U393" i="4"/>
  <c r="Y393" i="4" s="1"/>
  <c r="T393" i="4"/>
  <c r="X393" i="4" s="1"/>
  <c r="F749" i="4"/>
  <c r="F750" i="4" s="1"/>
  <c r="L747" i="4" l="1"/>
  <c r="M746" i="4"/>
  <c r="O746" i="4"/>
  <c r="Q394" i="4"/>
  <c r="V394" i="4" s="1"/>
  <c r="Z394" i="4" s="1"/>
  <c r="H749" i="4"/>
  <c r="F751" i="4" s="1"/>
  <c r="P394" i="4"/>
  <c r="AB394" i="4" l="1"/>
  <c r="AC394" i="4" s="1"/>
  <c r="AD394" i="4" s="1"/>
  <c r="R395" i="4"/>
  <c r="H750" i="4"/>
  <c r="U394" i="4"/>
  <c r="Y394" i="4" s="1"/>
  <c r="T394" i="4"/>
  <c r="X394" i="4" s="1"/>
  <c r="M747" i="4"/>
  <c r="L748" i="4"/>
  <c r="O747" i="4"/>
  <c r="Q395" i="4" l="1"/>
  <c r="V395" i="4" s="1"/>
  <c r="Z395" i="4" s="1"/>
  <c r="P395" i="4"/>
  <c r="M748" i="4"/>
  <c r="L749" i="4"/>
  <c r="O748" i="4"/>
  <c r="H751" i="4"/>
  <c r="F752" i="4"/>
  <c r="F753" i="4" s="1"/>
  <c r="AB395" i="4" l="1"/>
  <c r="AC395" i="4" s="1"/>
  <c r="AD395" i="4" s="1"/>
  <c r="R396" i="4"/>
  <c r="H752" i="4"/>
  <c r="U395" i="4"/>
  <c r="Y395" i="4" s="1"/>
  <c r="T395" i="4"/>
  <c r="X395" i="4" s="1"/>
  <c r="L750" i="4"/>
  <c r="M749" i="4"/>
  <c r="O749" i="4"/>
  <c r="H753" i="4" l="1"/>
  <c r="M750" i="4"/>
  <c r="L751" i="4"/>
  <c r="O750" i="4"/>
  <c r="P396" i="4"/>
  <c r="F754" i="4"/>
  <c r="Q396" i="4"/>
  <c r="V396" i="4" s="1"/>
  <c r="Z396" i="4" s="1"/>
  <c r="U396" i="4" l="1"/>
  <c r="Y396" i="4" s="1"/>
  <c r="T396" i="4"/>
  <c r="X396" i="4" s="1"/>
  <c r="M751" i="4"/>
  <c r="L752" i="4"/>
  <c r="O751" i="4"/>
  <c r="F755" i="4"/>
  <c r="H754" i="4"/>
  <c r="AB396" i="4"/>
  <c r="AC396" i="4" s="1"/>
  <c r="AD396" i="4" s="1"/>
  <c r="R397" i="4"/>
  <c r="P397" i="4" l="1"/>
  <c r="M752" i="4"/>
  <c r="L753" i="4"/>
  <c r="O752" i="4"/>
  <c r="H755" i="4"/>
  <c r="F756" i="4"/>
  <c r="F757" i="4" s="1"/>
  <c r="Q397" i="4"/>
  <c r="V397" i="4" s="1"/>
  <c r="Z397" i="4" s="1"/>
  <c r="U397" i="4" l="1"/>
  <c r="Y397" i="4" s="1"/>
  <c r="T397" i="4"/>
  <c r="X397" i="4" s="1"/>
  <c r="L754" i="4"/>
  <c r="M753" i="4"/>
  <c r="O753" i="4"/>
  <c r="AB397" i="4"/>
  <c r="AC397" i="4" s="1"/>
  <c r="AD397" i="4" s="1"/>
  <c r="R398" i="4"/>
  <c r="H756" i="4"/>
  <c r="L755" i="4" l="1"/>
  <c r="M754" i="4"/>
  <c r="O754" i="4"/>
  <c r="P398" i="4"/>
  <c r="H757" i="4"/>
  <c r="Q398" i="4"/>
  <c r="V398" i="4" s="1"/>
  <c r="Z398" i="4" s="1"/>
  <c r="F758" i="4"/>
  <c r="H758" i="4" l="1"/>
  <c r="AB398" i="4"/>
  <c r="AC398" i="4" s="1"/>
  <c r="AD398" i="4" s="1"/>
  <c r="R399" i="4"/>
  <c r="F759" i="4"/>
  <c r="F760" i="4" s="1"/>
  <c r="U398" i="4"/>
  <c r="Y398" i="4" s="1"/>
  <c r="T398" i="4"/>
  <c r="X398" i="4" s="1"/>
  <c r="M755" i="4"/>
  <c r="L756" i="4"/>
  <c r="O755" i="4"/>
  <c r="Q399" i="4" l="1"/>
  <c r="V399" i="4" s="1"/>
  <c r="Z399" i="4" s="1"/>
  <c r="F761" i="4"/>
  <c r="P399" i="4"/>
  <c r="L757" i="4"/>
  <c r="M756" i="4"/>
  <c r="O756" i="4"/>
  <c r="H759" i="4"/>
  <c r="L758" i="4" l="1"/>
  <c r="M757" i="4"/>
  <c r="O757" i="4"/>
  <c r="AB399" i="4"/>
  <c r="AC399" i="4" s="1"/>
  <c r="AD399" i="4" s="1"/>
  <c r="R400" i="4"/>
  <c r="H760" i="4"/>
  <c r="U399" i="4"/>
  <c r="Y399" i="4" s="1"/>
  <c r="T399" i="4"/>
  <c r="X399" i="4" s="1"/>
  <c r="P400" i="4" l="1"/>
  <c r="H761" i="4"/>
  <c r="M758" i="4"/>
  <c r="L759" i="4"/>
  <c r="O758" i="4"/>
  <c r="Q400" i="4"/>
  <c r="V400" i="4" s="1"/>
  <c r="Z400" i="4" s="1"/>
  <c r="F762" i="4"/>
  <c r="F763" i="4" s="1"/>
  <c r="U400" i="4" l="1"/>
  <c r="Y400" i="4" s="1"/>
  <c r="T400" i="4"/>
  <c r="X400" i="4" s="1"/>
  <c r="AB400" i="4"/>
  <c r="AC400" i="4" s="1"/>
  <c r="AD400" i="4" s="1"/>
  <c r="R401" i="4"/>
  <c r="H762" i="4"/>
  <c r="F764" i="4"/>
  <c r="L760" i="4"/>
  <c r="M759" i="4"/>
  <c r="O759" i="4"/>
  <c r="H763" i="4" l="1"/>
  <c r="P401" i="4"/>
  <c r="L761" i="4"/>
  <c r="M760" i="4"/>
  <c r="O760" i="4"/>
  <c r="Q401" i="4"/>
  <c r="V401" i="4" s="1"/>
  <c r="Z401" i="4" s="1"/>
  <c r="AB401" i="4" l="1"/>
  <c r="AC401" i="4" s="1"/>
  <c r="AD401" i="4" s="1"/>
  <c r="R402" i="4"/>
  <c r="U401" i="4"/>
  <c r="Y401" i="4" s="1"/>
  <c r="T401" i="4"/>
  <c r="X401" i="4" s="1"/>
  <c r="L762" i="4"/>
  <c r="M761" i="4"/>
  <c r="O761" i="4"/>
  <c r="H764" i="4"/>
  <c r="F765" i="4"/>
  <c r="F766" i="4" s="1"/>
  <c r="Q402" i="4" l="1"/>
  <c r="V402" i="4" s="1"/>
  <c r="Z402" i="4" s="1"/>
  <c r="L763" i="4"/>
  <c r="M762" i="4"/>
  <c r="O762" i="4"/>
  <c r="F767" i="4"/>
  <c r="H765" i="4"/>
  <c r="P402" i="4"/>
  <c r="M763" i="4" l="1"/>
  <c r="L764" i="4"/>
  <c r="O763" i="4"/>
  <c r="H766" i="4"/>
  <c r="AB402" i="4"/>
  <c r="AC402" i="4" s="1"/>
  <c r="AD402" i="4" s="1"/>
  <c r="R403" i="4"/>
  <c r="F768" i="4"/>
  <c r="U402" i="4"/>
  <c r="Y402" i="4" s="1"/>
  <c r="T402" i="4"/>
  <c r="X402" i="4" s="1"/>
  <c r="H767" i="4" l="1"/>
  <c r="P403" i="4"/>
  <c r="F769" i="4"/>
  <c r="M764" i="4"/>
  <c r="L765" i="4"/>
  <c r="O764" i="4"/>
  <c r="Q403" i="4"/>
  <c r="V403" i="4" s="1"/>
  <c r="Z403" i="4" s="1"/>
  <c r="AB403" i="4" l="1"/>
  <c r="AC403" i="4" s="1"/>
  <c r="AD403" i="4" s="1"/>
  <c r="R404" i="4"/>
  <c r="U403" i="4"/>
  <c r="Y403" i="4" s="1"/>
  <c r="T403" i="4"/>
  <c r="X403" i="4" s="1"/>
  <c r="L766" i="4"/>
  <c r="M765" i="4"/>
  <c r="O765" i="4"/>
  <c r="H768" i="4"/>
  <c r="F770" i="4" s="1"/>
  <c r="L767" i="4" l="1"/>
  <c r="M766" i="4"/>
  <c r="O766" i="4"/>
  <c r="H769" i="4"/>
  <c r="P404" i="4"/>
  <c r="Q404" i="4"/>
  <c r="V404" i="4" s="1"/>
  <c r="Z404" i="4" s="1"/>
  <c r="H770" i="4" l="1"/>
  <c r="U404" i="4"/>
  <c r="Y404" i="4" s="1"/>
  <c r="T404" i="4"/>
  <c r="X404" i="4" s="1"/>
  <c r="L768" i="4"/>
  <c r="M767" i="4"/>
  <c r="O767" i="4"/>
  <c r="AB404" i="4"/>
  <c r="AC404" i="4" s="1"/>
  <c r="AD404" i="4" s="1"/>
  <c r="R405" i="4"/>
  <c r="F771" i="4"/>
  <c r="F772" i="4" s="1"/>
  <c r="P405" i="4" l="1"/>
  <c r="Q405" i="4"/>
  <c r="V405" i="4" s="1"/>
  <c r="Z405" i="4" s="1"/>
  <c r="L769" i="4"/>
  <c r="M768" i="4"/>
  <c r="O768" i="4"/>
  <c r="H771" i="4"/>
  <c r="F773" i="4" s="1"/>
  <c r="L770" i="4" l="1"/>
  <c r="M769" i="4"/>
  <c r="O769" i="4"/>
  <c r="U405" i="4"/>
  <c r="Y405" i="4" s="1"/>
  <c r="T405" i="4"/>
  <c r="X405" i="4" s="1"/>
  <c r="AB405" i="4"/>
  <c r="AC405" i="4" s="1"/>
  <c r="AD405" i="4" s="1"/>
  <c r="R406" i="4"/>
  <c r="H772" i="4"/>
  <c r="Q406" i="4" l="1"/>
  <c r="V406" i="4" s="1"/>
  <c r="Z406" i="4" s="1"/>
  <c r="M770" i="4"/>
  <c r="L771" i="4"/>
  <c r="O770" i="4"/>
  <c r="H773" i="4"/>
  <c r="P406" i="4"/>
  <c r="F774" i="4"/>
  <c r="F775" i="4" s="1"/>
  <c r="U406" i="4" l="1"/>
  <c r="Y406" i="4" s="1"/>
  <c r="T406" i="4"/>
  <c r="X406" i="4" s="1"/>
  <c r="M771" i="4"/>
  <c r="L772" i="4"/>
  <c r="O771" i="4"/>
  <c r="AB406" i="4"/>
  <c r="AC406" i="4" s="1"/>
  <c r="AD406" i="4" s="1"/>
  <c r="R407" i="4"/>
  <c r="H774" i="4"/>
  <c r="L773" i="4" l="1"/>
  <c r="M772" i="4"/>
  <c r="O772" i="4"/>
  <c r="H775" i="4"/>
  <c r="P407" i="4"/>
  <c r="F776" i="4"/>
  <c r="F777" i="4" s="1"/>
  <c r="Q407" i="4"/>
  <c r="V407" i="4" s="1"/>
  <c r="Z407" i="4" s="1"/>
  <c r="H776" i="4" l="1"/>
  <c r="U407" i="4"/>
  <c r="Y407" i="4" s="1"/>
  <c r="T407" i="4"/>
  <c r="X407" i="4" s="1"/>
  <c r="AB407" i="4"/>
  <c r="AC407" i="4" s="1"/>
  <c r="AD407" i="4" s="1"/>
  <c r="R408" i="4"/>
  <c r="L774" i="4"/>
  <c r="M773" i="4"/>
  <c r="O773" i="4"/>
  <c r="Q408" i="4" l="1"/>
  <c r="V408" i="4" s="1"/>
  <c r="Z408" i="4" s="1"/>
  <c r="H777" i="4"/>
  <c r="F778" i="4"/>
  <c r="F779" i="4" s="1"/>
  <c r="M774" i="4"/>
  <c r="L775" i="4"/>
  <c r="O774" i="4"/>
  <c r="P408" i="4"/>
  <c r="M775" i="4" l="1"/>
  <c r="L776" i="4"/>
  <c r="O775" i="4"/>
  <c r="H778" i="4"/>
  <c r="AB408" i="4"/>
  <c r="AC408" i="4" s="1"/>
  <c r="AD408" i="4" s="1"/>
  <c r="R409" i="4"/>
  <c r="U408" i="4"/>
  <c r="Y408" i="4" s="1"/>
  <c r="T408" i="4"/>
  <c r="X408" i="4" s="1"/>
  <c r="M776" i="4" l="1"/>
  <c r="L777" i="4"/>
  <c r="O776" i="4"/>
  <c r="P409" i="4"/>
  <c r="Q409" i="4"/>
  <c r="V409" i="4" s="1"/>
  <c r="Z409" i="4" s="1"/>
  <c r="H779" i="4"/>
  <c r="F780" i="4"/>
  <c r="F781" i="4" s="1"/>
  <c r="H780" i="4" l="1"/>
  <c r="AB409" i="4"/>
  <c r="AC409" i="4" s="1"/>
  <c r="AD409" i="4" s="1"/>
  <c r="R410" i="4"/>
  <c r="M777" i="4"/>
  <c r="L778" i="4"/>
  <c r="O777" i="4"/>
  <c r="F782" i="4"/>
  <c r="U409" i="4"/>
  <c r="Y409" i="4" s="1"/>
  <c r="T409" i="4"/>
  <c r="X409" i="4" s="1"/>
  <c r="L779" i="4" l="1"/>
  <c r="M778" i="4"/>
  <c r="O778" i="4"/>
  <c r="P410" i="4"/>
  <c r="Q410" i="4"/>
  <c r="V410" i="4" s="1"/>
  <c r="Z410" i="4" s="1"/>
  <c r="H781" i="4"/>
  <c r="AB410" i="4" l="1"/>
  <c r="AC410" i="4" s="1"/>
  <c r="AD410" i="4" s="1"/>
  <c r="R411" i="4"/>
  <c r="L780" i="4"/>
  <c r="M779" i="4"/>
  <c r="O779" i="4"/>
  <c r="U410" i="4"/>
  <c r="Y410" i="4" s="1"/>
  <c r="T410" i="4"/>
  <c r="X410" i="4" s="1"/>
  <c r="H782" i="4"/>
  <c r="F783" i="4"/>
  <c r="H783" i="4" l="1"/>
  <c r="L781" i="4"/>
  <c r="M780" i="4"/>
  <c r="O780" i="4"/>
  <c r="P411" i="4"/>
  <c r="Q411" i="4"/>
  <c r="V411" i="4" s="1"/>
  <c r="Z411" i="4" s="1"/>
  <c r="F784" i="4"/>
  <c r="F785" i="4" s="1"/>
  <c r="AB411" i="4" l="1"/>
  <c r="AC411" i="4" s="1"/>
  <c r="AD411" i="4" s="1"/>
  <c r="R412" i="4"/>
  <c r="M781" i="4"/>
  <c r="L782" i="4"/>
  <c r="O781" i="4"/>
  <c r="U411" i="4"/>
  <c r="Y411" i="4" s="1"/>
  <c r="T411" i="4"/>
  <c r="X411" i="4" s="1"/>
  <c r="H784" i="4"/>
  <c r="P412" i="4" l="1"/>
  <c r="Q412" i="4"/>
  <c r="V412" i="4" s="1"/>
  <c r="Z412" i="4" s="1"/>
  <c r="H785" i="4"/>
  <c r="F786" i="4"/>
  <c r="F787" i="4" s="1"/>
  <c r="M782" i="4"/>
  <c r="L783" i="4"/>
  <c r="O782" i="4"/>
  <c r="AB412" i="4" l="1"/>
  <c r="AC412" i="4" s="1"/>
  <c r="AD412" i="4" s="1"/>
  <c r="R413" i="4"/>
  <c r="U412" i="4"/>
  <c r="Y412" i="4" s="1"/>
  <c r="T412" i="4"/>
  <c r="X412" i="4" s="1"/>
  <c r="L784" i="4"/>
  <c r="M783" i="4"/>
  <c r="O783" i="4"/>
  <c r="H786" i="4"/>
  <c r="H787" i="4" l="1"/>
  <c r="M784" i="4"/>
  <c r="L785" i="4"/>
  <c r="O784" i="4"/>
  <c r="P413" i="4"/>
  <c r="Q413" i="4"/>
  <c r="V413" i="4" s="1"/>
  <c r="Z413" i="4" s="1"/>
  <c r="F788" i="4"/>
  <c r="F789" i="4" s="1"/>
  <c r="AB413" i="4" l="1"/>
  <c r="AC413" i="4" s="1"/>
  <c r="AD413" i="4" s="1"/>
  <c r="R414" i="4"/>
  <c r="L786" i="4"/>
  <c r="M785" i="4"/>
  <c r="O785" i="4"/>
  <c r="F790" i="4"/>
  <c r="U413" i="4"/>
  <c r="Y413" i="4" s="1"/>
  <c r="T413" i="4"/>
  <c r="X413" i="4" s="1"/>
  <c r="H788" i="4"/>
  <c r="M786" i="4" l="1"/>
  <c r="L787" i="4"/>
  <c r="O786" i="4"/>
  <c r="Q414" i="4"/>
  <c r="V414" i="4" s="1"/>
  <c r="Z414" i="4" s="1"/>
  <c r="H789" i="4"/>
  <c r="P414" i="4"/>
  <c r="L788" i="4" l="1"/>
  <c r="M787" i="4"/>
  <c r="O787" i="4"/>
  <c r="U414" i="4"/>
  <c r="Y414" i="4" s="1"/>
  <c r="T414" i="4"/>
  <c r="X414" i="4" s="1"/>
  <c r="H790" i="4"/>
  <c r="F791" i="4"/>
  <c r="F792" i="4" s="1"/>
  <c r="AB414" i="4"/>
  <c r="AC414" i="4" s="1"/>
  <c r="AD414" i="4" s="1"/>
  <c r="R415" i="4"/>
  <c r="P415" i="4" l="1"/>
  <c r="Q415" i="4"/>
  <c r="V415" i="4" s="1"/>
  <c r="Z415" i="4" s="1"/>
  <c r="H791" i="4"/>
  <c r="L789" i="4"/>
  <c r="M788" i="4"/>
  <c r="O788" i="4"/>
  <c r="M789" i="4" l="1"/>
  <c r="L790" i="4"/>
  <c r="O789" i="4"/>
  <c r="H792" i="4"/>
  <c r="F793" i="4"/>
  <c r="F794" i="4" s="1"/>
  <c r="U415" i="4"/>
  <c r="Y415" i="4" s="1"/>
  <c r="T415" i="4"/>
  <c r="X415" i="4" s="1"/>
  <c r="AB415" i="4"/>
  <c r="AC415" i="4" s="1"/>
  <c r="AD415" i="4" s="1"/>
  <c r="R416" i="4"/>
  <c r="H793" i="4" l="1"/>
  <c r="P416" i="4"/>
  <c r="M790" i="4"/>
  <c r="L791" i="4"/>
  <c r="O790" i="4"/>
  <c r="Q416" i="4"/>
  <c r="V416" i="4" s="1"/>
  <c r="Z416" i="4" s="1"/>
  <c r="L792" i="4" l="1"/>
  <c r="M791" i="4"/>
  <c r="O791" i="4"/>
  <c r="H794" i="4"/>
  <c r="AB416" i="4"/>
  <c r="AC416" i="4" s="1"/>
  <c r="AD416" i="4" s="1"/>
  <c r="R417" i="4"/>
  <c r="U416" i="4"/>
  <c r="Y416" i="4" s="1"/>
  <c r="T416" i="4"/>
  <c r="X416" i="4" s="1"/>
  <c r="F795" i="4"/>
  <c r="F796" i="4" s="1"/>
  <c r="Q417" i="4" l="1"/>
  <c r="V417" i="4" s="1"/>
  <c r="Z417" i="4" s="1"/>
  <c r="H795" i="4"/>
  <c r="F797" i="4"/>
  <c r="L793" i="4"/>
  <c r="M792" i="4"/>
  <c r="O792" i="4"/>
  <c r="P417" i="4"/>
  <c r="M793" i="4" l="1"/>
  <c r="L794" i="4"/>
  <c r="O793" i="4"/>
  <c r="U417" i="4"/>
  <c r="Y417" i="4" s="1"/>
  <c r="T417" i="4"/>
  <c r="X417" i="4" s="1"/>
  <c r="H796" i="4"/>
  <c r="AB417" i="4"/>
  <c r="AC417" i="4" s="1"/>
  <c r="AD417" i="4" s="1"/>
  <c r="R418" i="4"/>
  <c r="F798" i="4"/>
  <c r="P418" i="4" l="1"/>
  <c r="Q418" i="4"/>
  <c r="V418" i="4" s="1"/>
  <c r="Z418" i="4" s="1"/>
  <c r="F799" i="4"/>
  <c r="M794" i="4"/>
  <c r="L795" i="4"/>
  <c r="O794" i="4"/>
  <c r="H797" i="4"/>
  <c r="M795" i="4" l="1"/>
  <c r="L796" i="4"/>
  <c r="O795" i="4"/>
  <c r="AB418" i="4"/>
  <c r="AC418" i="4" s="1"/>
  <c r="AD418" i="4" s="1"/>
  <c r="R419" i="4"/>
  <c r="U418" i="4"/>
  <c r="Y418" i="4" s="1"/>
  <c r="T418" i="4"/>
  <c r="X418" i="4" s="1"/>
  <c r="H798" i="4"/>
  <c r="Q419" i="4" l="1"/>
  <c r="V419" i="4" s="1"/>
  <c r="Z419" i="4" s="1"/>
  <c r="P419" i="4"/>
  <c r="H799" i="4"/>
  <c r="F800" i="4"/>
  <c r="F801" i="4" s="1"/>
  <c r="L797" i="4"/>
  <c r="M796" i="4"/>
  <c r="O796" i="4"/>
  <c r="U419" i="4" l="1"/>
  <c r="Y419" i="4" s="1"/>
  <c r="T419" i="4"/>
  <c r="X419" i="4" s="1"/>
  <c r="AB419" i="4"/>
  <c r="AC419" i="4" s="1"/>
  <c r="AD419" i="4" s="1"/>
  <c r="R420" i="4"/>
  <c r="L798" i="4"/>
  <c r="M797" i="4"/>
  <c r="O797" i="4"/>
  <c r="H800" i="4"/>
  <c r="F802" i="4" s="1"/>
  <c r="M798" i="4" l="1"/>
  <c r="L799" i="4"/>
  <c r="O798" i="4"/>
  <c r="H801" i="4"/>
  <c r="P420" i="4"/>
  <c r="Q420" i="4"/>
  <c r="V420" i="4" s="1"/>
  <c r="Z420" i="4" s="1"/>
  <c r="U420" i="4" l="1"/>
  <c r="Y420" i="4" s="1"/>
  <c r="T420" i="4"/>
  <c r="X420" i="4" s="1"/>
  <c r="L800" i="4"/>
  <c r="M799" i="4"/>
  <c r="O799" i="4"/>
  <c r="AB420" i="4"/>
  <c r="AC420" i="4" s="1"/>
  <c r="AD420" i="4" s="1"/>
  <c r="R421" i="4"/>
  <c r="H802" i="4"/>
  <c r="F803" i="4"/>
  <c r="F804" i="4" s="1"/>
  <c r="H803" i="4" l="1"/>
  <c r="M800" i="4"/>
  <c r="L801" i="4"/>
  <c r="O800" i="4"/>
  <c r="F805" i="4"/>
  <c r="P421" i="4"/>
  <c r="Q421" i="4"/>
  <c r="V421" i="4" s="1"/>
  <c r="Z421" i="4" s="1"/>
  <c r="U421" i="4" l="1"/>
  <c r="Y421" i="4" s="1"/>
  <c r="T421" i="4"/>
  <c r="X421" i="4" s="1"/>
  <c r="M801" i="4"/>
  <c r="L802" i="4"/>
  <c r="O801" i="4"/>
  <c r="AB421" i="4"/>
  <c r="AC421" i="4" s="1"/>
  <c r="AD421" i="4" s="1"/>
  <c r="R422" i="4"/>
  <c r="H804" i="4"/>
  <c r="P422" i="4" l="1"/>
  <c r="H805" i="4"/>
  <c r="Q422" i="4"/>
  <c r="V422" i="4" s="1"/>
  <c r="Z422" i="4" s="1"/>
  <c r="M802" i="4"/>
  <c r="L803" i="4"/>
  <c r="O802" i="4"/>
  <c r="F806" i="4"/>
  <c r="F807" i="4" s="1"/>
  <c r="L804" i="4" l="1"/>
  <c r="M803" i="4"/>
  <c r="O803" i="4"/>
  <c r="H806" i="4"/>
  <c r="AB422" i="4"/>
  <c r="AC422" i="4" s="1"/>
  <c r="AD422" i="4" s="1"/>
  <c r="R423" i="4"/>
  <c r="U422" i="4"/>
  <c r="Y422" i="4" s="1"/>
  <c r="T422" i="4"/>
  <c r="X422" i="4" s="1"/>
  <c r="F808" i="4"/>
  <c r="Q423" i="4" l="1"/>
  <c r="V423" i="4" s="1"/>
  <c r="Z423" i="4" s="1"/>
  <c r="H807" i="4"/>
  <c r="F809" i="4"/>
  <c r="P423" i="4"/>
  <c r="L805" i="4"/>
  <c r="M804" i="4"/>
  <c r="O804" i="4"/>
  <c r="U423" i="4" l="1"/>
  <c r="Y423" i="4" s="1"/>
  <c r="T423" i="4"/>
  <c r="X423" i="4" s="1"/>
  <c r="H808" i="4"/>
  <c r="AB423" i="4"/>
  <c r="AC423" i="4" s="1"/>
  <c r="AD423" i="4" s="1"/>
  <c r="R424" i="4"/>
  <c r="L806" i="4"/>
  <c r="M805" i="4"/>
  <c r="O805" i="4"/>
  <c r="L807" i="4" l="1"/>
  <c r="M806" i="4"/>
  <c r="O806" i="4"/>
  <c r="H809" i="4"/>
  <c r="P424" i="4"/>
  <c r="Q424" i="4"/>
  <c r="V424" i="4" s="1"/>
  <c r="Z424" i="4" s="1"/>
  <c r="F810" i="4"/>
  <c r="F811" i="4" s="1"/>
  <c r="H810" i="4" l="1"/>
  <c r="AB424" i="4"/>
  <c r="AC424" i="4" s="1"/>
  <c r="AD424" i="4" s="1"/>
  <c r="R425" i="4"/>
  <c r="F812" i="4"/>
  <c r="U424" i="4"/>
  <c r="Y424" i="4" s="1"/>
  <c r="T424" i="4"/>
  <c r="X424" i="4" s="1"/>
  <c r="M807" i="4"/>
  <c r="L808" i="4"/>
  <c r="O807" i="4"/>
  <c r="P425" i="4" l="1"/>
  <c r="Q425" i="4"/>
  <c r="V425" i="4" s="1"/>
  <c r="Z425" i="4" s="1"/>
  <c r="M808" i="4"/>
  <c r="L809" i="4"/>
  <c r="O808" i="4"/>
  <c r="H811" i="4"/>
  <c r="AB425" i="4" l="1"/>
  <c r="AC425" i="4" s="1"/>
  <c r="AD425" i="4" s="1"/>
  <c r="R426" i="4"/>
  <c r="M809" i="4"/>
  <c r="L810" i="4"/>
  <c r="O809" i="4"/>
  <c r="U425" i="4"/>
  <c r="Y425" i="4" s="1"/>
  <c r="T425" i="4"/>
  <c r="X425" i="4" s="1"/>
  <c r="H812" i="4"/>
  <c r="F813" i="4"/>
  <c r="P426" i="4" l="1"/>
  <c r="Q426" i="4"/>
  <c r="V426" i="4" s="1"/>
  <c r="Z426" i="4" s="1"/>
  <c r="F814" i="4"/>
  <c r="M810" i="4"/>
  <c r="L811" i="4"/>
  <c r="O810" i="4"/>
  <c r="H813" i="4"/>
  <c r="M811" i="4" l="1"/>
  <c r="L812" i="4"/>
  <c r="O811" i="4"/>
  <c r="F815" i="4"/>
  <c r="F816" i="4" s="1"/>
  <c r="U426" i="4"/>
  <c r="Y426" i="4" s="1"/>
  <c r="T426" i="4"/>
  <c r="X426" i="4" s="1"/>
  <c r="H814" i="4"/>
  <c r="AB426" i="4"/>
  <c r="AC426" i="4" s="1"/>
  <c r="AD426" i="4" s="1"/>
  <c r="R427" i="4"/>
  <c r="H815" i="4" l="1"/>
  <c r="P427" i="4"/>
  <c r="L813" i="4"/>
  <c r="M812" i="4"/>
  <c r="O812" i="4"/>
  <c r="Q427" i="4"/>
  <c r="V427" i="4" s="1"/>
  <c r="Z427" i="4" s="1"/>
  <c r="AB427" i="4" l="1"/>
  <c r="AC427" i="4" s="1"/>
  <c r="AD427" i="4" s="1"/>
  <c r="R428" i="4"/>
  <c r="H816" i="4"/>
  <c r="M813" i="4"/>
  <c r="L814" i="4"/>
  <c r="O813" i="4"/>
  <c r="U427" i="4"/>
  <c r="Y427" i="4" s="1"/>
  <c r="T427" i="4"/>
  <c r="X427" i="4" s="1"/>
  <c r="F817" i="4"/>
  <c r="F818" i="4" s="1"/>
  <c r="Q428" i="4" l="1"/>
  <c r="V428" i="4" s="1"/>
  <c r="Z428" i="4" s="1"/>
  <c r="H817" i="4"/>
  <c r="M814" i="4"/>
  <c r="L815" i="4"/>
  <c r="O814" i="4"/>
  <c r="F819" i="4"/>
  <c r="P428" i="4"/>
  <c r="F820" i="4" l="1"/>
  <c r="H818" i="4"/>
  <c r="L816" i="4"/>
  <c r="M815" i="4"/>
  <c r="O815" i="4"/>
  <c r="AB428" i="4"/>
  <c r="AC428" i="4" s="1"/>
  <c r="AD428" i="4" s="1"/>
  <c r="R429" i="4"/>
  <c r="U428" i="4"/>
  <c r="Y428" i="4" s="1"/>
  <c r="T428" i="4"/>
  <c r="X428" i="4" s="1"/>
  <c r="Q429" i="4" l="1"/>
  <c r="V429" i="4" s="1"/>
  <c r="Z429" i="4" s="1"/>
  <c r="M816" i="4"/>
  <c r="L817" i="4"/>
  <c r="O816" i="4"/>
  <c r="P429" i="4"/>
  <c r="H819" i="4"/>
  <c r="M817" i="4" l="1"/>
  <c r="L818" i="4"/>
  <c r="O817" i="4"/>
  <c r="H820" i="4"/>
  <c r="U429" i="4"/>
  <c r="Y429" i="4" s="1"/>
  <c r="T429" i="4"/>
  <c r="X429" i="4" s="1"/>
  <c r="AB429" i="4"/>
  <c r="AC429" i="4" s="1"/>
  <c r="AD429" i="4" s="1"/>
  <c r="R430" i="4"/>
  <c r="F821" i="4"/>
  <c r="F822" i="4" s="1"/>
  <c r="H821" i="4" l="1"/>
  <c r="M818" i="4"/>
  <c r="L819" i="4"/>
  <c r="O818" i="4"/>
  <c r="F823" i="4"/>
  <c r="P430" i="4"/>
  <c r="Q430" i="4"/>
  <c r="V430" i="4" s="1"/>
  <c r="Z430" i="4" s="1"/>
  <c r="L820" i="4" l="1"/>
  <c r="M819" i="4"/>
  <c r="O819" i="4"/>
  <c r="U430" i="4"/>
  <c r="Y430" i="4" s="1"/>
  <c r="T430" i="4"/>
  <c r="X430" i="4" s="1"/>
  <c r="AB430" i="4"/>
  <c r="AC430" i="4" s="1"/>
  <c r="AD430" i="4" s="1"/>
  <c r="R431" i="4"/>
  <c r="H822" i="4"/>
  <c r="L821" i="4" l="1"/>
  <c r="M820" i="4"/>
  <c r="O820" i="4"/>
  <c r="H823" i="4"/>
  <c r="P431" i="4"/>
  <c r="Q431" i="4"/>
  <c r="V431" i="4" s="1"/>
  <c r="Z431" i="4" s="1"/>
  <c r="F824" i="4"/>
  <c r="F825" i="4" s="1"/>
  <c r="AB431" i="4" l="1"/>
  <c r="AC431" i="4" s="1"/>
  <c r="AD431" i="4" s="1"/>
  <c r="R432" i="4"/>
  <c r="H824" i="4"/>
  <c r="F826" i="4"/>
  <c r="U431" i="4"/>
  <c r="Y431" i="4" s="1"/>
  <c r="T431" i="4"/>
  <c r="X431" i="4" s="1"/>
  <c r="M821" i="4"/>
  <c r="L822" i="4"/>
  <c r="O821" i="4"/>
  <c r="P432" i="4" l="1"/>
  <c r="Q432" i="4"/>
  <c r="V432" i="4" s="1"/>
  <c r="Z432" i="4" s="1"/>
  <c r="M822" i="4"/>
  <c r="L823" i="4"/>
  <c r="O822" i="4"/>
  <c r="F827" i="4"/>
  <c r="H825" i="4"/>
  <c r="AB432" i="4" l="1"/>
  <c r="AC432" i="4" s="1"/>
  <c r="AD432" i="4" s="1"/>
  <c r="R433" i="4"/>
  <c r="F828" i="4"/>
  <c r="L824" i="4"/>
  <c r="M823" i="4"/>
  <c r="O823" i="4"/>
  <c r="U432" i="4"/>
  <c r="Y432" i="4" s="1"/>
  <c r="T432" i="4"/>
  <c r="X432" i="4" s="1"/>
  <c r="H826" i="4"/>
  <c r="Q433" i="4" l="1"/>
  <c r="V433" i="4" s="1"/>
  <c r="Z433" i="4" s="1"/>
  <c r="H827" i="4"/>
  <c r="M824" i="4"/>
  <c r="L825" i="4"/>
  <c r="O824" i="4"/>
  <c r="P433" i="4"/>
  <c r="U433" i="4" l="1"/>
  <c r="Y433" i="4" s="1"/>
  <c r="T433" i="4"/>
  <c r="X433" i="4" s="1"/>
  <c r="H828" i="4"/>
  <c r="AB433" i="4"/>
  <c r="AC433" i="4" s="1"/>
  <c r="AD433" i="4" s="1"/>
  <c r="R434" i="4"/>
  <c r="M825" i="4"/>
  <c r="L826" i="4"/>
  <c r="O825" i="4"/>
  <c r="F829" i="4"/>
  <c r="F830" i="4" s="1"/>
  <c r="H829" i="4" l="1"/>
  <c r="P434" i="4"/>
  <c r="F831" i="4"/>
  <c r="M826" i="4"/>
  <c r="L827" i="4"/>
  <c r="O826" i="4"/>
  <c r="Q434" i="4"/>
  <c r="V434" i="4" s="1"/>
  <c r="Z434" i="4" s="1"/>
  <c r="U434" i="4" l="1"/>
  <c r="Y434" i="4" s="1"/>
  <c r="T434" i="4"/>
  <c r="X434" i="4" s="1"/>
  <c r="M827" i="4"/>
  <c r="L828" i="4"/>
  <c r="O827" i="4"/>
  <c r="AB434" i="4"/>
  <c r="AC434" i="4" s="1"/>
  <c r="AD434" i="4" s="1"/>
  <c r="R435" i="4"/>
  <c r="H830" i="4"/>
  <c r="P435" i="4" l="1"/>
  <c r="H831" i="4"/>
  <c r="F832" i="4"/>
  <c r="L829" i="4"/>
  <c r="M828" i="4"/>
  <c r="O828" i="4"/>
  <c r="Q435" i="4"/>
  <c r="V435" i="4" s="1"/>
  <c r="Z435" i="4" s="1"/>
  <c r="H832" i="4" l="1"/>
  <c r="U435" i="4"/>
  <c r="Y435" i="4" s="1"/>
  <c r="T435" i="4"/>
  <c r="X435" i="4" s="1"/>
  <c r="L830" i="4"/>
  <c r="M829" i="4"/>
  <c r="O829" i="4"/>
  <c r="AB435" i="4"/>
  <c r="AC435" i="4" s="1"/>
  <c r="AD435" i="4" s="1"/>
  <c r="R436" i="4"/>
  <c r="F833" i="4"/>
  <c r="F834" i="4" s="1"/>
  <c r="M830" i="4" l="1"/>
  <c r="L831" i="4"/>
  <c r="O830" i="4"/>
  <c r="P436" i="4"/>
  <c r="Q436" i="4"/>
  <c r="V436" i="4" s="1"/>
  <c r="Z436" i="4" s="1"/>
  <c r="H833" i="4"/>
  <c r="U436" i="4" l="1"/>
  <c r="Y436" i="4" s="1"/>
  <c r="T436" i="4"/>
  <c r="X436" i="4" s="1"/>
  <c r="AB436" i="4"/>
  <c r="AC436" i="4" s="1"/>
  <c r="AD436" i="4" s="1"/>
  <c r="R437" i="4"/>
  <c r="L832" i="4"/>
  <c r="M831" i="4"/>
  <c r="O831" i="4"/>
  <c r="H834" i="4"/>
  <c r="F835" i="4"/>
  <c r="M832" i="4" l="1"/>
  <c r="L833" i="4"/>
  <c r="O832" i="4"/>
  <c r="F836" i="4"/>
  <c r="P437" i="4"/>
  <c r="H835" i="4"/>
  <c r="Q437" i="4"/>
  <c r="V437" i="4" s="1"/>
  <c r="Z437" i="4" s="1"/>
  <c r="F837" i="4" l="1"/>
  <c r="L834" i="4"/>
  <c r="M833" i="4"/>
  <c r="O833" i="4"/>
  <c r="H836" i="4"/>
  <c r="U437" i="4"/>
  <c r="Y437" i="4" s="1"/>
  <c r="T437" i="4"/>
  <c r="X437" i="4" s="1"/>
  <c r="AB437" i="4"/>
  <c r="AC437" i="4" s="1"/>
  <c r="AD437" i="4" s="1"/>
  <c r="R438" i="4"/>
  <c r="H837" i="4" l="1"/>
  <c r="P438" i="4"/>
  <c r="M834" i="4"/>
  <c r="L835" i="4"/>
  <c r="O834" i="4"/>
  <c r="Q438" i="4"/>
  <c r="V438" i="4" s="1"/>
  <c r="Z438" i="4" s="1"/>
  <c r="F838" i="4"/>
  <c r="F839" i="4" s="1"/>
  <c r="AB438" i="4" l="1"/>
  <c r="AC438" i="4" s="1"/>
  <c r="AD438" i="4" s="1"/>
  <c r="R439" i="4"/>
  <c r="U438" i="4"/>
  <c r="Y438" i="4" s="1"/>
  <c r="T438" i="4"/>
  <c r="X438" i="4" s="1"/>
  <c r="L836" i="4"/>
  <c r="M835" i="4"/>
  <c r="O835" i="4"/>
  <c r="H838" i="4"/>
  <c r="M836" i="4" l="1"/>
  <c r="L837" i="4"/>
  <c r="O836" i="4"/>
  <c r="Q439" i="4"/>
  <c r="V439" i="4" s="1"/>
  <c r="Z439" i="4" s="1"/>
  <c r="H839" i="4"/>
  <c r="F840" i="4"/>
  <c r="F841" i="4" s="1"/>
  <c r="P439" i="4"/>
  <c r="AB439" i="4" l="1"/>
  <c r="AC439" i="4" s="1"/>
  <c r="AD439" i="4" s="1"/>
  <c r="R440" i="4"/>
  <c r="M837" i="4"/>
  <c r="L838" i="4"/>
  <c r="O837" i="4"/>
  <c r="U439" i="4"/>
  <c r="Y439" i="4" s="1"/>
  <c r="T439" i="4"/>
  <c r="X439" i="4" s="1"/>
  <c r="H840" i="4"/>
  <c r="Q440" i="4" l="1"/>
  <c r="V440" i="4" s="1"/>
  <c r="Z440" i="4" s="1"/>
  <c r="M838" i="4"/>
  <c r="L839" i="4"/>
  <c r="O838" i="4"/>
  <c r="H841" i="4"/>
  <c r="P440" i="4"/>
  <c r="F842" i="4"/>
  <c r="F843" i="4" s="1"/>
  <c r="U440" i="4" l="1"/>
  <c r="Y440" i="4" s="1"/>
  <c r="T440" i="4"/>
  <c r="X440" i="4" s="1"/>
  <c r="M839" i="4"/>
  <c r="L840" i="4"/>
  <c r="O839" i="4"/>
  <c r="AB440" i="4"/>
  <c r="AC440" i="4" s="1"/>
  <c r="AD440" i="4" s="1"/>
  <c r="R441" i="4"/>
  <c r="H842" i="4"/>
  <c r="M840" i="4" l="1"/>
  <c r="L841" i="4"/>
  <c r="O840" i="4"/>
  <c r="H843" i="4"/>
  <c r="P441" i="4"/>
  <c r="F844" i="4"/>
  <c r="F845" i="4" s="1"/>
  <c r="Q441" i="4"/>
  <c r="V441" i="4" s="1"/>
  <c r="Z441" i="4" s="1"/>
  <c r="H844" i="4" l="1"/>
  <c r="F846" i="4"/>
  <c r="U441" i="4"/>
  <c r="Y441" i="4" s="1"/>
  <c r="T441" i="4"/>
  <c r="X441" i="4" s="1"/>
  <c r="M841" i="4"/>
  <c r="L842" i="4"/>
  <c r="O841" i="4"/>
  <c r="AB441" i="4"/>
  <c r="AC441" i="4" s="1"/>
  <c r="AD441" i="4" s="1"/>
  <c r="R442" i="4"/>
  <c r="Q442" i="4" l="1"/>
  <c r="V442" i="4" s="1"/>
  <c r="Z442" i="4" s="1"/>
  <c r="M842" i="4"/>
  <c r="L843" i="4"/>
  <c r="O842" i="4"/>
  <c r="P442" i="4"/>
  <c r="H845" i="4"/>
  <c r="U442" i="4" l="1"/>
  <c r="Y442" i="4" s="1"/>
  <c r="T442" i="4"/>
  <c r="X442" i="4" s="1"/>
  <c r="L844" i="4"/>
  <c r="M843" i="4"/>
  <c r="O843" i="4"/>
  <c r="AB442" i="4"/>
  <c r="AC442" i="4" s="1"/>
  <c r="AD442" i="4" s="1"/>
  <c r="R443" i="4"/>
  <c r="H846" i="4"/>
  <c r="F847" i="4"/>
  <c r="F848" i="4" s="1"/>
  <c r="L845" i="4" l="1"/>
  <c r="M844" i="4"/>
  <c r="O844" i="4"/>
  <c r="P443" i="4"/>
  <c r="H847" i="4"/>
  <c r="Q443" i="4"/>
  <c r="V443" i="4" s="1"/>
  <c r="Z443" i="4" s="1"/>
  <c r="H848" i="4" l="1"/>
  <c r="U443" i="4"/>
  <c r="Y443" i="4" s="1"/>
  <c r="T443" i="4"/>
  <c r="X443" i="4" s="1"/>
  <c r="L846" i="4"/>
  <c r="M845" i="4"/>
  <c r="O845" i="4"/>
  <c r="AB443" i="4"/>
  <c r="AC443" i="4" s="1"/>
  <c r="AD443" i="4" s="1"/>
  <c r="R444" i="4"/>
  <c r="F849" i="4"/>
  <c r="F850" i="4" s="1"/>
  <c r="M846" i="4" l="1"/>
  <c r="L847" i="4"/>
  <c r="O846" i="4"/>
  <c r="P444" i="4"/>
  <c r="Q444" i="4"/>
  <c r="V444" i="4" s="1"/>
  <c r="Z444" i="4" s="1"/>
  <c r="H849" i="4"/>
  <c r="U444" i="4" l="1"/>
  <c r="Y444" i="4" s="1"/>
  <c r="T444" i="4"/>
  <c r="X444" i="4" s="1"/>
  <c r="AB444" i="4"/>
  <c r="AC444" i="4" s="1"/>
  <c r="AD444" i="4" s="1"/>
  <c r="R445" i="4"/>
  <c r="L848" i="4"/>
  <c r="M847" i="4"/>
  <c r="O847" i="4"/>
  <c r="H850" i="4"/>
  <c r="F851" i="4"/>
  <c r="M848" i="4" l="1"/>
  <c r="L849" i="4"/>
  <c r="O848" i="4"/>
  <c r="H851" i="4"/>
  <c r="F852" i="4"/>
  <c r="P445" i="4"/>
  <c r="Q445" i="4"/>
  <c r="V445" i="4" s="1"/>
  <c r="Z445" i="4" s="1"/>
  <c r="F853" i="4" l="1"/>
  <c r="U445" i="4"/>
  <c r="Y445" i="4" s="1"/>
  <c r="T445" i="4"/>
  <c r="X445" i="4" s="1"/>
  <c r="H852" i="4"/>
  <c r="M849" i="4"/>
  <c r="L850" i="4"/>
  <c r="O849" i="4"/>
  <c r="AB445" i="4"/>
  <c r="AC445" i="4" s="1"/>
  <c r="AD445" i="4" s="1"/>
  <c r="R446" i="4"/>
  <c r="H853" i="4" l="1"/>
  <c r="P446" i="4"/>
  <c r="M850" i="4"/>
  <c r="L851" i="4"/>
  <c r="O850" i="4"/>
  <c r="Q446" i="4"/>
  <c r="V446" i="4" s="1"/>
  <c r="Z446" i="4" s="1"/>
  <c r="F854" i="4"/>
  <c r="F855" i="4" s="1"/>
  <c r="AB446" i="4" l="1"/>
  <c r="AC446" i="4" s="1"/>
  <c r="AD446" i="4" s="1"/>
  <c r="R447" i="4"/>
  <c r="U446" i="4"/>
  <c r="Y446" i="4" s="1"/>
  <c r="T446" i="4"/>
  <c r="X446" i="4" s="1"/>
  <c r="L852" i="4"/>
  <c r="M851" i="4"/>
  <c r="O851" i="4"/>
  <c r="H854" i="4"/>
  <c r="H855" i="4" l="1"/>
  <c r="L853" i="4"/>
  <c r="M852" i="4"/>
  <c r="O852" i="4"/>
  <c r="F856" i="4"/>
  <c r="F857" i="4" s="1"/>
  <c r="P447" i="4"/>
  <c r="Q447" i="4"/>
  <c r="V447" i="4" s="1"/>
  <c r="Z447" i="4" s="1"/>
  <c r="U447" i="4" l="1"/>
  <c r="Y447" i="4" s="1"/>
  <c r="T447" i="4"/>
  <c r="X447" i="4" s="1"/>
  <c r="M853" i="4"/>
  <c r="L854" i="4"/>
  <c r="O853" i="4"/>
  <c r="AB447" i="4"/>
  <c r="AC447" i="4" s="1"/>
  <c r="AD447" i="4" s="1"/>
  <c r="R448" i="4"/>
  <c r="H856" i="4"/>
  <c r="M854" i="4" l="1"/>
  <c r="L855" i="4"/>
  <c r="O854" i="4"/>
  <c r="H857" i="4"/>
  <c r="P448" i="4"/>
  <c r="F858" i="4"/>
  <c r="F859" i="4" s="1"/>
  <c r="Q448" i="4"/>
  <c r="V448" i="4" s="1"/>
  <c r="Z448" i="4" s="1"/>
  <c r="H858" i="4" l="1"/>
  <c r="F860" i="4"/>
  <c r="U448" i="4"/>
  <c r="Y448" i="4" s="1"/>
  <c r="T448" i="4"/>
  <c r="X448" i="4" s="1"/>
  <c r="L856" i="4"/>
  <c r="M855" i="4"/>
  <c r="O855" i="4"/>
  <c r="AB448" i="4"/>
  <c r="AC448" i="4" s="1"/>
  <c r="AD448" i="4" s="1"/>
  <c r="R449" i="4"/>
  <c r="Q449" i="4" l="1"/>
  <c r="V449" i="4" s="1"/>
  <c r="Z449" i="4" s="1"/>
  <c r="L857" i="4"/>
  <c r="M856" i="4"/>
  <c r="O856" i="4"/>
  <c r="P449" i="4"/>
  <c r="H859" i="4"/>
  <c r="F861" i="4" s="1"/>
  <c r="U449" i="4" l="1"/>
  <c r="Y449" i="4" s="1"/>
  <c r="T449" i="4"/>
  <c r="X449" i="4" s="1"/>
  <c r="M857" i="4"/>
  <c r="L858" i="4"/>
  <c r="O857" i="4"/>
  <c r="AB449" i="4"/>
  <c r="AC449" i="4" s="1"/>
  <c r="AD449" i="4" s="1"/>
  <c r="R450" i="4"/>
  <c r="H860" i="4"/>
  <c r="P450" i="4" l="1"/>
  <c r="H861" i="4"/>
  <c r="Q450" i="4"/>
  <c r="V450" i="4" s="1"/>
  <c r="Z450" i="4" s="1"/>
  <c r="L859" i="4"/>
  <c r="M858" i="4"/>
  <c r="O858" i="4"/>
  <c r="F862" i="4"/>
  <c r="F863" i="4" s="1"/>
  <c r="H862" i="4" l="1"/>
  <c r="L860" i="4"/>
  <c r="M859" i="4"/>
  <c r="O859" i="4"/>
  <c r="U450" i="4"/>
  <c r="Y450" i="4" s="1"/>
  <c r="T450" i="4"/>
  <c r="X450" i="4" s="1"/>
  <c r="AB450" i="4"/>
  <c r="AC450" i="4" s="1"/>
  <c r="AD450" i="4" s="1"/>
  <c r="R451" i="4"/>
  <c r="F864" i="4"/>
  <c r="Q451" i="4" l="1"/>
  <c r="V451" i="4" s="1"/>
  <c r="Z451" i="4" s="1"/>
  <c r="M860" i="4"/>
  <c r="L861" i="4"/>
  <c r="O860" i="4"/>
  <c r="P451" i="4"/>
  <c r="H863" i="4"/>
  <c r="F865" i="4" s="1"/>
  <c r="U451" i="4" l="1"/>
  <c r="Y451" i="4" s="1"/>
  <c r="T451" i="4"/>
  <c r="X451" i="4" s="1"/>
  <c r="L862" i="4"/>
  <c r="M861" i="4"/>
  <c r="O861" i="4"/>
  <c r="AB451" i="4"/>
  <c r="AC451" i="4" s="1"/>
  <c r="AD451" i="4" s="1"/>
  <c r="R452" i="4"/>
  <c r="H864" i="4"/>
  <c r="P452" i="4" l="1"/>
  <c r="H865" i="4"/>
  <c r="Q452" i="4"/>
  <c r="V452" i="4" s="1"/>
  <c r="Z452" i="4" s="1"/>
  <c r="M862" i="4"/>
  <c r="L863" i="4"/>
  <c r="O862" i="4"/>
  <c r="F866" i="4"/>
  <c r="F867" i="4" s="1"/>
  <c r="L864" i="4" l="1"/>
  <c r="M863" i="4"/>
  <c r="O863" i="4"/>
  <c r="H866" i="4"/>
  <c r="U452" i="4"/>
  <c r="Y452" i="4" s="1"/>
  <c r="T452" i="4"/>
  <c r="X452" i="4" s="1"/>
  <c r="AB452" i="4"/>
  <c r="AC452" i="4" s="1"/>
  <c r="AD452" i="4" s="1"/>
  <c r="R453" i="4"/>
  <c r="F868" i="4"/>
  <c r="Q453" i="4" l="1"/>
  <c r="V453" i="4" s="1"/>
  <c r="Z453" i="4" s="1"/>
  <c r="H867" i="4"/>
  <c r="F869" i="4" s="1"/>
  <c r="P453" i="4"/>
  <c r="M864" i="4"/>
  <c r="L865" i="4"/>
  <c r="O864" i="4"/>
  <c r="F870" i="4" l="1"/>
  <c r="H868" i="4"/>
  <c r="AB453" i="4"/>
  <c r="AC453" i="4" s="1"/>
  <c r="AD453" i="4" s="1"/>
  <c r="R454" i="4"/>
  <c r="U453" i="4"/>
  <c r="Y453" i="4" s="1"/>
  <c r="T453" i="4"/>
  <c r="X453" i="4" s="1"/>
  <c r="M865" i="4"/>
  <c r="L866" i="4"/>
  <c r="O865" i="4"/>
  <c r="P454" i="4" l="1"/>
  <c r="Q454" i="4"/>
  <c r="V454" i="4" s="1"/>
  <c r="Z454" i="4" s="1"/>
  <c r="M866" i="4"/>
  <c r="L867" i="4"/>
  <c r="O866" i="4"/>
  <c r="H869" i="4"/>
  <c r="H870" i="4" l="1"/>
  <c r="AB454" i="4"/>
  <c r="AC454" i="4" s="1"/>
  <c r="AD454" i="4" s="1"/>
  <c r="R455" i="4"/>
  <c r="L868" i="4"/>
  <c r="M867" i="4"/>
  <c r="O867" i="4"/>
  <c r="U454" i="4"/>
  <c r="Y454" i="4" s="1"/>
  <c r="T454" i="4"/>
  <c r="X454" i="4" s="1"/>
  <c r="F871" i="4"/>
  <c r="F872" i="4" s="1"/>
  <c r="Q455" i="4" l="1"/>
  <c r="V455" i="4" s="1"/>
  <c r="Z455" i="4" s="1"/>
  <c r="P455" i="4"/>
  <c r="L869" i="4"/>
  <c r="M868" i="4"/>
  <c r="O868" i="4"/>
  <c r="H871" i="4"/>
  <c r="F873" i="4" s="1"/>
  <c r="L870" i="4" l="1"/>
  <c r="M869" i="4"/>
  <c r="O869" i="4"/>
  <c r="AB455" i="4"/>
  <c r="AC455" i="4" s="1"/>
  <c r="AD455" i="4" s="1"/>
  <c r="R456" i="4"/>
  <c r="H872" i="4"/>
  <c r="U455" i="4"/>
  <c r="Y455" i="4" s="1"/>
  <c r="T455" i="4"/>
  <c r="X455" i="4" s="1"/>
  <c r="H873" i="4" l="1"/>
  <c r="P456" i="4"/>
  <c r="M870" i="4"/>
  <c r="L871" i="4"/>
  <c r="O870" i="4"/>
  <c r="Q456" i="4"/>
  <c r="V456" i="4" s="1"/>
  <c r="Z456" i="4" s="1"/>
  <c r="F874" i="4"/>
  <c r="F875" i="4" s="1"/>
  <c r="AB456" i="4" l="1"/>
  <c r="AC456" i="4" s="1"/>
  <c r="AD456" i="4" s="1"/>
  <c r="R457" i="4"/>
  <c r="U456" i="4"/>
  <c r="Y456" i="4" s="1"/>
  <c r="T456" i="4"/>
  <c r="X456" i="4" s="1"/>
  <c r="M871" i="4"/>
  <c r="L872" i="4"/>
  <c r="O871" i="4"/>
  <c r="H874" i="4"/>
  <c r="F876" i="4" s="1"/>
  <c r="Q457" i="4" l="1"/>
  <c r="V457" i="4" s="1"/>
  <c r="Z457" i="4" s="1"/>
  <c r="H875" i="4"/>
  <c r="M872" i="4"/>
  <c r="L873" i="4"/>
  <c r="O872" i="4"/>
  <c r="P457" i="4"/>
  <c r="AB457" i="4" l="1"/>
  <c r="AC457" i="4" s="1"/>
  <c r="AD457" i="4" s="1"/>
  <c r="R458" i="4"/>
  <c r="L874" i="4"/>
  <c r="M873" i="4"/>
  <c r="O873" i="4"/>
  <c r="U457" i="4"/>
  <c r="Y457" i="4" s="1"/>
  <c r="T457" i="4"/>
  <c r="X457" i="4" s="1"/>
  <c r="H876" i="4"/>
  <c r="F877" i="4"/>
  <c r="F878" i="4" s="1"/>
  <c r="M874" i="4" l="1"/>
  <c r="L875" i="4"/>
  <c r="O874" i="4"/>
  <c r="P458" i="4"/>
  <c r="Q458" i="4"/>
  <c r="V458" i="4" s="1"/>
  <c r="Z458" i="4" s="1"/>
  <c r="H877" i="4"/>
  <c r="F879" i="4" s="1"/>
  <c r="M875" i="4" l="1"/>
  <c r="L876" i="4"/>
  <c r="O875" i="4"/>
  <c r="AB458" i="4"/>
  <c r="AC458" i="4" s="1"/>
  <c r="AD458" i="4" s="1"/>
  <c r="R459" i="4"/>
  <c r="H878" i="4"/>
  <c r="U458" i="4"/>
  <c r="Y458" i="4" s="1"/>
  <c r="T458" i="4"/>
  <c r="X458" i="4" s="1"/>
  <c r="Q459" i="4" l="1"/>
  <c r="V459" i="4" s="1"/>
  <c r="Z459" i="4" s="1"/>
  <c r="H879" i="4"/>
  <c r="M876" i="4"/>
  <c r="L877" i="4"/>
  <c r="O876" i="4"/>
  <c r="P459" i="4"/>
  <c r="F880" i="4"/>
  <c r="F881" i="4" s="1"/>
  <c r="U459" i="4" l="1"/>
  <c r="Y459" i="4" s="1"/>
  <c r="T459" i="4"/>
  <c r="X459" i="4" s="1"/>
  <c r="H880" i="4"/>
  <c r="AB459" i="4"/>
  <c r="AC459" i="4" s="1"/>
  <c r="AD459" i="4" s="1"/>
  <c r="R460" i="4"/>
  <c r="F882" i="4"/>
  <c r="L878" i="4"/>
  <c r="M877" i="4"/>
  <c r="O877" i="4"/>
  <c r="H881" i="4" l="1"/>
  <c r="P460" i="4"/>
  <c r="L879" i="4"/>
  <c r="M878" i="4"/>
  <c r="O878" i="4"/>
  <c r="Q460" i="4"/>
  <c r="V460" i="4" s="1"/>
  <c r="Z460" i="4" s="1"/>
  <c r="U460" i="4" l="1"/>
  <c r="Y460" i="4" s="1"/>
  <c r="T460" i="4"/>
  <c r="X460" i="4" s="1"/>
  <c r="L880" i="4"/>
  <c r="M879" i="4"/>
  <c r="O879" i="4"/>
  <c r="H882" i="4"/>
  <c r="AB460" i="4"/>
  <c r="AC460" i="4" s="1"/>
  <c r="AD460" i="4" s="1"/>
  <c r="R461" i="4"/>
  <c r="F883" i="4"/>
  <c r="F884" i="4" s="1"/>
  <c r="M880" i="4" l="1"/>
  <c r="L881" i="4"/>
  <c r="O880" i="4"/>
  <c r="F885" i="4"/>
  <c r="H883" i="4"/>
  <c r="P461" i="4"/>
  <c r="Q461" i="4"/>
  <c r="V461" i="4" s="1"/>
  <c r="Z461" i="4" s="1"/>
  <c r="AB461" i="4" l="1"/>
  <c r="AC461" i="4" s="1"/>
  <c r="AD461" i="4" s="1"/>
  <c r="R462" i="4"/>
  <c r="H884" i="4"/>
  <c r="U461" i="4"/>
  <c r="Y461" i="4" s="1"/>
  <c r="T461" i="4"/>
  <c r="X461" i="4" s="1"/>
  <c r="M881" i="4"/>
  <c r="L882" i="4"/>
  <c r="O881" i="4"/>
  <c r="H885" i="4" l="1"/>
  <c r="P462" i="4"/>
  <c r="Q462" i="4"/>
  <c r="V462" i="4" s="1"/>
  <c r="Z462" i="4" s="1"/>
  <c r="L883" i="4"/>
  <c r="M882" i="4"/>
  <c r="O882" i="4"/>
  <c r="F886" i="4"/>
  <c r="F887" i="4" s="1"/>
  <c r="U462" i="4" l="1"/>
  <c r="Y462" i="4" s="1"/>
  <c r="T462" i="4"/>
  <c r="X462" i="4" s="1"/>
  <c r="M883" i="4"/>
  <c r="L884" i="4"/>
  <c r="O883" i="4"/>
  <c r="AB462" i="4"/>
  <c r="AC462" i="4" s="1"/>
  <c r="AD462" i="4" s="1"/>
  <c r="R463" i="4"/>
  <c r="H886" i="4"/>
  <c r="F888" i="4"/>
  <c r="F889" i="4" l="1"/>
  <c r="H887" i="4"/>
  <c r="M884" i="4"/>
  <c r="L885" i="4"/>
  <c r="O884" i="4"/>
  <c r="P463" i="4"/>
  <c r="Q463" i="4"/>
  <c r="V463" i="4" s="1"/>
  <c r="Z463" i="4" s="1"/>
  <c r="M885" i="4" l="1"/>
  <c r="L886" i="4"/>
  <c r="O885" i="4"/>
  <c r="U463" i="4"/>
  <c r="Y463" i="4" s="1"/>
  <c r="T463" i="4"/>
  <c r="X463" i="4" s="1"/>
  <c r="H888" i="4"/>
  <c r="AB463" i="4"/>
  <c r="AC463" i="4" s="1"/>
  <c r="AD463" i="4" s="1"/>
  <c r="R464" i="4"/>
  <c r="F890" i="4"/>
  <c r="Q464" i="4" l="1"/>
  <c r="V464" i="4" s="1"/>
  <c r="Z464" i="4" s="1"/>
  <c r="H889" i="4"/>
  <c r="M886" i="4"/>
  <c r="L887" i="4"/>
  <c r="O886" i="4"/>
  <c r="P464" i="4"/>
  <c r="H890" i="4" l="1"/>
  <c r="U464" i="4"/>
  <c r="Y464" i="4" s="1"/>
  <c r="T464" i="4"/>
  <c r="X464" i="4" s="1"/>
  <c r="F891" i="4"/>
  <c r="F892" i="4" s="1"/>
  <c r="L888" i="4"/>
  <c r="M887" i="4"/>
  <c r="O887" i="4"/>
  <c r="AB464" i="4"/>
  <c r="AC464" i="4" s="1"/>
  <c r="AD464" i="4" s="1"/>
  <c r="R465" i="4"/>
  <c r="P465" i="4" l="1"/>
  <c r="Q465" i="4"/>
  <c r="V465" i="4" s="1"/>
  <c r="Z465" i="4" s="1"/>
  <c r="L889" i="4"/>
  <c r="M888" i="4"/>
  <c r="O888" i="4"/>
  <c r="H891" i="4"/>
  <c r="U465" i="4" l="1"/>
  <c r="Y465" i="4" s="1"/>
  <c r="T465" i="4"/>
  <c r="X465" i="4" s="1"/>
  <c r="H892" i="4"/>
  <c r="M889" i="4"/>
  <c r="L890" i="4"/>
  <c r="O889" i="4"/>
  <c r="AB465" i="4"/>
  <c r="AC465" i="4" s="1"/>
  <c r="AD465" i="4" s="1"/>
  <c r="R466" i="4"/>
  <c r="F893" i="4"/>
  <c r="F894" i="4" s="1"/>
  <c r="H893" i="4" l="1"/>
  <c r="F895" i="4"/>
  <c r="P466" i="4"/>
  <c r="M890" i="4"/>
  <c r="L891" i="4"/>
  <c r="O890" i="4"/>
  <c r="Q466" i="4"/>
  <c r="V466" i="4" s="1"/>
  <c r="Z466" i="4" s="1"/>
  <c r="M891" i="4" l="1"/>
  <c r="L892" i="4"/>
  <c r="O891" i="4"/>
  <c r="F896" i="4"/>
  <c r="H894" i="4"/>
  <c r="AB466" i="4"/>
  <c r="AC466" i="4" s="1"/>
  <c r="AD466" i="4" s="1"/>
  <c r="R467" i="4"/>
  <c r="U466" i="4"/>
  <c r="Y466" i="4" s="1"/>
  <c r="T466" i="4"/>
  <c r="X466" i="4" s="1"/>
  <c r="L893" i="4" l="1"/>
  <c r="M892" i="4"/>
  <c r="O892" i="4"/>
  <c r="P467" i="4"/>
  <c r="Q467" i="4"/>
  <c r="V467" i="4" s="1"/>
  <c r="Z467" i="4" s="1"/>
  <c r="H895" i="4"/>
  <c r="M893" i="4" l="1"/>
  <c r="L894" i="4"/>
  <c r="O893" i="4"/>
  <c r="AB467" i="4"/>
  <c r="AC467" i="4" s="1"/>
  <c r="AD467" i="4" s="1"/>
  <c r="R468" i="4"/>
  <c r="U467" i="4"/>
  <c r="Y467" i="4" s="1"/>
  <c r="T467" i="4"/>
  <c r="X467" i="4" s="1"/>
  <c r="H896" i="4"/>
  <c r="F897" i="4"/>
  <c r="P468" i="4" l="1"/>
  <c r="Q468" i="4"/>
  <c r="V468" i="4" s="1"/>
  <c r="Z468" i="4" s="1"/>
  <c r="M894" i="4"/>
  <c r="L895" i="4"/>
  <c r="O894" i="4"/>
  <c r="F898" i="4"/>
  <c r="H897" i="4"/>
  <c r="H898" i="4" l="1"/>
  <c r="AB468" i="4"/>
  <c r="AC468" i="4" s="1"/>
  <c r="AD468" i="4" s="1"/>
  <c r="R469" i="4"/>
  <c r="F899" i="4"/>
  <c r="F900" i="4" s="1"/>
  <c r="L896" i="4"/>
  <c r="M895" i="4"/>
  <c r="O895" i="4"/>
  <c r="U468" i="4"/>
  <c r="Y468" i="4" s="1"/>
  <c r="T468" i="4"/>
  <c r="X468" i="4" s="1"/>
  <c r="Q469" i="4" l="1"/>
  <c r="V469" i="4" s="1"/>
  <c r="Z469" i="4" s="1"/>
  <c r="M896" i="4"/>
  <c r="L897" i="4"/>
  <c r="O896" i="4"/>
  <c r="P469" i="4"/>
  <c r="F901" i="4"/>
  <c r="H899" i="4"/>
  <c r="M897" i="4" l="1"/>
  <c r="L898" i="4"/>
  <c r="O897" i="4"/>
  <c r="U469" i="4"/>
  <c r="Y469" i="4" s="1"/>
  <c r="T469" i="4"/>
  <c r="X469" i="4" s="1"/>
  <c r="AB469" i="4"/>
  <c r="AC469" i="4" s="1"/>
  <c r="AD469" i="4" s="1"/>
  <c r="R470" i="4"/>
  <c r="H900" i="4"/>
  <c r="F902" i="4" s="1"/>
  <c r="Q470" i="4" l="1"/>
  <c r="V470" i="4" s="1"/>
  <c r="Z470" i="4" s="1"/>
  <c r="M898" i="4"/>
  <c r="L899" i="4"/>
  <c r="O898" i="4"/>
  <c r="H901" i="4"/>
  <c r="P470" i="4"/>
  <c r="AB470" i="4" l="1"/>
  <c r="AC470" i="4" s="1"/>
  <c r="AD470" i="4" s="1"/>
  <c r="R471" i="4"/>
  <c r="L900" i="4"/>
  <c r="M899" i="4"/>
  <c r="O899" i="4"/>
  <c r="H902" i="4"/>
  <c r="U470" i="4"/>
  <c r="Y470" i="4" s="1"/>
  <c r="T470" i="4"/>
  <c r="X470" i="4" s="1"/>
  <c r="F903" i="4"/>
  <c r="F904" i="4" s="1"/>
  <c r="Q471" i="4" l="1"/>
  <c r="V471" i="4" s="1"/>
  <c r="Z471" i="4" s="1"/>
  <c r="H903" i="4"/>
  <c r="P471" i="4"/>
  <c r="L901" i="4"/>
  <c r="M900" i="4"/>
  <c r="O900" i="4"/>
  <c r="L902" i="4" l="1"/>
  <c r="M901" i="4"/>
  <c r="O901" i="4"/>
  <c r="H904" i="4"/>
  <c r="AB471" i="4"/>
  <c r="AC471" i="4" s="1"/>
  <c r="AD471" i="4" s="1"/>
  <c r="R472" i="4"/>
  <c r="U471" i="4"/>
  <c r="Y471" i="4" s="1"/>
  <c r="T471" i="4"/>
  <c r="X471" i="4" s="1"/>
  <c r="F905" i="4"/>
  <c r="F906" i="4" s="1"/>
  <c r="P472" i="4" l="1"/>
  <c r="Q472" i="4"/>
  <c r="V472" i="4" s="1"/>
  <c r="Z472" i="4" s="1"/>
  <c r="H905" i="4"/>
  <c r="F907" i="4"/>
  <c r="M902" i="4"/>
  <c r="L903" i="4"/>
  <c r="O902" i="4"/>
  <c r="AB472" i="4" l="1"/>
  <c r="AC472" i="4" s="1"/>
  <c r="AD472" i="4" s="1"/>
  <c r="R473" i="4"/>
  <c r="U472" i="4"/>
  <c r="Y472" i="4" s="1"/>
  <c r="T472" i="4"/>
  <c r="X472" i="4" s="1"/>
  <c r="M903" i="4"/>
  <c r="L904" i="4"/>
  <c r="O903" i="4"/>
  <c r="H906" i="4"/>
  <c r="P473" i="4" l="1"/>
  <c r="H907" i="4"/>
  <c r="Q473" i="4"/>
  <c r="V473" i="4" s="1"/>
  <c r="Z473" i="4" s="1"/>
  <c r="L905" i="4"/>
  <c r="M904" i="4"/>
  <c r="O904" i="4"/>
  <c r="F908" i="4"/>
  <c r="F909" i="4" s="1"/>
  <c r="H908" i="4" l="1"/>
  <c r="M905" i="4"/>
  <c r="L906" i="4"/>
  <c r="O905" i="4"/>
  <c r="U473" i="4"/>
  <c r="Y473" i="4" s="1"/>
  <c r="T473" i="4"/>
  <c r="X473" i="4" s="1"/>
  <c r="AB473" i="4"/>
  <c r="AC473" i="4" s="1"/>
  <c r="AD473" i="4" s="1"/>
  <c r="R474" i="4"/>
  <c r="F910" i="4"/>
  <c r="Q474" i="4" l="1"/>
  <c r="V474" i="4" s="1"/>
  <c r="Z474" i="4" s="1"/>
  <c r="L907" i="4"/>
  <c r="M906" i="4"/>
  <c r="O906" i="4"/>
  <c r="P474" i="4"/>
  <c r="H909" i="4"/>
  <c r="U474" i="4" l="1"/>
  <c r="Y474" i="4" s="1"/>
  <c r="T474" i="4"/>
  <c r="X474" i="4" s="1"/>
  <c r="L908" i="4"/>
  <c r="M907" i="4"/>
  <c r="O907" i="4"/>
  <c r="AB474" i="4"/>
  <c r="AC474" i="4" s="1"/>
  <c r="AD474" i="4" s="1"/>
  <c r="R475" i="4"/>
  <c r="H910" i="4"/>
  <c r="F911" i="4"/>
  <c r="F912" i="4" s="1"/>
  <c r="H911" i="4" l="1"/>
  <c r="M908" i="4"/>
  <c r="L909" i="4"/>
  <c r="O908" i="4"/>
  <c r="P475" i="4"/>
  <c r="F913" i="4"/>
  <c r="Q475" i="4"/>
  <c r="V475" i="4" s="1"/>
  <c r="Z475" i="4" s="1"/>
  <c r="L910" i="4" l="1"/>
  <c r="M909" i="4"/>
  <c r="O909" i="4"/>
  <c r="U475" i="4"/>
  <c r="Y475" i="4" s="1"/>
  <c r="T475" i="4"/>
  <c r="X475" i="4" s="1"/>
  <c r="AB475" i="4"/>
  <c r="AC475" i="4" s="1"/>
  <c r="AD475" i="4" s="1"/>
  <c r="R476" i="4"/>
  <c r="H912" i="4"/>
  <c r="Q476" i="4" l="1"/>
  <c r="V476" i="4" s="1"/>
  <c r="Z476" i="4" s="1"/>
  <c r="H913" i="4"/>
  <c r="M910" i="4"/>
  <c r="L911" i="4"/>
  <c r="O910" i="4"/>
  <c r="P476" i="4"/>
  <c r="F914" i="4"/>
  <c r="F915" i="4" s="1"/>
  <c r="U476" i="4" l="1"/>
  <c r="Y476" i="4" s="1"/>
  <c r="T476" i="4"/>
  <c r="X476" i="4" s="1"/>
  <c r="H914" i="4"/>
  <c r="M911" i="4"/>
  <c r="L912" i="4"/>
  <c r="O911" i="4"/>
  <c r="AB476" i="4"/>
  <c r="AC476" i="4" s="1"/>
  <c r="AD476" i="4" s="1"/>
  <c r="R477" i="4"/>
  <c r="F916" i="4"/>
  <c r="H915" i="4" l="1"/>
  <c r="F917" i="4"/>
  <c r="L913" i="4"/>
  <c r="M912" i="4"/>
  <c r="O912" i="4"/>
  <c r="P477" i="4"/>
  <c r="Q477" i="4"/>
  <c r="V477" i="4" s="1"/>
  <c r="Z477" i="4" s="1"/>
  <c r="M913" i="4" l="1"/>
  <c r="L914" i="4"/>
  <c r="O913" i="4"/>
  <c r="U477" i="4"/>
  <c r="Y477" i="4" s="1"/>
  <c r="T477" i="4"/>
  <c r="X477" i="4" s="1"/>
  <c r="F918" i="4"/>
  <c r="AB477" i="4"/>
  <c r="AC477" i="4" s="1"/>
  <c r="AD477" i="4" s="1"/>
  <c r="R478" i="4"/>
  <c r="H916" i="4"/>
  <c r="P478" i="4" l="1"/>
  <c r="Q478" i="4"/>
  <c r="V478" i="4" s="1"/>
  <c r="Z478" i="4" s="1"/>
  <c r="H917" i="4"/>
  <c r="L915" i="4"/>
  <c r="M914" i="4"/>
  <c r="O914" i="4"/>
  <c r="F919" i="4"/>
  <c r="L916" i="4" l="1"/>
  <c r="M915" i="4"/>
  <c r="O915" i="4"/>
  <c r="H918" i="4"/>
  <c r="U478" i="4"/>
  <c r="Y478" i="4" s="1"/>
  <c r="T478" i="4"/>
  <c r="X478" i="4" s="1"/>
  <c r="AB478" i="4"/>
  <c r="AC478" i="4" s="1"/>
  <c r="AD478" i="4" s="1"/>
  <c r="R479" i="4"/>
  <c r="H919" i="4" l="1"/>
  <c r="F920" i="4"/>
  <c r="F921" i="4" s="1"/>
  <c r="P479" i="4"/>
  <c r="Q479" i="4"/>
  <c r="V479" i="4" s="1"/>
  <c r="Z479" i="4" s="1"/>
  <c r="M916" i="4"/>
  <c r="L917" i="4"/>
  <c r="O916" i="4"/>
  <c r="U479" i="4" l="1"/>
  <c r="Y479" i="4" s="1"/>
  <c r="T479" i="4"/>
  <c r="X479" i="4" s="1"/>
  <c r="AB479" i="4"/>
  <c r="AC479" i="4" s="1"/>
  <c r="AD479" i="4" s="1"/>
  <c r="R480" i="4"/>
  <c r="F922" i="4"/>
  <c r="M917" i="4"/>
  <c r="L918" i="4"/>
  <c r="O917" i="4"/>
  <c r="H920" i="4"/>
  <c r="P480" i="4" l="1"/>
  <c r="H921" i="4"/>
  <c r="Q480" i="4"/>
  <c r="V480" i="4" s="1"/>
  <c r="Z480" i="4" s="1"/>
  <c r="L919" i="4"/>
  <c r="M918" i="4"/>
  <c r="O918" i="4"/>
  <c r="L920" i="4" l="1"/>
  <c r="M919" i="4"/>
  <c r="O919" i="4"/>
  <c r="H922" i="4"/>
  <c r="AB480" i="4"/>
  <c r="AC480" i="4" s="1"/>
  <c r="AD480" i="4" s="1"/>
  <c r="R481" i="4"/>
  <c r="U480" i="4"/>
  <c r="Y480" i="4" s="1"/>
  <c r="T480" i="4"/>
  <c r="X480" i="4" s="1"/>
  <c r="F923" i="4"/>
  <c r="F924" i="4" s="1"/>
  <c r="Q481" i="4" l="1"/>
  <c r="V481" i="4" s="1"/>
  <c r="Z481" i="4" s="1"/>
  <c r="H923" i="4"/>
  <c r="F925" i="4"/>
  <c r="P481" i="4"/>
  <c r="M920" i="4"/>
  <c r="L921" i="4"/>
  <c r="O920" i="4"/>
  <c r="F926" i="4" l="1"/>
  <c r="H924" i="4"/>
  <c r="U481" i="4"/>
  <c r="Y481" i="4" s="1"/>
  <c r="T481" i="4"/>
  <c r="X481" i="4" s="1"/>
  <c r="AB481" i="4"/>
  <c r="AC481" i="4" s="1"/>
  <c r="AD481" i="4" s="1"/>
  <c r="R482" i="4"/>
  <c r="L922" i="4"/>
  <c r="M921" i="4"/>
  <c r="O921" i="4"/>
  <c r="P482" i="4" l="1"/>
  <c r="Q482" i="4"/>
  <c r="V482" i="4" s="1"/>
  <c r="Z482" i="4" s="1"/>
  <c r="H925" i="4"/>
  <c r="M922" i="4"/>
  <c r="L923" i="4"/>
  <c r="O922" i="4"/>
  <c r="F927" i="4"/>
  <c r="M923" i="4" l="1"/>
  <c r="L924" i="4"/>
  <c r="O923" i="4"/>
  <c r="U482" i="4"/>
  <c r="Y482" i="4" s="1"/>
  <c r="T482" i="4"/>
  <c r="X482" i="4" s="1"/>
  <c r="H926" i="4"/>
  <c r="F928" i="4"/>
  <c r="AB482" i="4"/>
  <c r="AC482" i="4" s="1"/>
  <c r="AD482" i="4" s="1"/>
  <c r="R483" i="4"/>
  <c r="Q483" i="4" l="1"/>
  <c r="V483" i="4" s="1"/>
  <c r="Z483" i="4" s="1"/>
  <c r="M924" i="4"/>
  <c r="L925" i="4"/>
  <c r="O924" i="4"/>
  <c r="H927" i="4"/>
  <c r="F929" i="4" s="1"/>
  <c r="P483" i="4"/>
  <c r="H928" i="4" l="1"/>
  <c r="AB483" i="4"/>
  <c r="AC483" i="4" s="1"/>
  <c r="AD483" i="4" s="1"/>
  <c r="R484" i="4"/>
  <c r="U483" i="4"/>
  <c r="Y483" i="4" s="1"/>
  <c r="T483" i="4"/>
  <c r="X483" i="4" s="1"/>
  <c r="L926" i="4"/>
  <c r="M925" i="4"/>
  <c r="O925" i="4"/>
  <c r="P484" i="4" l="1"/>
  <c r="Q484" i="4"/>
  <c r="V484" i="4" s="1"/>
  <c r="Z484" i="4" s="1"/>
  <c r="H929" i="4"/>
  <c r="M926" i="4"/>
  <c r="L927" i="4"/>
  <c r="O926" i="4"/>
  <c r="F930" i="4"/>
  <c r="F931" i="4" s="1"/>
  <c r="AB484" i="4" l="1"/>
  <c r="AC484" i="4" s="1"/>
  <c r="AD484" i="4" s="1"/>
  <c r="R485" i="4"/>
  <c r="L928" i="4"/>
  <c r="M927" i="4"/>
  <c r="O927" i="4"/>
  <c r="U484" i="4"/>
  <c r="Y484" i="4" s="1"/>
  <c r="T484" i="4"/>
  <c r="X484" i="4" s="1"/>
  <c r="F932" i="4"/>
  <c r="H930" i="4"/>
  <c r="P485" i="4" l="1"/>
  <c r="M928" i="4"/>
  <c r="L929" i="4"/>
  <c r="O928" i="4"/>
  <c r="Q485" i="4"/>
  <c r="V485" i="4" s="1"/>
  <c r="Z485" i="4" s="1"/>
  <c r="H931" i="4"/>
  <c r="F933" i="4"/>
  <c r="H932" i="4" l="1"/>
  <c r="L930" i="4"/>
  <c r="M929" i="4"/>
  <c r="O929" i="4"/>
  <c r="AB485" i="4"/>
  <c r="AC485" i="4" s="1"/>
  <c r="AD485" i="4" s="1"/>
  <c r="R486" i="4"/>
  <c r="U485" i="4"/>
  <c r="Y485" i="4" s="1"/>
  <c r="T485" i="4"/>
  <c r="X485" i="4" s="1"/>
  <c r="F934" i="4"/>
  <c r="P486" i="4" l="1"/>
  <c r="Q486" i="4"/>
  <c r="V486" i="4" s="1"/>
  <c r="Z486" i="4" s="1"/>
  <c r="L931" i="4"/>
  <c r="M930" i="4"/>
  <c r="O930" i="4"/>
  <c r="F935" i="4"/>
  <c r="H933" i="4"/>
  <c r="AB486" i="4" l="1"/>
  <c r="AC486" i="4" s="1"/>
  <c r="AD486" i="4" s="1"/>
  <c r="R487" i="4"/>
  <c r="U486" i="4"/>
  <c r="Y486" i="4" s="1"/>
  <c r="T486" i="4"/>
  <c r="X486" i="4" s="1"/>
  <c r="H934" i="4"/>
  <c r="L932" i="4"/>
  <c r="M931" i="4"/>
  <c r="O931" i="4"/>
  <c r="H935" i="4" l="1"/>
  <c r="P487" i="4"/>
  <c r="Q487" i="4"/>
  <c r="V487" i="4" s="1"/>
  <c r="Z487" i="4" s="1"/>
  <c r="L933" i="4"/>
  <c r="M932" i="4"/>
  <c r="O932" i="4"/>
  <c r="F936" i="4"/>
  <c r="F937" i="4" s="1"/>
  <c r="U487" i="4" l="1"/>
  <c r="Y487" i="4" s="1"/>
  <c r="T487" i="4"/>
  <c r="X487" i="4" s="1"/>
  <c r="L934" i="4"/>
  <c r="M933" i="4"/>
  <c r="O933" i="4"/>
  <c r="AB487" i="4"/>
  <c r="AC487" i="4" s="1"/>
  <c r="AD487" i="4" s="1"/>
  <c r="R488" i="4"/>
  <c r="H936" i="4"/>
  <c r="F938" i="4"/>
  <c r="M934" i="4" l="1"/>
  <c r="L935" i="4"/>
  <c r="O934" i="4"/>
  <c r="P488" i="4"/>
  <c r="Q488" i="4"/>
  <c r="V488" i="4" s="1"/>
  <c r="Z488" i="4" s="1"/>
  <c r="F939" i="4"/>
  <c r="H937" i="4"/>
  <c r="U488" i="4" l="1"/>
  <c r="Y488" i="4" s="1"/>
  <c r="T488" i="4"/>
  <c r="X488" i="4" s="1"/>
  <c r="AB488" i="4"/>
  <c r="AC488" i="4" s="1"/>
  <c r="AD488" i="4" s="1"/>
  <c r="R489" i="4"/>
  <c r="M935" i="4"/>
  <c r="L936" i="4"/>
  <c r="O935" i="4"/>
  <c r="H938" i="4"/>
  <c r="M936" i="4" l="1"/>
  <c r="L937" i="4"/>
  <c r="O936" i="4"/>
  <c r="P489" i="4"/>
  <c r="Q489" i="4"/>
  <c r="V489" i="4" s="1"/>
  <c r="Z489" i="4" s="1"/>
  <c r="H939" i="4"/>
  <c r="F940" i="4"/>
  <c r="F941" i="4" s="1"/>
  <c r="H940" i="4" l="1"/>
  <c r="U489" i="4"/>
  <c r="Y489" i="4" s="1"/>
  <c r="T489" i="4"/>
  <c r="X489" i="4" s="1"/>
  <c r="F942" i="4"/>
  <c r="AB489" i="4"/>
  <c r="AC489" i="4" s="1"/>
  <c r="AD489" i="4" s="1"/>
  <c r="R490" i="4"/>
  <c r="L938" i="4"/>
  <c r="M937" i="4"/>
  <c r="O937" i="4"/>
  <c r="P490" i="4" l="1"/>
  <c r="Q490" i="4"/>
  <c r="V490" i="4" s="1"/>
  <c r="Z490" i="4" s="1"/>
  <c r="M938" i="4"/>
  <c r="L939" i="4"/>
  <c r="O938" i="4"/>
  <c r="F943" i="4"/>
  <c r="H941" i="4"/>
  <c r="AB490" i="4" l="1"/>
  <c r="AC490" i="4" s="1"/>
  <c r="AD490" i="4" s="1"/>
  <c r="R491" i="4"/>
  <c r="L940" i="4"/>
  <c r="M939" i="4"/>
  <c r="O939" i="4"/>
  <c r="U490" i="4"/>
  <c r="Y490" i="4" s="1"/>
  <c r="T490" i="4"/>
  <c r="X490" i="4" s="1"/>
  <c r="H942" i="4"/>
  <c r="P491" i="4" l="1"/>
  <c r="Q491" i="4"/>
  <c r="V491" i="4" s="1"/>
  <c r="Z491" i="4" s="1"/>
  <c r="H943" i="4"/>
  <c r="F944" i="4"/>
  <c r="F945" i="4" s="1"/>
  <c r="L941" i="4"/>
  <c r="M940" i="4"/>
  <c r="O940" i="4"/>
  <c r="AB491" i="4" l="1"/>
  <c r="AC491" i="4" s="1"/>
  <c r="AD491" i="4" s="1"/>
  <c r="R492" i="4"/>
  <c r="U491" i="4"/>
  <c r="Y491" i="4" s="1"/>
  <c r="T491" i="4"/>
  <c r="X491" i="4" s="1"/>
  <c r="M941" i="4"/>
  <c r="L942" i="4"/>
  <c r="O941" i="4"/>
  <c r="H944" i="4"/>
  <c r="P492" i="4" l="1"/>
  <c r="Q492" i="4"/>
  <c r="V492" i="4" s="1"/>
  <c r="Z492" i="4" s="1"/>
  <c r="H945" i="4"/>
  <c r="L943" i="4"/>
  <c r="M942" i="4"/>
  <c r="O942" i="4"/>
  <c r="F946" i="4"/>
  <c r="F947" i="4" s="1"/>
  <c r="AB492" i="4" l="1"/>
  <c r="AC492" i="4" s="1"/>
  <c r="AD492" i="4" s="1"/>
  <c r="R493" i="4"/>
  <c r="L944" i="4"/>
  <c r="M943" i="4"/>
  <c r="O943" i="4"/>
  <c r="U492" i="4"/>
  <c r="Y492" i="4" s="1"/>
  <c r="T492" i="4"/>
  <c r="X492" i="4" s="1"/>
  <c r="H946" i="4"/>
  <c r="L945" i="4" l="1"/>
  <c r="M944" i="4"/>
  <c r="O944" i="4"/>
  <c r="P493" i="4"/>
  <c r="Q493" i="4"/>
  <c r="V493" i="4" s="1"/>
  <c r="Z493" i="4" s="1"/>
  <c r="H947" i="4"/>
  <c r="F948" i="4"/>
  <c r="H948" i="4" l="1"/>
  <c r="AB493" i="4"/>
  <c r="AC493" i="4" s="1"/>
  <c r="AD493" i="4" s="1"/>
  <c r="R494" i="4"/>
  <c r="M945" i="4"/>
  <c r="L946" i="4"/>
  <c r="O945" i="4"/>
  <c r="F949" i="4"/>
  <c r="F950" i="4" s="1"/>
  <c r="U493" i="4"/>
  <c r="Y493" i="4" s="1"/>
  <c r="T493" i="4"/>
  <c r="X493" i="4" s="1"/>
  <c r="Q494" i="4" l="1"/>
  <c r="V494" i="4" s="1"/>
  <c r="Z494" i="4" s="1"/>
  <c r="M946" i="4"/>
  <c r="L947" i="4"/>
  <c r="O946" i="4"/>
  <c r="P494" i="4"/>
  <c r="H949" i="4"/>
  <c r="U494" i="4" l="1"/>
  <c r="Y494" i="4" s="1"/>
  <c r="T494" i="4"/>
  <c r="X494" i="4" s="1"/>
  <c r="AB494" i="4"/>
  <c r="AC494" i="4" s="1"/>
  <c r="AD494" i="4" s="1"/>
  <c r="R495" i="4"/>
  <c r="H950" i="4"/>
  <c r="L948" i="4"/>
  <c r="M947" i="4"/>
  <c r="O947" i="4"/>
  <c r="F951" i="4"/>
  <c r="F952" i="4" s="1"/>
  <c r="L949" i="4" l="1"/>
  <c r="M948" i="4"/>
  <c r="O948" i="4"/>
  <c r="H951" i="4"/>
  <c r="P495" i="4"/>
  <c r="Q495" i="4"/>
  <c r="V495" i="4" s="1"/>
  <c r="Z495" i="4" s="1"/>
  <c r="H952" i="4" l="1"/>
  <c r="F953" i="4"/>
  <c r="U495" i="4"/>
  <c r="Y495" i="4" s="1"/>
  <c r="T495" i="4"/>
  <c r="X495" i="4" s="1"/>
  <c r="AB495" i="4"/>
  <c r="AC495" i="4" s="1"/>
  <c r="AD495" i="4" s="1"/>
  <c r="R496" i="4"/>
  <c r="M949" i="4"/>
  <c r="L950" i="4"/>
  <c r="O949" i="4"/>
  <c r="Q496" i="4" l="1"/>
  <c r="V496" i="4" s="1"/>
  <c r="Z496" i="4" s="1"/>
  <c r="F954" i="4"/>
  <c r="L951" i="4"/>
  <c r="M950" i="4"/>
  <c r="O950" i="4"/>
  <c r="P496" i="4"/>
  <c r="H953" i="4"/>
  <c r="U496" i="4" l="1"/>
  <c r="Y496" i="4" s="1"/>
  <c r="T496" i="4"/>
  <c r="X496" i="4" s="1"/>
  <c r="L952" i="4"/>
  <c r="M951" i="4"/>
  <c r="O951" i="4"/>
  <c r="F955" i="4"/>
  <c r="F956" i="4" s="1"/>
  <c r="AB496" i="4"/>
  <c r="AC496" i="4" s="1"/>
  <c r="AD496" i="4" s="1"/>
  <c r="R497" i="4"/>
  <c r="H954" i="4"/>
  <c r="P497" i="4" l="1"/>
  <c r="L953" i="4"/>
  <c r="M952" i="4"/>
  <c r="O952" i="4"/>
  <c r="H955" i="4"/>
  <c r="Q497" i="4"/>
  <c r="V497" i="4" s="1"/>
  <c r="Z497" i="4" s="1"/>
  <c r="L954" i="4" l="1"/>
  <c r="M953" i="4"/>
  <c r="O953" i="4"/>
  <c r="H956" i="4"/>
  <c r="U497" i="4"/>
  <c r="Y497" i="4" s="1"/>
  <c r="T497" i="4"/>
  <c r="X497" i="4" s="1"/>
  <c r="AB497" i="4"/>
  <c r="AC497" i="4" s="1"/>
  <c r="AD497" i="4" s="1"/>
  <c r="R498" i="4"/>
  <c r="F957" i="4"/>
  <c r="F958" i="4" s="1"/>
  <c r="H957" i="4" l="1"/>
  <c r="P498" i="4"/>
  <c r="L955" i="4"/>
  <c r="M954" i="4"/>
  <c r="O954" i="4"/>
  <c r="F959" i="4"/>
  <c r="Q498" i="4"/>
  <c r="V498" i="4" s="1"/>
  <c r="Z498" i="4" s="1"/>
  <c r="AB498" i="4" l="1"/>
  <c r="AC498" i="4" s="1"/>
  <c r="AD498" i="4" s="1"/>
  <c r="R499" i="4"/>
  <c r="L956" i="4"/>
  <c r="M955" i="4"/>
  <c r="O955" i="4"/>
  <c r="U498" i="4"/>
  <c r="Y498" i="4" s="1"/>
  <c r="T498" i="4"/>
  <c r="X498" i="4" s="1"/>
  <c r="F960" i="4"/>
  <c r="H958" i="4"/>
  <c r="P499" i="4" l="1"/>
  <c r="M956" i="4"/>
  <c r="L957" i="4"/>
  <c r="O956" i="4"/>
  <c r="Q499" i="4"/>
  <c r="V499" i="4" s="1"/>
  <c r="Z499" i="4" s="1"/>
  <c r="H959" i="4"/>
  <c r="AB499" i="4" l="1"/>
  <c r="AC499" i="4" s="1"/>
  <c r="AD499" i="4" s="1"/>
  <c r="R500" i="4"/>
  <c r="H960" i="4"/>
  <c r="M957" i="4"/>
  <c r="L958" i="4"/>
  <c r="O957" i="4"/>
  <c r="U499" i="4"/>
  <c r="Y499" i="4" s="1"/>
  <c r="T499" i="4"/>
  <c r="X499" i="4" s="1"/>
  <c r="F961" i="4"/>
  <c r="F962" i="4" s="1"/>
  <c r="Q500" i="4" l="1"/>
  <c r="V500" i="4" s="1"/>
  <c r="Z500" i="4" s="1"/>
  <c r="H961" i="4"/>
  <c r="M958" i="4"/>
  <c r="L959" i="4"/>
  <c r="O958" i="4"/>
  <c r="P500" i="4"/>
  <c r="H962" i="4" l="1"/>
  <c r="L960" i="4"/>
  <c r="M959" i="4"/>
  <c r="O959" i="4"/>
  <c r="AB500" i="4"/>
  <c r="AC500" i="4" s="1"/>
  <c r="AD500" i="4" s="1"/>
  <c r="R501" i="4"/>
  <c r="U500" i="4"/>
  <c r="Y500" i="4" s="1"/>
  <c r="T500" i="4"/>
  <c r="X500" i="4" s="1"/>
  <c r="F963" i="4"/>
  <c r="F964" i="4" s="1"/>
  <c r="Q501" i="4" l="1"/>
  <c r="V501" i="4" s="1"/>
  <c r="Z501" i="4" s="1"/>
  <c r="M960" i="4"/>
  <c r="L961" i="4"/>
  <c r="O960" i="4"/>
  <c r="P501" i="4"/>
  <c r="H963" i="4"/>
  <c r="H964" i="4" l="1"/>
  <c r="M961" i="4"/>
  <c r="L962" i="4"/>
  <c r="O961" i="4"/>
  <c r="F965" i="4"/>
  <c r="F966" i="4" s="1"/>
  <c r="U501" i="4"/>
  <c r="Y501" i="4" s="1"/>
  <c r="T501" i="4"/>
  <c r="X501" i="4" s="1"/>
  <c r="AB501" i="4"/>
  <c r="AC501" i="4" s="1"/>
  <c r="AD501" i="4" s="1"/>
  <c r="R502" i="4"/>
  <c r="M962" i="4" l="1"/>
  <c r="L963" i="4"/>
  <c r="O962" i="4"/>
  <c r="P502" i="4"/>
  <c r="Q502" i="4"/>
  <c r="V502" i="4" s="1"/>
  <c r="Z502" i="4" s="1"/>
  <c r="H965" i="4"/>
  <c r="AB502" i="4" l="1"/>
  <c r="AC502" i="4" s="1"/>
  <c r="AD502" i="4" s="1"/>
  <c r="R503" i="4"/>
  <c r="L964" i="4"/>
  <c r="M963" i="4"/>
  <c r="O963" i="4"/>
  <c r="H966" i="4"/>
  <c r="U502" i="4"/>
  <c r="Y502" i="4" s="1"/>
  <c r="T502" i="4"/>
  <c r="X502" i="4" s="1"/>
  <c r="F967" i="4"/>
  <c r="F968" i="4" s="1"/>
  <c r="Q503" i="4" l="1"/>
  <c r="V503" i="4" s="1"/>
  <c r="Z503" i="4" s="1"/>
  <c r="H967" i="4"/>
  <c r="P503" i="4"/>
  <c r="L965" i="4"/>
  <c r="M964" i="4"/>
  <c r="O964" i="4"/>
  <c r="M965" i="4" l="1"/>
  <c r="L966" i="4"/>
  <c r="O965" i="4"/>
  <c r="H968" i="4"/>
  <c r="AB503" i="4"/>
  <c r="AC503" i="4" s="1"/>
  <c r="AD503" i="4" s="1"/>
  <c r="R504" i="4"/>
  <c r="U503" i="4"/>
  <c r="Y503" i="4" s="1"/>
  <c r="T503" i="4"/>
  <c r="X503" i="4" s="1"/>
  <c r="F969" i="4"/>
  <c r="H969" i="4" l="1"/>
  <c r="Q504" i="4"/>
  <c r="V504" i="4" s="1"/>
  <c r="Z504" i="4" s="1"/>
  <c r="M966" i="4"/>
  <c r="L967" i="4"/>
  <c r="O966" i="4"/>
  <c r="F970" i="4"/>
  <c r="F971" i="4" s="1"/>
  <c r="P504" i="4"/>
  <c r="AB504" i="4" l="1"/>
  <c r="AC504" i="4" s="1"/>
  <c r="AD504" i="4" s="1"/>
  <c r="R505" i="4"/>
  <c r="M967" i="4"/>
  <c r="L968" i="4"/>
  <c r="O967" i="4"/>
  <c r="U504" i="4"/>
  <c r="Y504" i="4" s="1"/>
  <c r="T504" i="4"/>
  <c r="X504" i="4" s="1"/>
  <c r="H970" i="4"/>
  <c r="Q505" i="4" l="1"/>
  <c r="V505" i="4" s="1"/>
  <c r="Z505" i="4" s="1"/>
  <c r="M968" i="4"/>
  <c r="L969" i="4"/>
  <c r="O968" i="4"/>
  <c r="H971" i="4"/>
  <c r="P505" i="4"/>
  <c r="F972" i="4"/>
  <c r="U505" i="4" l="1"/>
  <c r="Y505" i="4" s="1"/>
  <c r="T505" i="4"/>
  <c r="X505" i="4" s="1"/>
  <c r="H972" i="4"/>
  <c r="AB505" i="4"/>
  <c r="AC505" i="4" s="1"/>
  <c r="AD505" i="4" s="1"/>
  <c r="R506" i="4"/>
  <c r="F973" i="4"/>
  <c r="F974" i="4" s="1"/>
  <c r="M969" i="4"/>
  <c r="L970" i="4"/>
  <c r="O969" i="4"/>
  <c r="F975" i="4" l="1"/>
  <c r="H973" i="4"/>
  <c r="L971" i="4"/>
  <c r="M970" i="4"/>
  <c r="O970" i="4"/>
  <c r="P506" i="4"/>
  <c r="Q506" i="4"/>
  <c r="V506" i="4" s="1"/>
  <c r="Z506" i="4" s="1"/>
  <c r="L972" i="4" l="1"/>
  <c r="M971" i="4"/>
  <c r="O971" i="4"/>
  <c r="U506" i="4"/>
  <c r="Y506" i="4" s="1"/>
  <c r="T506" i="4"/>
  <c r="X506" i="4" s="1"/>
  <c r="H974" i="4"/>
  <c r="AB506" i="4"/>
  <c r="AC506" i="4" s="1"/>
  <c r="AD506" i="4" s="1"/>
  <c r="R507" i="4"/>
  <c r="F976" i="4"/>
  <c r="Q507" i="4" l="1"/>
  <c r="V507" i="4" s="1"/>
  <c r="Z507" i="4" s="1"/>
  <c r="F977" i="4"/>
  <c r="H975" i="4"/>
  <c r="M972" i="4"/>
  <c r="L973" i="4"/>
  <c r="O972" i="4"/>
  <c r="P507" i="4"/>
  <c r="M973" i="4" l="1"/>
  <c r="L974" i="4"/>
  <c r="O973" i="4"/>
  <c r="AB507" i="4"/>
  <c r="AC507" i="4" s="1"/>
  <c r="AD507" i="4" s="1"/>
  <c r="R508" i="4"/>
  <c r="U507" i="4"/>
  <c r="Y507" i="4" s="1"/>
  <c r="T507" i="4"/>
  <c r="X507" i="4" s="1"/>
  <c r="H976" i="4"/>
  <c r="Q508" i="4" l="1"/>
  <c r="V508" i="4" s="1"/>
  <c r="Z508" i="4" s="1"/>
  <c r="L975" i="4"/>
  <c r="M974" i="4"/>
  <c r="O974" i="4"/>
  <c r="H977" i="4"/>
  <c r="P508" i="4"/>
  <c r="F978" i="4"/>
  <c r="F979" i="4" s="1"/>
  <c r="U508" i="4" l="1"/>
  <c r="Y508" i="4" s="1"/>
  <c r="T508" i="4"/>
  <c r="X508" i="4" s="1"/>
  <c r="L976" i="4"/>
  <c r="M975" i="4"/>
  <c r="O975" i="4"/>
  <c r="AB508" i="4"/>
  <c r="AC508" i="4" s="1"/>
  <c r="AD508" i="4" s="1"/>
  <c r="R509" i="4"/>
  <c r="H978" i="4"/>
  <c r="L977" i="4" l="1"/>
  <c r="M976" i="4"/>
  <c r="O976" i="4"/>
  <c r="P509" i="4"/>
  <c r="H979" i="4"/>
  <c r="F980" i="4"/>
  <c r="F981" i="4" s="1"/>
  <c r="Q509" i="4"/>
  <c r="V509" i="4" s="1"/>
  <c r="Z509" i="4" s="1"/>
  <c r="AB509" i="4" l="1"/>
  <c r="AC509" i="4" s="1"/>
  <c r="AD509" i="4" s="1"/>
  <c r="R510" i="4"/>
  <c r="F982" i="4"/>
  <c r="H980" i="4"/>
  <c r="M977" i="4"/>
  <c r="L978" i="4"/>
  <c r="O977" i="4"/>
  <c r="U509" i="4"/>
  <c r="Y509" i="4" s="1"/>
  <c r="T509" i="4"/>
  <c r="X509" i="4" s="1"/>
  <c r="Q510" i="4" l="1"/>
  <c r="V510" i="4" s="1"/>
  <c r="Z510" i="4" s="1"/>
  <c r="L979" i="4"/>
  <c r="M978" i="4"/>
  <c r="O978" i="4"/>
  <c r="P510" i="4"/>
  <c r="H981" i="4"/>
  <c r="U510" i="4" l="1"/>
  <c r="Y510" i="4" s="1"/>
  <c r="T510" i="4"/>
  <c r="X510" i="4" s="1"/>
  <c r="L980" i="4"/>
  <c r="M979" i="4"/>
  <c r="O979" i="4"/>
  <c r="AB510" i="4"/>
  <c r="AC510" i="4" s="1"/>
  <c r="AD510" i="4" s="1"/>
  <c r="R511" i="4"/>
  <c r="H982" i="4"/>
  <c r="F983" i="4"/>
  <c r="F984" i="4" s="1"/>
  <c r="L981" i="4" l="1"/>
  <c r="M980" i="4"/>
  <c r="O980" i="4"/>
  <c r="P511" i="4"/>
  <c r="H983" i="4"/>
  <c r="Q511" i="4"/>
  <c r="V511" i="4" s="1"/>
  <c r="Z511" i="4" s="1"/>
  <c r="H984" i="4" l="1"/>
  <c r="U511" i="4"/>
  <c r="Y511" i="4" s="1"/>
  <c r="T511" i="4"/>
  <c r="X511" i="4" s="1"/>
  <c r="M981" i="4"/>
  <c r="L982" i="4"/>
  <c r="O981" i="4"/>
  <c r="AB511" i="4"/>
  <c r="AC511" i="4" s="1"/>
  <c r="AD511" i="4" s="1"/>
  <c r="R512" i="4"/>
  <c r="F985" i="4"/>
  <c r="F986" i="4" s="1"/>
  <c r="P512" i="4" l="1"/>
  <c r="L983" i="4"/>
  <c r="M982" i="4"/>
  <c r="O982" i="4"/>
  <c r="Q512" i="4"/>
  <c r="V512" i="4" s="1"/>
  <c r="Z512" i="4" s="1"/>
  <c r="H985" i="4"/>
  <c r="F987" i="4" s="1"/>
  <c r="AB512" i="4" l="1"/>
  <c r="AC512" i="4" s="1"/>
  <c r="AD512" i="4" s="1"/>
  <c r="R513" i="4"/>
  <c r="U512" i="4"/>
  <c r="Y512" i="4" s="1"/>
  <c r="T512" i="4"/>
  <c r="X512" i="4" s="1"/>
  <c r="H986" i="4"/>
  <c r="L984" i="4"/>
  <c r="M983" i="4"/>
  <c r="O983" i="4"/>
  <c r="H987" i="4" l="1"/>
  <c r="P513" i="4"/>
  <c r="L985" i="4"/>
  <c r="M984" i="4"/>
  <c r="O984" i="4"/>
  <c r="Q513" i="4"/>
  <c r="V513" i="4" s="1"/>
  <c r="Z513" i="4" s="1"/>
  <c r="F988" i="4"/>
  <c r="F989" i="4" s="1"/>
  <c r="AB513" i="4" l="1"/>
  <c r="AC513" i="4" s="1"/>
  <c r="AD513" i="4" s="1"/>
  <c r="R514" i="4"/>
  <c r="U513" i="4"/>
  <c r="Y513" i="4" s="1"/>
  <c r="T513" i="4"/>
  <c r="X513" i="4" s="1"/>
  <c r="H988" i="4"/>
  <c r="F990" i="4"/>
  <c r="M985" i="4"/>
  <c r="L986" i="4"/>
  <c r="O985" i="4"/>
  <c r="Q514" i="4" l="1"/>
  <c r="V514" i="4" s="1"/>
  <c r="Z514" i="4" s="1"/>
  <c r="F991" i="4"/>
  <c r="H989" i="4"/>
  <c r="M986" i="4"/>
  <c r="L987" i="4"/>
  <c r="O986" i="4"/>
  <c r="P514" i="4"/>
  <c r="H990" i="4" l="1"/>
  <c r="F992" i="4"/>
  <c r="AB514" i="4"/>
  <c r="AC514" i="4" s="1"/>
  <c r="AD514" i="4" s="1"/>
  <c r="R515" i="4"/>
  <c r="L988" i="4"/>
  <c r="M987" i="4"/>
  <c r="O987" i="4"/>
  <c r="U514" i="4"/>
  <c r="Y514" i="4" s="1"/>
  <c r="T514" i="4"/>
  <c r="X514" i="4" s="1"/>
  <c r="L989" i="4" l="1"/>
  <c r="M988" i="4"/>
  <c r="O988" i="4"/>
  <c r="P515" i="4"/>
  <c r="Q515" i="4"/>
  <c r="V515" i="4" s="1"/>
  <c r="Z515" i="4" s="1"/>
  <c r="H991" i="4"/>
  <c r="AB515" i="4" l="1"/>
  <c r="AC515" i="4" s="1"/>
  <c r="AD515" i="4" s="1"/>
  <c r="R516" i="4"/>
  <c r="U515" i="4"/>
  <c r="Y515" i="4" s="1"/>
  <c r="T515" i="4"/>
  <c r="X515" i="4" s="1"/>
  <c r="H992" i="4"/>
  <c r="F993" i="4"/>
  <c r="F994" i="4" s="1"/>
  <c r="M989" i="4"/>
  <c r="L990" i="4"/>
  <c r="O989" i="4"/>
  <c r="Q516" i="4" l="1"/>
  <c r="V516" i="4" s="1"/>
  <c r="Z516" i="4" s="1"/>
  <c r="H993" i="4"/>
  <c r="M990" i="4"/>
  <c r="L991" i="4"/>
  <c r="O990" i="4"/>
  <c r="P516" i="4"/>
  <c r="AB516" i="4" l="1"/>
  <c r="AC516" i="4" s="1"/>
  <c r="AD516" i="4" s="1"/>
  <c r="R517" i="4"/>
  <c r="L992" i="4"/>
  <c r="M991" i="4"/>
  <c r="O991" i="4"/>
  <c r="U516" i="4"/>
  <c r="Y516" i="4" s="1"/>
  <c r="T516" i="4"/>
  <c r="X516" i="4" s="1"/>
  <c r="H994" i="4"/>
  <c r="F995" i="4"/>
  <c r="H995" i="4" l="1"/>
  <c r="P517" i="4"/>
  <c r="L993" i="4"/>
  <c r="M992" i="4"/>
  <c r="O992" i="4"/>
  <c r="Q517" i="4"/>
  <c r="V517" i="4" s="1"/>
  <c r="Z517" i="4" s="1"/>
  <c r="F996" i="4"/>
  <c r="F997" i="4" s="1"/>
  <c r="L994" i="4" l="1"/>
  <c r="M993" i="4"/>
  <c r="O993" i="4"/>
  <c r="U517" i="4"/>
  <c r="Y517" i="4" s="1"/>
  <c r="T517" i="4"/>
  <c r="X517" i="4" s="1"/>
  <c r="AB517" i="4"/>
  <c r="AC517" i="4" s="1"/>
  <c r="AD517" i="4" s="1"/>
  <c r="R518" i="4"/>
  <c r="H996" i="4"/>
  <c r="L995" i="4" l="1"/>
  <c r="M994" i="4"/>
  <c r="O994" i="4"/>
  <c r="H997" i="4"/>
  <c r="P518" i="4"/>
  <c r="Q518" i="4"/>
  <c r="V518" i="4" s="1"/>
  <c r="Z518" i="4" s="1"/>
  <c r="F998" i="4"/>
  <c r="F999" i="4" s="1"/>
  <c r="AB518" i="4" l="1"/>
  <c r="AC518" i="4" s="1"/>
  <c r="AD518" i="4" s="1"/>
  <c r="R519" i="4"/>
  <c r="H998" i="4"/>
  <c r="F1000" i="4"/>
  <c r="U518" i="4"/>
  <c r="Y518" i="4" s="1"/>
  <c r="T518" i="4"/>
  <c r="X518" i="4" s="1"/>
  <c r="L996" i="4"/>
  <c r="M995" i="4"/>
  <c r="O995" i="4"/>
  <c r="Q519" i="4" l="1"/>
  <c r="V519" i="4" s="1"/>
  <c r="Z519" i="4" s="1"/>
  <c r="P519" i="4"/>
  <c r="M996" i="4"/>
  <c r="L997" i="4"/>
  <c r="O996" i="4"/>
  <c r="H999" i="4"/>
  <c r="F1001" i="4" s="1"/>
  <c r="M997" i="4" l="1"/>
  <c r="L998" i="4"/>
  <c r="O997" i="4"/>
  <c r="AB519" i="4"/>
  <c r="AC519" i="4" s="1"/>
  <c r="AD519" i="4" s="1"/>
  <c r="R520" i="4"/>
  <c r="H1000" i="4"/>
  <c r="U519" i="4"/>
  <c r="Y519" i="4" s="1"/>
  <c r="T519" i="4"/>
  <c r="X519" i="4" s="1"/>
  <c r="Q520" i="4" l="1"/>
  <c r="V520" i="4" s="1"/>
  <c r="Z520" i="4" s="1"/>
  <c r="H1001" i="4"/>
  <c r="M998" i="4"/>
  <c r="L999" i="4"/>
  <c r="O998" i="4"/>
  <c r="P520" i="4"/>
  <c r="F1002" i="4"/>
  <c r="F1003" i="4" s="1"/>
  <c r="U520" i="4" l="1"/>
  <c r="Y520" i="4" s="1"/>
  <c r="T520" i="4"/>
  <c r="X520" i="4" s="1"/>
  <c r="H1002" i="4"/>
  <c r="AB520" i="4"/>
  <c r="AC520" i="4" s="1"/>
  <c r="AD520" i="4" s="1"/>
  <c r="R521" i="4"/>
  <c r="F1004" i="4"/>
  <c r="L1000" i="4"/>
  <c r="M999" i="4"/>
  <c r="O999" i="4"/>
  <c r="F1005" i="4" l="1"/>
  <c r="H1003" i="4"/>
  <c r="L1001" i="4"/>
  <c r="M1000" i="4"/>
  <c r="O1000" i="4"/>
  <c r="P521" i="4"/>
  <c r="Q521" i="4"/>
  <c r="V521" i="4" s="1"/>
  <c r="Z521" i="4" s="1"/>
  <c r="AB521" i="4" l="1"/>
  <c r="AC521" i="4" s="1"/>
  <c r="AD521" i="4" s="1"/>
  <c r="R522" i="4"/>
  <c r="M1001" i="4"/>
  <c r="L1002" i="4"/>
  <c r="O1001" i="4"/>
  <c r="U521" i="4"/>
  <c r="Y521" i="4" s="1"/>
  <c r="T521" i="4"/>
  <c r="X521" i="4" s="1"/>
  <c r="H1004" i="4"/>
  <c r="H1005" i="4" l="1"/>
  <c r="P522" i="4"/>
  <c r="F1006" i="4"/>
  <c r="F1007" i="4" s="1"/>
  <c r="Q522" i="4"/>
  <c r="V522" i="4" s="1"/>
  <c r="Z522" i="4" s="1"/>
  <c r="M1002" i="4"/>
  <c r="L1003" i="4"/>
  <c r="O1002" i="4"/>
  <c r="AB522" i="4" l="1"/>
  <c r="AC522" i="4" s="1"/>
  <c r="AD522" i="4" s="1"/>
  <c r="R523" i="4"/>
  <c r="U522" i="4"/>
  <c r="Y522" i="4" s="1"/>
  <c r="T522" i="4"/>
  <c r="X522" i="4" s="1"/>
  <c r="L1004" i="4"/>
  <c r="M1003" i="4"/>
  <c r="O1003" i="4"/>
  <c r="H1006" i="4"/>
  <c r="M1004" i="4" l="1"/>
  <c r="L1005" i="4"/>
  <c r="O1004" i="4"/>
  <c r="H1007" i="4"/>
  <c r="P523" i="4"/>
  <c r="Q523" i="4"/>
  <c r="V523" i="4" s="1"/>
  <c r="Z523" i="4" s="1"/>
  <c r="F1008" i="4"/>
  <c r="F1009" i="4" s="1"/>
  <c r="AB523" i="4" l="1"/>
  <c r="AC523" i="4" s="1"/>
  <c r="AD523" i="4" s="1"/>
  <c r="R524" i="4"/>
  <c r="H1008" i="4"/>
  <c r="U523" i="4"/>
  <c r="Y523" i="4" s="1"/>
  <c r="T523" i="4"/>
  <c r="X523" i="4" s="1"/>
  <c r="M1005" i="4"/>
  <c r="L1006" i="4"/>
  <c r="O1005" i="4"/>
  <c r="F1010" i="4"/>
  <c r="P524" i="4" l="1"/>
  <c r="Q524" i="4"/>
  <c r="V524" i="4" s="1"/>
  <c r="Z524" i="4" s="1"/>
  <c r="M1006" i="4"/>
  <c r="L1007" i="4"/>
  <c r="O1006" i="4"/>
  <c r="H1009" i="4"/>
  <c r="F1011" i="4" s="1"/>
  <c r="L1008" i="4" l="1"/>
  <c r="M1007" i="4"/>
  <c r="O1007" i="4"/>
  <c r="U524" i="4"/>
  <c r="Y524" i="4" s="1"/>
  <c r="T524" i="4"/>
  <c r="X524" i="4" s="1"/>
  <c r="H1010" i="4"/>
  <c r="AB524" i="4"/>
  <c r="AC524" i="4" s="1"/>
  <c r="AD524" i="4" s="1"/>
  <c r="R525" i="4"/>
  <c r="H1011" i="4" l="1"/>
  <c r="M1008" i="4"/>
  <c r="L1009" i="4"/>
  <c r="O1008" i="4"/>
  <c r="P525" i="4"/>
  <c r="Q525" i="4"/>
  <c r="V525" i="4" s="1"/>
  <c r="Z525" i="4" s="1"/>
  <c r="F1012" i="4"/>
  <c r="F1013" i="4" s="1"/>
  <c r="M1009" i="4" l="1"/>
  <c r="L1010" i="4"/>
  <c r="O1009" i="4"/>
  <c r="AB525" i="4"/>
  <c r="AC525" i="4" s="1"/>
  <c r="AD525" i="4" s="1"/>
  <c r="R526" i="4"/>
  <c r="F1014" i="4"/>
  <c r="U525" i="4"/>
  <c r="Y525" i="4" s="1"/>
  <c r="T525" i="4"/>
  <c r="X525" i="4" s="1"/>
  <c r="H1012" i="4"/>
  <c r="Q526" i="4" l="1"/>
  <c r="V526" i="4" s="1"/>
  <c r="Z526" i="4" s="1"/>
  <c r="M1010" i="4"/>
  <c r="L1011" i="4"/>
  <c r="O1010" i="4"/>
  <c r="H1013" i="4"/>
  <c r="P526" i="4"/>
  <c r="H1014" i="4" l="1"/>
  <c r="F1015" i="4"/>
  <c r="F1016" i="4" s="1"/>
  <c r="AB526" i="4"/>
  <c r="AC526" i="4" s="1"/>
  <c r="AD526" i="4" s="1"/>
  <c r="R527" i="4"/>
  <c r="U526" i="4"/>
  <c r="Y526" i="4" s="1"/>
  <c r="T526" i="4"/>
  <c r="X526" i="4" s="1"/>
  <c r="L1012" i="4"/>
  <c r="M1011" i="4"/>
  <c r="O1011" i="4"/>
  <c r="P527" i="4" l="1"/>
  <c r="Q527" i="4"/>
  <c r="V527" i="4" s="1"/>
  <c r="Z527" i="4" s="1"/>
  <c r="M1012" i="4"/>
  <c r="L1013" i="4"/>
  <c r="O1012" i="4"/>
  <c r="H1015" i="4"/>
  <c r="F1017" i="4" s="1"/>
  <c r="M1013" i="4" l="1"/>
  <c r="L1014" i="4"/>
  <c r="O1013" i="4"/>
  <c r="U527" i="4"/>
  <c r="Y527" i="4" s="1"/>
  <c r="T527" i="4"/>
  <c r="X527" i="4" s="1"/>
  <c r="H1016" i="4"/>
  <c r="AB527" i="4"/>
  <c r="AC527" i="4" s="1"/>
  <c r="AD527" i="4" s="1"/>
  <c r="R528" i="4"/>
  <c r="H1017" i="4" l="1"/>
  <c r="M1014" i="4"/>
  <c r="L1015" i="4"/>
  <c r="O1014" i="4"/>
  <c r="P528" i="4"/>
  <c r="Q528" i="4"/>
  <c r="V528" i="4" s="1"/>
  <c r="Z528" i="4" s="1"/>
  <c r="F1018" i="4"/>
  <c r="F1019" i="4" s="1"/>
  <c r="AB528" i="4" l="1"/>
  <c r="AC528" i="4" s="1"/>
  <c r="AD528" i="4" s="1"/>
  <c r="R529" i="4"/>
  <c r="L1016" i="4"/>
  <c r="M1015" i="4"/>
  <c r="O1015" i="4"/>
  <c r="U528" i="4"/>
  <c r="Y528" i="4" s="1"/>
  <c r="T528" i="4"/>
  <c r="X528" i="4" s="1"/>
  <c r="H1018" i="4"/>
  <c r="P529" i="4" l="1"/>
  <c r="Q529" i="4"/>
  <c r="V529" i="4" s="1"/>
  <c r="Z529" i="4" s="1"/>
  <c r="H1019" i="4"/>
  <c r="L1017" i="4"/>
  <c r="M1016" i="4"/>
  <c r="O1016" i="4"/>
  <c r="F1020" i="4"/>
  <c r="F1021" i="4" s="1"/>
  <c r="AB529" i="4" l="1"/>
  <c r="AC529" i="4" s="1"/>
  <c r="AD529" i="4" s="1"/>
  <c r="R530" i="4"/>
  <c r="M1017" i="4"/>
  <c r="L1018" i="4"/>
  <c r="O1017" i="4"/>
  <c r="H1020" i="4"/>
  <c r="U529" i="4"/>
  <c r="Y529" i="4" s="1"/>
  <c r="T529" i="4"/>
  <c r="X529" i="4" s="1"/>
  <c r="F1022" i="4"/>
  <c r="Q530" i="4" l="1"/>
  <c r="V530" i="4" s="1"/>
  <c r="Z530" i="4" s="1"/>
  <c r="H1021" i="4"/>
  <c r="P530" i="4"/>
  <c r="M1018" i="4"/>
  <c r="L1019" i="4"/>
  <c r="O1018" i="4"/>
  <c r="H1022" i="4" l="1"/>
  <c r="U530" i="4"/>
  <c r="Y530" i="4" s="1"/>
  <c r="T530" i="4"/>
  <c r="X530" i="4" s="1"/>
  <c r="AB530" i="4"/>
  <c r="AC530" i="4" s="1"/>
  <c r="AD530" i="4" s="1"/>
  <c r="R531" i="4"/>
  <c r="L1020" i="4"/>
  <c r="M1019" i="4"/>
  <c r="O1019" i="4"/>
  <c r="F1023" i="4"/>
  <c r="F1024" i="4" s="1"/>
  <c r="P531" i="4" l="1"/>
  <c r="M1020" i="4"/>
  <c r="L1021" i="4"/>
  <c r="O1020" i="4"/>
  <c r="Q531" i="4"/>
  <c r="V531" i="4" s="1"/>
  <c r="Z531" i="4" s="1"/>
  <c r="F1025" i="4"/>
  <c r="H1023" i="4"/>
  <c r="H1024" i="4" l="1"/>
  <c r="L1022" i="4"/>
  <c r="M1021" i="4"/>
  <c r="O1021" i="4"/>
  <c r="F1026" i="4"/>
  <c r="AB531" i="4"/>
  <c r="AC531" i="4" s="1"/>
  <c r="AD531" i="4" s="1"/>
  <c r="R532" i="4"/>
  <c r="U531" i="4"/>
  <c r="Y531" i="4" s="1"/>
  <c r="T531" i="4"/>
  <c r="X531" i="4" s="1"/>
  <c r="Q532" i="4" l="1"/>
  <c r="V532" i="4" s="1"/>
  <c r="Z532" i="4" s="1"/>
  <c r="M1022" i="4"/>
  <c r="L1023" i="4"/>
  <c r="O1022" i="4"/>
  <c r="P532" i="4"/>
  <c r="H1025" i="4"/>
  <c r="H1026" i="4" l="1"/>
  <c r="M1023" i="4"/>
  <c r="L1024" i="4"/>
  <c r="O1023" i="4"/>
  <c r="U532" i="4"/>
  <c r="Y532" i="4" s="1"/>
  <c r="T532" i="4"/>
  <c r="X532" i="4" s="1"/>
  <c r="AB532" i="4"/>
  <c r="AC532" i="4" s="1"/>
  <c r="AD532" i="4" s="1"/>
  <c r="R533" i="4"/>
  <c r="F1027" i="4"/>
  <c r="F1028" i="4" s="1"/>
  <c r="Q533" i="4" l="1"/>
  <c r="V533" i="4" s="1"/>
  <c r="Z533" i="4" s="1"/>
  <c r="L1025" i="4"/>
  <c r="M1024" i="4"/>
  <c r="O1024" i="4"/>
  <c r="P533" i="4"/>
  <c r="H1027" i="4"/>
  <c r="U533" i="4" l="1"/>
  <c r="Y533" i="4" s="1"/>
  <c r="T533" i="4"/>
  <c r="X533" i="4" s="1"/>
  <c r="L1026" i="4"/>
  <c r="M1025" i="4"/>
  <c r="O1025" i="4"/>
  <c r="AB533" i="4"/>
  <c r="AC533" i="4" s="1"/>
  <c r="AD533" i="4" s="1"/>
  <c r="R534" i="4"/>
  <c r="H1028" i="4"/>
  <c r="F1029" i="4"/>
  <c r="H1029" i="4" l="1"/>
  <c r="L1027" i="4"/>
  <c r="M1026" i="4"/>
  <c r="O1026" i="4"/>
  <c r="P534" i="4"/>
  <c r="F1030" i="4"/>
  <c r="F1031" i="4" s="1"/>
  <c r="Q534" i="4"/>
  <c r="V534" i="4" s="1"/>
  <c r="Z534" i="4" s="1"/>
  <c r="AB534" i="4" l="1"/>
  <c r="AC534" i="4" s="1"/>
  <c r="AD534" i="4" s="1"/>
  <c r="R535" i="4"/>
  <c r="U534" i="4"/>
  <c r="Y534" i="4" s="1"/>
  <c r="T534" i="4"/>
  <c r="X534" i="4" s="1"/>
  <c r="L1028" i="4"/>
  <c r="M1027" i="4"/>
  <c r="O1027" i="4"/>
  <c r="H1030" i="4"/>
  <c r="F1032" i="4" s="1"/>
  <c r="M1028" i="4" l="1"/>
  <c r="L1029" i="4"/>
  <c r="O1028" i="4"/>
  <c r="P535" i="4"/>
  <c r="H1031" i="4"/>
  <c r="Q535" i="4"/>
  <c r="V535" i="4" s="1"/>
  <c r="Z535" i="4" s="1"/>
  <c r="H1032" i="4" l="1"/>
  <c r="M1029" i="4"/>
  <c r="L1030" i="4"/>
  <c r="O1029" i="4"/>
  <c r="AB535" i="4"/>
  <c r="AC535" i="4" s="1"/>
  <c r="AD535" i="4" s="1"/>
  <c r="R536" i="4"/>
  <c r="U535" i="4"/>
  <c r="Y535" i="4" s="1"/>
  <c r="T535" i="4"/>
  <c r="X535" i="4" s="1"/>
  <c r="F1033" i="4"/>
  <c r="F1034" i="4" s="1"/>
  <c r="P536" i="4" l="1"/>
  <c r="Q536" i="4"/>
  <c r="V536" i="4" s="1"/>
  <c r="Z536" i="4" s="1"/>
  <c r="L1031" i="4"/>
  <c r="M1030" i="4"/>
  <c r="O1030" i="4"/>
  <c r="F1035" i="4"/>
  <c r="H1033" i="4"/>
  <c r="AB536" i="4" l="1"/>
  <c r="AC536" i="4" s="1"/>
  <c r="AD536" i="4" s="1"/>
  <c r="R537" i="4"/>
  <c r="U536" i="4"/>
  <c r="Y536" i="4" s="1"/>
  <c r="T536" i="4"/>
  <c r="X536" i="4" s="1"/>
  <c r="L1032" i="4"/>
  <c r="M1031" i="4"/>
  <c r="O1031" i="4"/>
  <c r="H1034" i="4"/>
  <c r="M1032" i="4" l="1"/>
  <c r="L1033" i="4"/>
  <c r="O1032" i="4"/>
  <c r="H1035" i="4"/>
  <c r="P537" i="4"/>
  <c r="Q537" i="4"/>
  <c r="V537" i="4" s="1"/>
  <c r="Z537" i="4" s="1"/>
  <c r="F1036" i="4"/>
  <c r="F1037" i="4" s="1"/>
  <c r="AB537" i="4" l="1"/>
  <c r="AC537" i="4" s="1"/>
  <c r="AD537" i="4" s="1"/>
  <c r="R538" i="4"/>
  <c r="H1036" i="4"/>
  <c r="U537" i="4"/>
  <c r="Y537" i="4" s="1"/>
  <c r="T537" i="4"/>
  <c r="X537" i="4" s="1"/>
  <c r="M1033" i="4"/>
  <c r="L1034" i="4"/>
  <c r="O1033" i="4"/>
  <c r="F1038" i="4"/>
  <c r="L1035" i="4" l="1"/>
  <c r="M1034" i="4"/>
  <c r="O1034" i="4"/>
  <c r="H1037" i="4"/>
  <c r="P538" i="4"/>
  <c r="F1039" i="4"/>
  <c r="Q538" i="4"/>
  <c r="V538" i="4" s="1"/>
  <c r="Z538" i="4" s="1"/>
  <c r="F1040" i="4" l="1"/>
  <c r="H1038" i="4"/>
  <c r="U538" i="4"/>
  <c r="Y538" i="4" s="1"/>
  <c r="T538" i="4"/>
  <c r="X538" i="4" s="1"/>
  <c r="AB538" i="4"/>
  <c r="AC538" i="4" s="1"/>
  <c r="AD538" i="4" s="1"/>
  <c r="R539" i="4"/>
  <c r="L1036" i="4"/>
  <c r="M1035" i="4"/>
  <c r="O1035" i="4"/>
  <c r="Q539" i="4" l="1"/>
  <c r="V539" i="4" s="1"/>
  <c r="Z539" i="4" s="1"/>
  <c r="H1039" i="4"/>
  <c r="M1036" i="4"/>
  <c r="L1037" i="4"/>
  <c r="O1036" i="4"/>
  <c r="P539" i="4"/>
  <c r="F1041" i="4"/>
  <c r="H1040" i="4" l="1"/>
  <c r="U539" i="4"/>
  <c r="Y539" i="4" s="1"/>
  <c r="T539" i="4"/>
  <c r="X539" i="4" s="1"/>
  <c r="L1038" i="4"/>
  <c r="M1037" i="4"/>
  <c r="O1037" i="4"/>
  <c r="AB539" i="4"/>
  <c r="AC539" i="4" s="1"/>
  <c r="AD539" i="4" s="1"/>
  <c r="R540" i="4"/>
  <c r="F1042" i="4"/>
  <c r="P540" i="4" l="1"/>
  <c r="Q540" i="4"/>
  <c r="V540" i="4" s="1"/>
  <c r="Z540" i="4" s="1"/>
  <c r="M1038" i="4"/>
  <c r="L1039" i="4"/>
  <c r="O1038" i="4"/>
  <c r="H1041" i="4"/>
  <c r="F1043" i="4" s="1"/>
  <c r="M1039" i="4" l="1"/>
  <c r="L1040" i="4"/>
  <c r="O1039" i="4"/>
  <c r="U540" i="4"/>
  <c r="Y540" i="4" s="1"/>
  <c r="T540" i="4"/>
  <c r="X540" i="4" s="1"/>
  <c r="H1042" i="4"/>
  <c r="AB540" i="4"/>
  <c r="AC540" i="4" s="1"/>
  <c r="AD540" i="4" s="1"/>
  <c r="R541" i="4"/>
  <c r="Q541" i="4" l="1"/>
  <c r="V541" i="4" s="1"/>
  <c r="Z541" i="4" s="1"/>
  <c r="M1040" i="4"/>
  <c r="L1041" i="4"/>
  <c r="O1040" i="4"/>
  <c r="H1043" i="4"/>
  <c r="P541" i="4"/>
  <c r="F1044" i="4"/>
  <c r="F1045" i="4" s="1"/>
  <c r="L1042" i="4" l="1"/>
  <c r="M1041" i="4"/>
  <c r="O1041" i="4"/>
  <c r="U541" i="4"/>
  <c r="Y541" i="4" s="1"/>
  <c r="T541" i="4"/>
  <c r="X541" i="4" s="1"/>
  <c r="AB541" i="4"/>
  <c r="AC541" i="4" s="1"/>
  <c r="AD541" i="4" s="1"/>
  <c r="R542" i="4"/>
  <c r="F1046" i="4"/>
  <c r="H1044" i="4"/>
  <c r="P542" i="4" l="1"/>
  <c r="Q542" i="4"/>
  <c r="V542" i="4" s="1"/>
  <c r="Z542" i="4" s="1"/>
  <c r="H1045" i="4"/>
  <c r="M1042" i="4"/>
  <c r="L1043" i="4"/>
  <c r="O1042" i="4"/>
  <c r="U542" i="4" l="1"/>
  <c r="Y542" i="4" s="1"/>
  <c r="T542" i="4"/>
  <c r="X542" i="4" s="1"/>
  <c r="H1046" i="4"/>
  <c r="L1044" i="4"/>
  <c r="M1043" i="4"/>
  <c r="O1043" i="4"/>
  <c r="AB542" i="4"/>
  <c r="AC542" i="4" s="1"/>
  <c r="AD542" i="4" s="1"/>
  <c r="R543" i="4"/>
  <c r="F1047" i="4"/>
  <c r="F1048" i="4" s="1"/>
  <c r="H1047" i="4" l="1"/>
  <c r="F1049" i="4"/>
  <c r="P543" i="4"/>
  <c r="L1045" i="4"/>
  <c r="M1044" i="4"/>
  <c r="O1044" i="4"/>
  <c r="Q543" i="4"/>
  <c r="V543" i="4" s="1"/>
  <c r="Z543" i="4" s="1"/>
  <c r="U543" i="4" l="1"/>
  <c r="Y543" i="4" s="1"/>
  <c r="T543" i="4"/>
  <c r="X543" i="4" s="1"/>
  <c r="L1046" i="4"/>
  <c r="M1045" i="4"/>
  <c r="O1045" i="4"/>
  <c r="AB543" i="4"/>
  <c r="AC543" i="4" s="1"/>
  <c r="AD543" i="4" s="1"/>
  <c r="R544" i="4"/>
  <c r="H1048" i="4"/>
  <c r="M1046" i="4" l="1"/>
  <c r="L1047" i="4"/>
  <c r="O1046" i="4"/>
  <c r="H1049" i="4"/>
  <c r="F1050" i="4"/>
  <c r="F1051" i="4" s="1"/>
  <c r="P544" i="4"/>
  <c r="Q544" i="4"/>
  <c r="V544" i="4" s="1"/>
  <c r="Z544" i="4" s="1"/>
  <c r="H1050" i="4" l="1"/>
  <c r="F1052" i="4"/>
  <c r="U544" i="4"/>
  <c r="Y544" i="4" s="1"/>
  <c r="T544" i="4"/>
  <c r="X544" i="4" s="1"/>
  <c r="L1048" i="4"/>
  <c r="M1047" i="4"/>
  <c r="O1047" i="4"/>
  <c r="AB544" i="4"/>
  <c r="AC544" i="4" s="1"/>
  <c r="AD544" i="4" s="1"/>
  <c r="R545" i="4"/>
  <c r="Q545" i="4" l="1"/>
  <c r="V545" i="4" s="1"/>
  <c r="Z545" i="4" s="1"/>
  <c r="L1049" i="4"/>
  <c r="M1048" i="4"/>
  <c r="O1048" i="4"/>
  <c r="H1051" i="4"/>
  <c r="P545" i="4"/>
  <c r="H1052" i="4" l="1"/>
  <c r="F1053" i="4"/>
  <c r="F1054" i="4" s="1"/>
  <c r="AB545" i="4"/>
  <c r="AC545" i="4" s="1"/>
  <c r="AD545" i="4" s="1"/>
  <c r="R546" i="4"/>
  <c r="U545" i="4"/>
  <c r="Y545" i="4" s="1"/>
  <c r="T545" i="4"/>
  <c r="X545" i="4" s="1"/>
  <c r="M1049" i="4"/>
  <c r="L1050" i="4"/>
  <c r="O1049" i="4"/>
  <c r="P546" i="4" l="1"/>
  <c r="Q546" i="4"/>
  <c r="V546" i="4" s="1"/>
  <c r="Z546" i="4" s="1"/>
  <c r="M1050" i="4"/>
  <c r="L1051" i="4"/>
  <c r="O1050" i="4"/>
  <c r="F1055" i="4"/>
  <c r="H1053" i="4"/>
  <c r="AB546" i="4" l="1"/>
  <c r="AC546" i="4" s="1"/>
  <c r="AD546" i="4" s="1"/>
  <c r="R547" i="4"/>
  <c r="L1052" i="4"/>
  <c r="M1051" i="4"/>
  <c r="O1051" i="4"/>
  <c r="U546" i="4"/>
  <c r="Y546" i="4" s="1"/>
  <c r="T546" i="4"/>
  <c r="X546" i="4" s="1"/>
  <c r="H1054" i="4"/>
  <c r="F1056" i="4" s="1"/>
  <c r="P547" i="4" l="1"/>
  <c r="Q547" i="4"/>
  <c r="V547" i="4" s="1"/>
  <c r="Z547" i="4" s="1"/>
  <c r="H1055" i="4"/>
  <c r="L1053" i="4"/>
  <c r="M1052" i="4"/>
  <c r="O1052" i="4"/>
  <c r="L1054" i="4" l="1"/>
  <c r="M1053" i="4"/>
  <c r="O1053" i="4"/>
  <c r="H1056" i="4"/>
  <c r="U547" i="4"/>
  <c r="Y547" i="4" s="1"/>
  <c r="T547" i="4"/>
  <c r="X547" i="4" s="1"/>
  <c r="AB547" i="4"/>
  <c r="AC547" i="4" s="1"/>
  <c r="AD547" i="4" s="1"/>
  <c r="R548" i="4"/>
  <c r="F1057" i="4"/>
  <c r="F1058" i="4" s="1"/>
  <c r="H1057" i="4" l="1"/>
  <c r="P548" i="4"/>
  <c r="F1059" i="4"/>
  <c r="Q548" i="4"/>
  <c r="V548" i="4" s="1"/>
  <c r="Z548" i="4" s="1"/>
  <c r="M1054" i="4"/>
  <c r="L1055" i="4"/>
  <c r="O1054" i="4"/>
  <c r="U548" i="4" l="1"/>
  <c r="Y548" i="4" s="1"/>
  <c r="T548" i="4"/>
  <c r="X548" i="4" s="1"/>
  <c r="AB548" i="4"/>
  <c r="AC548" i="4" s="1"/>
  <c r="AD548" i="4" s="1"/>
  <c r="R549" i="4"/>
  <c r="L1056" i="4"/>
  <c r="M1055" i="4"/>
  <c r="O1055" i="4"/>
  <c r="F1060" i="4"/>
  <c r="H1058" i="4"/>
  <c r="L1057" i="4" l="1"/>
  <c r="M1056" i="4"/>
  <c r="O1056" i="4"/>
  <c r="H1059" i="4"/>
  <c r="P549" i="4"/>
  <c r="Q549" i="4"/>
  <c r="V549" i="4" s="1"/>
  <c r="Z549" i="4" s="1"/>
  <c r="H1060" i="4" l="1"/>
  <c r="F1061" i="4"/>
  <c r="F1062" i="4" s="1"/>
  <c r="AB549" i="4"/>
  <c r="AC549" i="4" s="1"/>
  <c r="AD549" i="4" s="1"/>
  <c r="R550" i="4"/>
  <c r="U549" i="4"/>
  <c r="Y549" i="4" s="1"/>
  <c r="T549" i="4"/>
  <c r="X549" i="4" s="1"/>
  <c r="L1058" i="4"/>
  <c r="M1057" i="4"/>
  <c r="O1057" i="4"/>
  <c r="P550" i="4" l="1"/>
  <c r="F1063" i="4"/>
  <c r="Q550" i="4"/>
  <c r="V550" i="4" s="1"/>
  <c r="Z550" i="4" s="1"/>
  <c r="H1061" i="4"/>
  <c r="L1059" i="4"/>
  <c r="M1058" i="4"/>
  <c r="O1058" i="4"/>
  <c r="L1060" i="4" l="1"/>
  <c r="M1059" i="4"/>
  <c r="O1059" i="4"/>
  <c r="F1064" i="4"/>
  <c r="H1062" i="4"/>
  <c r="U550" i="4"/>
  <c r="Y550" i="4" s="1"/>
  <c r="T550" i="4"/>
  <c r="X550" i="4" s="1"/>
  <c r="AB550" i="4"/>
  <c r="AC550" i="4" s="1"/>
  <c r="AD550" i="4" s="1"/>
  <c r="R551" i="4"/>
  <c r="P551" i="4" l="1"/>
  <c r="Q551" i="4"/>
  <c r="V551" i="4" s="1"/>
  <c r="Z551" i="4" s="1"/>
  <c r="M1060" i="4"/>
  <c r="L1061" i="4"/>
  <c r="O1060" i="4"/>
  <c r="H1063" i="4"/>
  <c r="M1061" i="4" l="1"/>
  <c r="L1062" i="4"/>
  <c r="O1061" i="4"/>
  <c r="U551" i="4"/>
  <c r="Y551" i="4" s="1"/>
  <c r="T551" i="4"/>
  <c r="X551" i="4" s="1"/>
  <c r="H1064" i="4"/>
  <c r="AB551" i="4"/>
  <c r="AC551" i="4" s="1"/>
  <c r="AD551" i="4" s="1"/>
  <c r="R552" i="4"/>
  <c r="F1065" i="4"/>
  <c r="F1066" i="4" s="1"/>
  <c r="P552" i="4" l="1"/>
  <c r="Q552" i="4"/>
  <c r="V552" i="4" s="1"/>
  <c r="Z552" i="4" s="1"/>
  <c r="L1063" i="4"/>
  <c r="M1062" i="4"/>
  <c r="O1062" i="4"/>
  <c r="H1065" i="4"/>
  <c r="H1066" i="4" l="1"/>
  <c r="L1064" i="4"/>
  <c r="M1063" i="4"/>
  <c r="O1063" i="4"/>
  <c r="F1067" i="4"/>
  <c r="F1068" i="4" s="1"/>
  <c r="U552" i="4"/>
  <c r="Y552" i="4" s="1"/>
  <c r="T552" i="4"/>
  <c r="X552" i="4" s="1"/>
  <c r="AB552" i="4"/>
  <c r="AC552" i="4" s="1"/>
  <c r="AD552" i="4" s="1"/>
  <c r="R553" i="4"/>
  <c r="P553" i="4" l="1"/>
  <c r="M1064" i="4"/>
  <c r="L1065" i="4"/>
  <c r="O1064" i="4"/>
  <c r="Q553" i="4"/>
  <c r="V553" i="4" s="1"/>
  <c r="Z553" i="4" s="1"/>
  <c r="H1067" i="4"/>
  <c r="U553" i="4" l="1"/>
  <c r="Y553" i="4" s="1"/>
  <c r="T553" i="4"/>
  <c r="X553" i="4" s="1"/>
  <c r="AB553" i="4"/>
  <c r="AC553" i="4" s="1"/>
  <c r="AD553" i="4" s="1"/>
  <c r="R554" i="4"/>
  <c r="H1068" i="4"/>
  <c r="L1066" i="4"/>
  <c r="M1065" i="4"/>
  <c r="O1065" i="4"/>
  <c r="F1069" i="4"/>
  <c r="F1070" i="4" s="1"/>
  <c r="M1066" i="4" l="1"/>
  <c r="L1067" i="4"/>
  <c r="O1066" i="4"/>
  <c r="H1069" i="4"/>
  <c r="P554" i="4"/>
  <c r="Q554" i="4"/>
  <c r="V554" i="4" s="1"/>
  <c r="Z554" i="4" s="1"/>
  <c r="F1071" i="4"/>
  <c r="AB554" i="4" l="1"/>
  <c r="AC554" i="4" s="1"/>
  <c r="AD554" i="4" s="1"/>
  <c r="R555" i="4"/>
  <c r="H1070" i="4"/>
  <c r="L1068" i="4"/>
  <c r="M1067" i="4"/>
  <c r="O1067" i="4"/>
  <c r="F1072" i="4"/>
  <c r="U554" i="4"/>
  <c r="Y554" i="4" s="1"/>
  <c r="T554" i="4"/>
  <c r="X554" i="4" s="1"/>
  <c r="M1068" i="4" l="1"/>
  <c r="L1069" i="4"/>
  <c r="O1068" i="4"/>
  <c r="P555" i="4"/>
  <c r="Q555" i="4"/>
  <c r="V555" i="4" s="1"/>
  <c r="Z555" i="4" s="1"/>
  <c r="H1071" i="4"/>
  <c r="F1073" i="4" s="1"/>
  <c r="L1070" i="4" l="1"/>
  <c r="M1069" i="4"/>
  <c r="O1069" i="4"/>
  <c r="AB555" i="4"/>
  <c r="AC555" i="4" s="1"/>
  <c r="AD555" i="4" s="1"/>
  <c r="R556" i="4"/>
  <c r="U555" i="4"/>
  <c r="Y555" i="4" s="1"/>
  <c r="T555" i="4"/>
  <c r="X555" i="4" s="1"/>
  <c r="H1072" i="4"/>
  <c r="Q556" i="4" l="1"/>
  <c r="V556" i="4" s="1"/>
  <c r="Z556" i="4" s="1"/>
  <c r="L1071" i="4"/>
  <c r="M1070" i="4"/>
  <c r="O1070" i="4"/>
  <c r="H1073" i="4"/>
  <c r="P556" i="4"/>
  <c r="F1074" i="4"/>
  <c r="F1075" i="4" s="1"/>
  <c r="U556" i="4" l="1"/>
  <c r="Y556" i="4" s="1"/>
  <c r="T556" i="4"/>
  <c r="X556" i="4" s="1"/>
  <c r="M1071" i="4"/>
  <c r="L1072" i="4"/>
  <c r="O1071" i="4"/>
  <c r="AB556" i="4"/>
  <c r="AC556" i="4" s="1"/>
  <c r="AD556" i="4" s="1"/>
  <c r="R557" i="4"/>
  <c r="H1074" i="4"/>
  <c r="P557" i="4" l="1"/>
  <c r="H1075" i="4"/>
  <c r="F1076" i="4"/>
  <c r="F1077" i="4" s="1"/>
  <c r="M1072" i="4"/>
  <c r="L1073" i="4"/>
  <c r="O1072" i="4"/>
  <c r="Q557" i="4"/>
  <c r="V557" i="4" s="1"/>
  <c r="Z557" i="4" s="1"/>
  <c r="AB557" i="4" l="1"/>
  <c r="AC557" i="4" s="1"/>
  <c r="AD557" i="4" s="1"/>
  <c r="R558" i="4"/>
  <c r="H1076" i="4"/>
  <c r="U557" i="4"/>
  <c r="Y557" i="4" s="1"/>
  <c r="T557" i="4"/>
  <c r="X557" i="4" s="1"/>
  <c r="M1073" i="4"/>
  <c r="L1074" i="4"/>
  <c r="O1073" i="4"/>
  <c r="F1078" i="4"/>
  <c r="M1074" i="4" l="1"/>
  <c r="L1075" i="4"/>
  <c r="O1074" i="4"/>
  <c r="H1077" i="4"/>
  <c r="P558" i="4"/>
  <c r="Q558" i="4"/>
  <c r="V558" i="4" s="1"/>
  <c r="Z558" i="4" s="1"/>
  <c r="U558" i="4" l="1"/>
  <c r="Y558" i="4" s="1"/>
  <c r="T558" i="4"/>
  <c r="X558" i="4" s="1"/>
  <c r="H1078" i="4"/>
  <c r="M1075" i="4"/>
  <c r="L1076" i="4"/>
  <c r="O1075" i="4"/>
  <c r="AB558" i="4"/>
  <c r="AC558" i="4" s="1"/>
  <c r="AD558" i="4" s="1"/>
  <c r="R559" i="4"/>
  <c r="F1079" i="4"/>
  <c r="F1080" i="4" s="1"/>
  <c r="H1079" i="4" l="1"/>
  <c r="F1081" i="4"/>
  <c r="M1076" i="4"/>
  <c r="L1077" i="4"/>
  <c r="O1076" i="4"/>
  <c r="P559" i="4"/>
  <c r="Q559" i="4"/>
  <c r="V559" i="4" s="1"/>
  <c r="Z559" i="4" s="1"/>
  <c r="U559" i="4" l="1"/>
  <c r="Y559" i="4" s="1"/>
  <c r="T559" i="4"/>
  <c r="X559" i="4" s="1"/>
  <c r="AB559" i="4"/>
  <c r="AC559" i="4" s="1"/>
  <c r="AD559" i="4" s="1"/>
  <c r="R560" i="4"/>
  <c r="M1077" i="4"/>
  <c r="L1078" i="4"/>
  <c r="O1077" i="4"/>
  <c r="H1080" i="4"/>
  <c r="F1082" i="4" s="1"/>
  <c r="H1081" i="4" l="1"/>
  <c r="P560" i="4"/>
  <c r="M1078" i="4"/>
  <c r="L1079" i="4"/>
  <c r="O1078" i="4"/>
  <c r="Q560" i="4"/>
  <c r="V560" i="4" s="1"/>
  <c r="Z560" i="4" s="1"/>
  <c r="L1080" i="4" l="1"/>
  <c r="M1079" i="4"/>
  <c r="O1079" i="4"/>
  <c r="H1082" i="4"/>
  <c r="AB560" i="4"/>
  <c r="AC560" i="4" s="1"/>
  <c r="AD560" i="4" s="1"/>
  <c r="R561" i="4"/>
  <c r="U560" i="4"/>
  <c r="Y560" i="4" s="1"/>
  <c r="T560" i="4"/>
  <c r="X560" i="4" s="1"/>
  <c r="F1083" i="4"/>
  <c r="F1084" i="4" s="1"/>
  <c r="Q561" i="4" l="1"/>
  <c r="V561" i="4" s="1"/>
  <c r="Z561" i="4" s="1"/>
  <c r="H1083" i="4"/>
  <c r="P561" i="4"/>
  <c r="F1085" i="4"/>
  <c r="L1081" i="4"/>
  <c r="M1080" i="4"/>
  <c r="O1080" i="4"/>
  <c r="L1082" i="4" l="1"/>
  <c r="M1081" i="4"/>
  <c r="O1081" i="4"/>
  <c r="H1084" i="4"/>
  <c r="AB561" i="4"/>
  <c r="AC561" i="4" s="1"/>
  <c r="AD561" i="4" s="1"/>
  <c r="R562" i="4"/>
  <c r="U561" i="4"/>
  <c r="Y561" i="4" s="1"/>
  <c r="T561" i="4"/>
  <c r="X561" i="4" s="1"/>
  <c r="H1085" i="4" l="1"/>
  <c r="P562" i="4"/>
  <c r="L1083" i="4"/>
  <c r="M1082" i="4"/>
  <c r="O1082" i="4"/>
  <c r="Q562" i="4"/>
  <c r="V562" i="4" s="1"/>
  <c r="Z562" i="4" s="1"/>
  <c r="F1086" i="4"/>
  <c r="F1087" i="4" s="1"/>
  <c r="U562" i="4" l="1"/>
  <c r="Y562" i="4" s="1"/>
  <c r="T562" i="4"/>
  <c r="X562" i="4" s="1"/>
  <c r="AB562" i="4"/>
  <c r="AC562" i="4" s="1"/>
  <c r="AD562" i="4" s="1"/>
  <c r="R563" i="4"/>
  <c r="F1088" i="4"/>
  <c r="L1084" i="4"/>
  <c r="M1083" i="4"/>
  <c r="O1083" i="4"/>
  <c r="H1086" i="4"/>
  <c r="M1084" i="4" l="1"/>
  <c r="L1085" i="4"/>
  <c r="O1084" i="4"/>
  <c r="H1087" i="4"/>
  <c r="P563" i="4"/>
  <c r="Q563" i="4"/>
  <c r="V563" i="4" s="1"/>
  <c r="Z563" i="4" s="1"/>
  <c r="H1088" i="4" l="1"/>
  <c r="U563" i="4"/>
  <c r="Y563" i="4" s="1"/>
  <c r="T563" i="4"/>
  <c r="X563" i="4" s="1"/>
  <c r="F1089" i="4"/>
  <c r="F1090" i="4" s="1"/>
  <c r="M1085" i="4"/>
  <c r="L1086" i="4"/>
  <c r="O1085" i="4"/>
  <c r="AB563" i="4"/>
  <c r="AC563" i="4" s="1"/>
  <c r="AD563" i="4" s="1"/>
  <c r="R564" i="4"/>
  <c r="P564" i="4" l="1"/>
  <c r="Q564" i="4"/>
  <c r="V564" i="4" s="1"/>
  <c r="Z564" i="4" s="1"/>
  <c r="M1086" i="4"/>
  <c r="L1087" i="4"/>
  <c r="O1086" i="4"/>
  <c r="F1091" i="4"/>
  <c r="H1089" i="4"/>
  <c r="AB564" i="4" l="1"/>
  <c r="AC564" i="4" s="1"/>
  <c r="AD564" i="4" s="1"/>
  <c r="R565" i="4"/>
  <c r="F1092" i="4"/>
  <c r="L1088" i="4"/>
  <c r="M1087" i="4"/>
  <c r="O1087" i="4"/>
  <c r="U564" i="4"/>
  <c r="Y564" i="4" s="1"/>
  <c r="T564" i="4"/>
  <c r="X564" i="4" s="1"/>
  <c r="H1090" i="4"/>
  <c r="Q565" i="4" l="1"/>
  <c r="V565" i="4" s="1"/>
  <c r="Z565" i="4" s="1"/>
  <c r="P565" i="4"/>
  <c r="H1091" i="4"/>
  <c r="M1088" i="4"/>
  <c r="L1089" i="4"/>
  <c r="O1088" i="4"/>
  <c r="F1093" i="4"/>
  <c r="U565" i="4" l="1"/>
  <c r="Y565" i="4" s="1"/>
  <c r="T565" i="4"/>
  <c r="X565" i="4" s="1"/>
  <c r="L1090" i="4"/>
  <c r="M1089" i="4"/>
  <c r="O1089" i="4"/>
  <c r="AB565" i="4"/>
  <c r="AC565" i="4" s="1"/>
  <c r="AD565" i="4" s="1"/>
  <c r="R566" i="4"/>
  <c r="F1094" i="4"/>
  <c r="H1092" i="4"/>
  <c r="L1091" i="4" l="1"/>
  <c r="M1090" i="4"/>
  <c r="O1090" i="4"/>
  <c r="H1093" i="4"/>
  <c r="P566" i="4"/>
  <c r="Q566" i="4"/>
  <c r="V566" i="4" s="1"/>
  <c r="Z566" i="4" s="1"/>
  <c r="H1094" i="4" l="1"/>
  <c r="F1095" i="4"/>
  <c r="F1096" i="4" s="1"/>
  <c r="AB566" i="4"/>
  <c r="AC566" i="4" s="1"/>
  <c r="AD566" i="4" s="1"/>
  <c r="R567" i="4"/>
  <c r="U566" i="4"/>
  <c r="Y566" i="4" s="1"/>
  <c r="T566" i="4"/>
  <c r="X566" i="4" s="1"/>
  <c r="L1092" i="4"/>
  <c r="M1091" i="4"/>
  <c r="O1091" i="4"/>
  <c r="Q567" i="4" l="1"/>
  <c r="V567" i="4" s="1"/>
  <c r="Z567" i="4" s="1"/>
  <c r="H1095" i="4"/>
  <c r="F1097" i="4" s="1"/>
  <c r="P567" i="4"/>
  <c r="M1092" i="4"/>
  <c r="L1093" i="4"/>
  <c r="O1092" i="4"/>
  <c r="AB567" i="4" l="1"/>
  <c r="AC567" i="4" s="1"/>
  <c r="AD567" i="4" s="1"/>
  <c r="R568" i="4"/>
  <c r="U567" i="4"/>
  <c r="Y567" i="4" s="1"/>
  <c r="T567" i="4"/>
  <c r="X567" i="4" s="1"/>
  <c r="M1093" i="4"/>
  <c r="L1094" i="4"/>
  <c r="O1093" i="4"/>
  <c r="H1096" i="4"/>
  <c r="H1097" i="4" l="1"/>
  <c r="P568" i="4"/>
  <c r="M1094" i="4"/>
  <c r="L1095" i="4"/>
  <c r="O1094" i="4"/>
  <c r="Q568" i="4"/>
  <c r="V568" i="4" s="1"/>
  <c r="Z568" i="4" s="1"/>
  <c r="F1098" i="4"/>
  <c r="F1099" i="4" s="1"/>
  <c r="U568" i="4" l="1"/>
  <c r="Y568" i="4" s="1"/>
  <c r="T568" i="4"/>
  <c r="X568" i="4" s="1"/>
  <c r="AB568" i="4"/>
  <c r="AC568" i="4" s="1"/>
  <c r="AD568" i="4" s="1"/>
  <c r="R569" i="4"/>
  <c r="L1096" i="4"/>
  <c r="M1095" i="4"/>
  <c r="O1095" i="4"/>
  <c r="H1098" i="4"/>
  <c r="F1100" i="4"/>
  <c r="L1097" i="4" l="1"/>
  <c r="M1096" i="4"/>
  <c r="O1096" i="4"/>
  <c r="P569" i="4"/>
  <c r="Q569" i="4"/>
  <c r="V569" i="4" s="1"/>
  <c r="Z569" i="4" s="1"/>
  <c r="F1101" i="4"/>
  <c r="H1099" i="4"/>
  <c r="AB569" i="4" l="1"/>
  <c r="AC569" i="4" s="1"/>
  <c r="AD569" i="4" s="1"/>
  <c r="R570" i="4"/>
  <c r="L1098" i="4"/>
  <c r="M1097" i="4"/>
  <c r="O1097" i="4"/>
  <c r="F1102" i="4"/>
  <c r="H1100" i="4"/>
  <c r="U569" i="4"/>
  <c r="Y569" i="4" s="1"/>
  <c r="T569" i="4"/>
  <c r="X569" i="4" s="1"/>
  <c r="H1101" i="4" l="1"/>
  <c r="F1103" i="4" s="1"/>
  <c r="P570" i="4"/>
  <c r="Q570" i="4"/>
  <c r="V570" i="4" s="1"/>
  <c r="Z570" i="4" s="1"/>
  <c r="L1099" i="4"/>
  <c r="M1098" i="4"/>
  <c r="O1098" i="4"/>
  <c r="L1100" i="4" l="1"/>
  <c r="M1099" i="4"/>
  <c r="O1099" i="4"/>
  <c r="AB570" i="4"/>
  <c r="AC570" i="4" s="1"/>
  <c r="AD570" i="4" s="1"/>
  <c r="R571" i="4"/>
  <c r="U570" i="4"/>
  <c r="Y570" i="4" s="1"/>
  <c r="T570" i="4"/>
  <c r="X570" i="4" s="1"/>
  <c r="H1102" i="4"/>
  <c r="Q571" i="4" l="1"/>
  <c r="V571" i="4" s="1"/>
  <c r="Z571" i="4" s="1"/>
  <c r="H1103" i="4"/>
  <c r="M1100" i="4"/>
  <c r="L1101" i="4"/>
  <c r="O1100" i="4"/>
  <c r="P571" i="4"/>
  <c r="F1104" i="4"/>
  <c r="F1105" i="4" s="1"/>
  <c r="U571" i="4" l="1"/>
  <c r="Y571" i="4" s="1"/>
  <c r="T571" i="4"/>
  <c r="X571" i="4" s="1"/>
  <c r="H1104" i="4"/>
  <c r="L1102" i="4"/>
  <c r="M1101" i="4"/>
  <c r="O1101" i="4"/>
  <c r="AB571" i="4"/>
  <c r="AC571" i="4" s="1"/>
  <c r="AD571" i="4" s="1"/>
  <c r="R572" i="4"/>
  <c r="F1106" i="4"/>
  <c r="H1105" i="4" l="1"/>
  <c r="F1107" i="4"/>
  <c r="P572" i="4"/>
  <c r="L1103" i="4"/>
  <c r="M1102" i="4"/>
  <c r="O1102" i="4"/>
  <c r="Q572" i="4"/>
  <c r="V572" i="4" s="1"/>
  <c r="Z572" i="4" s="1"/>
  <c r="U572" i="4" l="1"/>
  <c r="Y572" i="4" s="1"/>
  <c r="T572" i="4"/>
  <c r="X572" i="4" s="1"/>
  <c r="L1104" i="4"/>
  <c r="M1103" i="4"/>
  <c r="O1103" i="4"/>
  <c r="AB572" i="4"/>
  <c r="AC572" i="4" s="1"/>
  <c r="AD572" i="4" s="1"/>
  <c r="R573" i="4"/>
  <c r="H1106" i="4"/>
  <c r="M1104" i="4" l="1"/>
  <c r="L1105" i="4"/>
  <c r="O1104" i="4"/>
  <c r="P573" i="4"/>
  <c r="H1107" i="4"/>
  <c r="F1108" i="4"/>
  <c r="F1109" i="4" s="1"/>
  <c r="Q573" i="4"/>
  <c r="V573" i="4" s="1"/>
  <c r="Z573" i="4" s="1"/>
  <c r="U573" i="4" l="1"/>
  <c r="Y573" i="4" s="1"/>
  <c r="T573" i="4"/>
  <c r="X573" i="4" s="1"/>
  <c r="AB573" i="4"/>
  <c r="AC573" i="4" s="1"/>
  <c r="AD573" i="4" s="1"/>
  <c r="R574" i="4"/>
  <c r="F1110" i="4"/>
  <c r="L1106" i="4"/>
  <c r="M1105" i="4"/>
  <c r="O1105" i="4"/>
  <c r="H1108" i="4"/>
  <c r="M1106" i="4" l="1"/>
  <c r="L1107" i="4"/>
  <c r="O1106" i="4"/>
  <c r="P574" i="4"/>
  <c r="H1109" i="4"/>
  <c r="F1111" i="4" s="1"/>
  <c r="Q574" i="4"/>
  <c r="V574" i="4" s="1"/>
  <c r="Z574" i="4" s="1"/>
  <c r="H1110" i="4" l="1"/>
  <c r="M1107" i="4"/>
  <c r="L1108" i="4"/>
  <c r="O1107" i="4"/>
  <c r="U574" i="4"/>
  <c r="Y574" i="4" s="1"/>
  <c r="T574" i="4"/>
  <c r="X574" i="4" s="1"/>
  <c r="AB574" i="4"/>
  <c r="AC574" i="4" s="1"/>
  <c r="AD574" i="4" s="1"/>
  <c r="R575" i="4"/>
  <c r="L1109" i="4" l="1"/>
  <c r="M1108" i="4"/>
  <c r="O1108" i="4"/>
  <c r="P575" i="4"/>
  <c r="H1111" i="4"/>
  <c r="Q575" i="4"/>
  <c r="V575" i="4" s="1"/>
  <c r="Z575" i="4" s="1"/>
  <c r="F1112" i="4"/>
  <c r="F1113" i="4" s="1"/>
  <c r="AB575" i="4" l="1"/>
  <c r="AC575" i="4" s="1"/>
  <c r="AD575" i="4" s="1"/>
  <c r="R576" i="4"/>
  <c r="H1112" i="4"/>
  <c r="F1114" i="4"/>
  <c r="U575" i="4"/>
  <c r="Y575" i="4" s="1"/>
  <c r="T575" i="4"/>
  <c r="X575" i="4" s="1"/>
  <c r="M1109" i="4"/>
  <c r="L1110" i="4"/>
  <c r="O1109" i="4"/>
  <c r="P576" i="4" l="1"/>
  <c r="H1113" i="4"/>
  <c r="Q576" i="4"/>
  <c r="V576" i="4" s="1"/>
  <c r="Z576" i="4" s="1"/>
  <c r="L1111" i="4"/>
  <c r="M1110" i="4"/>
  <c r="O1110" i="4"/>
  <c r="F1115" i="4"/>
  <c r="H1114" i="4" l="1"/>
  <c r="F1116" i="4"/>
  <c r="L1112" i="4"/>
  <c r="M1111" i="4"/>
  <c r="O1111" i="4"/>
  <c r="U576" i="4"/>
  <c r="Y576" i="4" s="1"/>
  <c r="T576" i="4"/>
  <c r="X576" i="4" s="1"/>
  <c r="AB576" i="4"/>
  <c r="AC576" i="4" s="1"/>
  <c r="AD576" i="4" s="1"/>
  <c r="R577" i="4"/>
  <c r="M1112" i="4" l="1"/>
  <c r="L1113" i="4"/>
  <c r="O1112" i="4"/>
  <c r="P577" i="4"/>
  <c r="Q577" i="4"/>
  <c r="V577" i="4" s="1"/>
  <c r="Z577" i="4" s="1"/>
  <c r="F1117" i="4"/>
  <c r="H1115" i="4"/>
  <c r="U577" i="4" l="1"/>
  <c r="Y577" i="4" s="1"/>
  <c r="T577" i="4"/>
  <c r="X577" i="4" s="1"/>
  <c r="AB577" i="4"/>
  <c r="AC577" i="4" s="1"/>
  <c r="AD577" i="4" s="1"/>
  <c r="R578" i="4"/>
  <c r="M1113" i="4"/>
  <c r="L1114" i="4"/>
  <c r="O1113" i="4"/>
  <c r="H1116" i="4"/>
  <c r="F1118" i="4" s="1"/>
  <c r="M1114" i="4" l="1"/>
  <c r="L1115" i="4"/>
  <c r="O1114" i="4"/>
  <c r="H1117" i="4"/>
  <c r="P578" i="4"/>
  <c r="Q578" i="4"/>
  <c r="V578" i="4" s="1"/>
  <c r="Z578" i="4" s="1"/>
  <c r="U578" i="4" l="1"/>
  <c r="Y578" i="4" s="1"/>
  <c r="T578" i="4"/>
  <c r="X578" i="4" s="1"/>
  <c r="L1116" i="4"/>
  <c r="M1115" i="4"/>
  <c r="O1115" i="4"/>
  <c r="AB578" i="4"/>
  <c r="AC578" i="4" s="1"/>
  <c r="AD578" i="4" s="1"/>
  <c r="R579" i="4"/>
  <c r="H1118" i="4"/>
  <c r="F1119" i="4"/>
  <c r="F1120" i="4" s="1"/>
  <c r="L1117" i="4" l="1"/>
  <c r="M1116" i="4"/>
  <c r="O1116" i="4"/>
  <c r="P579" i="4"/>
  <c r="H1119" i="4"/>
  <c r="F1121" i="4" s="1"/>
  <c r="Q579" i="4"/>
  <c r="V579" i="4" s="1"/>
  <c r="Z579" i="4" s="1"/>
  <c r="H1120" i="4" l="1"/>
  <c r="U579" i="4"/>
  <c r="Y579" i="4" s="1"/>
  <c r="T579" i="4"/>
  <c r="X579" i="4" s="1"/>
  <c r="AB579" i="4"/>
  <c r="AC579" i="4" s="1"/>
  <c r="AD579" i="4" s="1"/>
  <c r="R580" i="4"/>
  <c r="M1117" i="4"/>
  <c r="L1118" i="4"/>
  <c r="O1117" i="4"/>
  <c r="Q580" i="4" l="1"/>
  <c r="V580" i="4" s="1"/>
  <c r="Z580" i="4" s="1"/>
  <c r="H1121" i="4"/>
  <c r="M1118" i="4"/>
  <c r="L1119" i="4"/>
  <c r="O1118" i="4"/>
  <c r="P580" i="4"/>
  <c r="F1122" i="4"/>
  <c r="F1123" i="4" s="1"/>
  <c r="U580" i="4" l="1"/>
  <c r="Y580" i="4" s="1"/>
  <c r="T580" i="4"/>
  <c r="X580" i="4" s="1"/>
  <c r="H1122" i="4"/>
  <c r="L1120" i="4"/>
  <c r="M1119" i="4"/>
  <c r="O1119" i="4"/>
  <c r="AB580" i="4"/>
  <c r="AC580" i="4" s="1"/>
  <c r="AD580" i="4" s="1"/>
  <c r="R581" i="4"/>
  <c r="H1123" i="4" l="1"/>
  <c r="F1124" i="4"/>
  <c r="F1125" i="4" s="1"/>
  <c r="P581" i="4"/>
  <c r="L1121" i="4"/>
  <c r="M1120" i="4"/>
  <c r="O1120" i="4"/>
  <c r="Q581" i="4"/>
  <c r="V581" i="4" s="1"/>
  <c r="Z581" i="4" s="1"/>
  <c r="M1121" i="4" l="1"/>
  <c r="L1122" i="4"/>
  <c r="O1121" i="4"/>
  <c r="AB581" i="4"/>
  <c r="AC581" i="4" s="1"/>
  <c r="AD581" i="4" s="1"/>
  <c r="R582" i="4"/>
  <c r="U581" i="4"/>
  <c r="Y581" i="4" s="1"/>
  <c r="T581" i="4"/>
  <c r="X581" i="4" s="1"/>
  <c r="H1124" i="4"/>
  <c r="F1126" i="4" s="1"/>
  <c r="Q582" i="4" l="1"/>
  <c r="V582" i="4" s="1"/>
  <c r="Z582" i="4" s="1"/>
  <c r="M1122" i="4"/>
  <c r="L1123" i="4"/>
  <c r="O1122" i="4"/>
  <c r="H1125" i="4"/>
  <c r="P582" i="4"/>
  <c r="H1126" i="4" l="1"/>
  <c r="AB582" i="4"/>
  <c r="AC582" i="4" s="1"/>
  <c r="AD582" i="4" s="1"/>
  <c r="R583" i="4"/>
  <c r="L1124" i="4"/>
  <c r="M1123" i="4"/>
  <c r="O1123" i="4"/>
  <c r="U582" i="4"/>
  <c r="Y582" i="4" s="1"/>
  <c r="T582" i="4"/>
  <c r="X582" i="4" s="1"/>
  <c r="F1127" i="4"/>
  <c r="F1128" i="4" s="1"/>
  <c r="L1125" i="4" l="1"/>
  <c r="M1124" i="4"/>
  <c r="O1124" i="4"/>
  <c r="Q583" i="4"/>
  <c r="V583" i="4" s="1"/>
  <c r="Z583" i="4" s="1"/>
  <c r="P583" i="4"/>
  <c r="H1127" i="4"/>
  <c r="U583" i="4" l="1"/>
  <c r="Y583" i="4" s="1"/>
  <c r="T583" i="4"/>
  <c r="X583" i="4" s="1"/>
  <c r="M1125" i="4"/>
  <c r="L1126" i="4"/>
  <c r="O1125" i="4"/>
  <c r="H1128" i="4"/>
  <c r="AB583" i="4"/>
  <c r="AC583" i="4" s="1"/>
  <c r="AD583" i="4" s="1"/>
  <c r="R584" i="4"/>
  <c r="F1129" i="4"/>
  <c r="F1130" i="4" s="1"/>
  <c r="H1129" i="4" l="1"/>
  <c r="P584" i="4"/>
  <c r="M1126" i="4"/>
  <c r="L1127" i="4"/>
  <c r="O1126" i="4"/>
  <c r="Q584" i="4"/>
  <c r="V584" i="4" s="1"/>
  <c r="Z584" i="4" s="1"/>
  <c r="U584" i="4" l="1"/>
  <c r="Y584" i="4" s="1"/>
  <c r="T584" i="4"/>
  <c r="X584" i="4" s="1"/>
  <c r="L1128" i="4"/>
  <c r="M1127" i="4"/>
  <c r="O1127" i="4"/>
  <c r="H1130" i="4"/>
  <c r="AB584" i="4"/>
  <c r="AC584" i="4" s="1"/>
  <c r="AD584" i="4" s="1"/>
  <c r="R585" i="4"/>
  <c r="F1131" i="4"/>
  <c r="F1132" i="4" s="1"/>
  <c r="L1129" i="4" l="1"/>
  <c r="M1128" i="4"/>
  <c r="O1128" i="4"/>
  <c r="P585" i="4"/>
  <c r="H1131" i="4"/>
  <c r="Q585" i="4"/>
  <c r="V585" i="4" s="1"/>
  <c r="Z585" i="4" s="1"/>
  <c r="H1132" i="4" l="1"/>
  <c r="M1129" i="4"/>
  <c r="L1130" i="4"/>
  <c r="O1129" i="4"/>
  <c r="AB585" i="4"/>
  <c r="AC585" i="4" s="1"/>
  <c r="AD585" i="4" s="1"/>
  <c r="R586" i="4"/>
  <c r="U585" i="4"/>
  <c r="Y585" i="4" s="1"/>
  <c r="T585" i="4"/>
  <c r="X585" i="4" s="1"/>
  <c r="F1133" i="4"/>
  <c r="F1134" i="4" s="1"/>
  <c r="Q586" i="4" l="1"/>
  <c r="V586" i="4" s="1"/>
  <c r="Z586" i="4" s="1"/>
  <c r="M1130" i="4"/>
  <c r="L1131" i="4"/>
  <c r="O1130" i="4"/>
  <c r="F1135" i="4"/>
  <c r="P586" i="4"/>
  <c r="H1133" i="4"/>
  <c r="U586" i="4" l="1"/>
  <c r="Y586" i="4" s="1"/>
  <c r="T586" i="4"/>
  <c r="X586" i="4" s="1"/>
  <c r="AB586" i="4"/>
  <c r="AC586" i="4" s="1"/>
  <c r="AD586" i="4" s="1"/>
  <c r="R587" i="4"/>
  <c r="F1136" i="4"/>
  <c r="H1134" i="4"/>
  <c r="L1132" i="4"/>
  <c r="M1131" i="4"/>
  <c r="O1131" i="4"/>
  <c r="H1135" i="4" l="1"/>
  <c r="P587" i="4"/>
  <c r="L1133" i="4"/>
  <c r="M1132" i="4"/>
  <c r="O1132" i="4"/>
  <c r="Q587" i="4"/>
  <c r="V587" i="4" s="1"/>
  <c r="Z587" i="4" s="1"/>
  <c r="U587" i="4" l="1"/>
  <c r="Y587" i="4" s="1"/>
  <c r="T587" i="4"/>
  <c r="X587" i="4" s="1"/>
  <c r="L1134" i="4"/>
  <c r="M1133" i="4"/>
  <c r="O1133" i="4"/>
  <c r="H1136" i="4"/>
  <c r="AB587" i="4"/>
  <c r="AC587" i="4" s="1"/>
  <c r="AD587" i="4" s="1"/>
  <c r="R588" i="4"/>
  <c r="F1137" i="4"/>
  <c r="F1138" i="4" s="1"/>
  <c r="L1135" i="4" l="1"/>
  <c r="M1134" i="4"/>
  <c r="O1134" i="4"/>
  <c r="H1137" i="4"/>
  <c r="P588" i="4"/>
  <c r="Q588" i="4"/>
  <c r="V588" i="4" s="1"/>
  <c r="Z588" i="4" s="1"/>
  <c r="U588" i="4" l="1"/>
  <c r="Y588" i="4" s="1"/>
  <c r="T588" i="4"/>
  <c r="X588" i="4" s="1"/>
  <c r="L1136" i="4"/>
  <c r="M1135" i="4"/>
  <c r="O1135" i="4"/>
  <c r="AB588" i="4"/>
  <c r="AC588" i="4" s="1"/>
  <c r="AD588" i="4" s="1"/>
  <c r="R589" i="4"/>
  <c r="H1138" i="4"/>
  <c r="F1139" i="4"/>
  <c r="F1140" i="4" s="1"/>
  <c r="M1136" i="4" l="1"/>
  <c r="L1137" i="4"/>
  <c r="O1136" i="4"/>
  <c r="F1141" i="4"/>
  <c r="P589" i="4"/>
  <c r="H1139" i="4"/>
  <c r="Q589" i="4"/>
  <c r="V589" i="4" s="1"/>
  <c r="Z589" i="4" s="1"/>
  <c r="H1140" i="4" l="1"/>
  <c r="M1137" i="4"/>
  <c r="L1138" i="4"/>
  <c r="O1137" i="4"/>
  <c r="U589" i="4"/>
  <c r="Y589" i="4" s="1"/>
  <c r="T589" i="4"/>
  <c r="X589" i="4" s="1"/>
  <c r="AB589" i="4"/>
  <c r="AC589" i="4" s="1"/>
  <c r="AD589" i="4" s="1"/>
  <c r="R590" i="4"/>
  <c r="L1139" i="4" l="1"/>
  <c r="M1138" i="4"/>
  <c r="O1138" i="4"/>
  <c r="P590" i="4"/>
  <c r="H1141" i="4"/>
  <c r="Q590" i="4"/>
  <c r="V590" i="4" s="1"/>
  <c r="Z590" i="4" s="1"/>
  <c r="F1142" i="4"/>
  <c r="F1143" i="4" s="1"/>
  <c r="U590" i="4" l="1"/>
  <c r="Y590" i="4" s="1"/>
  <c r="T590" i="4"/>
  <c r="X590" i="4" s="1"/>
  <c r="AB590" i="4"/>
  <c r="AC590" i="4" s="1"/>
  <c r="AD590" i="4" s="1"/>
  <c r="R591" i="4"/>
  <c r="H1142" i="4"/>
  <c r="F1144" i="4"/>
  <c r="L1140" i="4"/>
  <c r="M1139" i="4"/>
  <c r="O1139" i="4"/>
  <c r="F1145" i="4" l="1"/>
  <c r="H1143" i="4"/>
  <c r="P591" i="4"/>
  <c r="M1140" i="4"/>
  <c r="L1141" i="4"/>
  <c r="O1140" i="4"/>
  <c r="Q591" i="4"/>
  <c r="V591" i="4" s="1"/>
  <c r="Z591" i="4" s="1"/>
  <c r="U591" i="4" l="1"/>
  <c r="Y591" i="4" s="1"/>
  <c r="T591" i="4"/>
  <c r="X591" i="4" s="1"/>
  <c r="M1141" i="4"/>
  <c r="L1142" i="4"/>
  <c r="O1141" i="4"/>
  <c r="H1144" i="4"/>
  <c r="AB591" i="4"/>
  <c r="AC591" i="4" s="1"/>
  <c r="AD591" i="4" s="1"/>
  <c r="R592" i="4"/>
  <c r="F1146" i="4"/>
  <c r="M1142" i="4" l="1"/>
  <c r="L1143" i="4"/>
  <c r="O1142" i="4"/>
  <c r="F1147" i="4"/>
  <c r="H1145" i="4"/>
  <c r="P592" i="4"/>
  <c r="Q592" i="4"/>
  <c r="V592" i="4" s="1"/>
  <c r="Z592" i="4" s="1"/>
  <c r="U592" i="4" l="1"/>
  <c r="Y592" i="4" s="1"/>
  <c r="T592" i="4"/>
  <c r="X592" i="4" s="1"/>
  <c r="L1144" i="4"/>
  <c r="M1143" i="4"/>
  <c r="O1143" i="4"/>
  <c r="AB592" i="4"/>
  <c r="AC592" i="4" s="1"/>
  <c r="AD592" i="4" s="1"/>
  <c r="R593" i="4"/>
  <c r="H1146" i="4"/>
  <c r="P593" i="4" l="1"/>
  <c r="H1147" i="4"/>
  <c r="Q593" i="4"/>
  <c r="V593" i="4" s="1"/>
  <c r="Z593" i="4" s="1"/>
  <c r="L1145" i="4"/>
  <c r="M1144" i="4"/>
  <c r="O1144" i="4"/>
  <c r="F1148" i="4"/>
  <c r="F1149" i="4" s="1"/>
  <c r="L1146" i="4" l="1"/>
  <c r="M1145" i="4"/>
  <c r="O1145" i="4"/>
  <c r="H1148" i="4"/>
  <c r="F1150" i="4" s="1"/>
  <c r="U593" i="4"/>
  <c r="Y593" i="4" s="1"/>
  <c r="T593" i="4"/>
  <c r="X593" i="4" s="1"/>
  <c r="AB593" i="4"/>
  <c r="AC593" i="4" s="1"/>
  <c r="AD593" i="4" s="1"/>
  <c r="R594" i="4"/>
  <c r="H1149" i="4" l="1"/>
  <c r="P594" i="4"/>
  <c r="Q594" i="4"/>
  <c r="V594" i="4" s="1"/>
  <c r="Z594" i="4" s="1"/>
  <c r="L1147" i="4"/>
  <c r="M1146" i="4"/>
  <c r="O1146" i="4"/>
  <c r="L1148" i="4" l="1"/>
  <c r="M1147" i="4"/>
  <c r="O1147" i="4"/>
  <c r="U594" i="4"/>
  <c r="Y594" i="4" s="1"/>
  <c r="T594" i="4"/>
  <c r="X594" i="4" s="1"/>
  <c r="AB594" i="4"/>
  <c r="AC594" i="4" s="1"/>
  <c r="AD594" i="4" s="1"/>
  <c r="R595" i="4"/>
  <c r="H1150" i="4"/>
  <c r="F1151" i="4"/>
  <c r="F1152" i="4" s="1"/>
  <c r="H1151" i="4" l="1"/>
  <c r="P595" i="4"/>
  <c r="Q595" i="4"/>
  <c r="V595" i="4" s="1"/>
  <c r="Z595" i="4" s="1"/>
  <c r="F1153" i="4"/>
  <c r="L1149" i="4"/>
  <c r="M1148" i="4"/>
  <c r="O1148" i="4"/>
  <c r="M1149" i="4" l="1"/>
  <c r="L1150" i="4"/>
  <c r="O1149" i="4"/>
  <c r="U595" i="4"/>
  <c r="Y595" i="4" s="1"/>
  <c r="T595" i="4"/>
  <c r="X595" i="4" s="1"/>
  <c r="AB595" i="4"/>
  <c r="AC595" i="4" s="1"/>
  <c r="AD595" i="4" s="1"/>
  <c r="R596" i="4"/>
  <c r="H1152" i="4"/>
  <c r="P596" i="4" l="1"/>
  <c r="Q596" i="4"/>
  <c r="V596" i="4" s="1"/>
  <c r="Z596" i="4" s="1"/>
  <c r="H1153" i="4"/>
  <c r="F1154" i="4"/>
  <c r="F1155" i="4" s="1"/>
  <c r="L1151" i="4"/>
  <c r="M1150" i="4"/>
  <c r="O1150" i="4"/>
  <c r="L1152" i="4" l="1"/>
  <c r="M1151" i="4"/>
  <c r="O1151" i="4"/>
  <c r="H1154" i="4"/>
  <c r="F1156" i="4" s="1"/>
  <c r="U596" i="4"/>
  <c r="Y596" i="4" s="1"/>
  <c r="T596" i="4"/>
  <c r="X596" i="4" s="1"/>
  <c r="AB596" i="4"/>
  <c r="AC596" i="4" s="1"/>
  <c r="AD596" i="4" s="1"/>
  <c r="R597" i="4"/>
  <c r="P597" i="4" l="1"/>
  <c r="Q597" i="4"/>
  <c r="V597" i="4" s="1"/>
  <c r="Z597" i="4" s="1"/>
  <c r="H1155" i="4"/>
  <c r="M1152" i="4"/>
  <c r="L1153" i="4"/>
  <c r="O1152" i="4"/>
  <c r="U597" i="4" l="1"/>
  <c r="Y597" i="4" s="1"/>
  <c r="T597" i="4"/>
  <c r="X597" i="4" s="1"/>
  <c r="H1156" i="4"/>
  <c r="M1153" i="4"/>
  <c r="L1154" i="4"/>
  <c r="O1153" i="4"/>
  <c r="AB597" i="4"/>
  <c r="AC597" i="4" s="1"/>
  <c r="AD597" i="4" s="1"/>
  <c r="R598" i="4"/>
  <c r="F1157" i="4"/>
  <c r="F1158" i="4" s="1"/>
  <c r="H1157" i="4" l="1"/>
  <c r="P598" i="4"/>
  <c r="F1159" i="4"/>
  <c r="L1155" i="4"/>
  <c r="M1154" i="4"/>
  <c r="O1154" i="4"/>
  <c r="Q598" i="4"/>
  <c r="V598" i="4" s="1"/>
  <c r="Z598" i="4" s="1"/>
  <c r="U598" i="4" l="1"/>
  <c r="Y598" i="4" s="1"/>
  <c r="T598" i="4"/>
  <c r="X598" i="4" s="1"/>
  <c r="L1156" i="4"/>
  <c r="M1155" i="4"/>
  <c r="O1155" i="4"/>
  <c r="H1158" i="4"/>
  <c r="AB598" i="4"/>
  <c r="AC598" i="4" s="1"/>
  <c r="AD598" i="4" s="1"/>
  <c r="R599" i="4"/>
  <c r="F1160" i="4"/>
  <c r="M1156" i="4" l="1"/>
  <c r="L1157" i="4"/>
  <c r="O1156" i="4"/>
  <c r="F1161" i="4"/>
  <c r="H1159" i="4"/>
  <c r="P599" i="4"/>
  <c r="Q599" i="4"/>
  <c r="V599" i="4" s="1"/>
  <c r="Z599" i="4" s="1"/>
  <c r="H1160" i="4" l="1"/>
  <c r="U599" i="4"/>
  <c r="Y599" i="4" s="1"/>
  <c r="T599" i="4"/>
  <c r="X599" i="4" s="1"/>
  <c r="F1162" i="4"/>
  <c r="M1157" i="4"/>
  <c r="L1158" i="4"/>
  <c r="O1157" i="4"/>
  <c r="AB599" i="4"/>
  <c r="AC599" i="4" s="1"/>
  <c r="AD599" i="4" s="1"/>
  <c r="R600" i="4"/>
  <c r="P600" i="4" l="1"/>
  <c r="M1158" i="4"/>
  <c r="L1159" i="4"/>
  <c r="O1158" i="4"/>
  <c r="Q600" i="4"/>
  <c r="V600" i="4" s="1"/>
  <c r="Z600" i="4" s="1"/>
  <c r="H1161" i="4"/>
  <c r="U600" i="4" l="1"/>
  <c r="Y600" i="4" s="1"/>
  <c r="T600" i="4"/>
  <c r="X600" i="4" s="1"/>
  <c r="AB600" i="4"/>
  <c r="AC600" i="4" s="1"/>
  <c r="AD600" i="4" s="1"/>
  <c r="R601" i="4"/>
  <c r="H1162" i="4"/>
  <c r="L1160" i="4"/>
  <c r="M1159" i="4"/>
  <c r="O1159" i="4"/>
  <c r="F1163" i="4"/>
  <c r="M1160" i="4" l="1"/>
  <c r="L1161" i="4"/>
  <c r="O1160" i="4"/>
  <c r="H1163" i="4"/>
  <c r="F1164" i="4"/>
  <c r="F1165" i="4" s="1"/>
  <c r="P601" i="4"/>
  <c r="Q601" i="4"/>
  <c r="V601" i="4" s="1"/>
  <c r="Z601" i="4" s="1"/>
  <c r="H1164" i="4" l="1"/>
  <c r="U601" i="4"/>
  <c r="Y601" i="4" s="1"/>
  <c r="T601" i="4"/>
  <c r="X601" i="4" s="1"/>
  <c r="AB601" i="4"/>
  <c r="AC601" i="4" s="1"/>
  <c r="AD601" i="4" s="1"/>
  <c r="R602" i="4"/>
  <c r="L1162" i="4"/>
  <c r="M1161" i="4"/>
  <c r="O1161" i="4"/>
  <c r="F1166" i="4"/>
  <c r="L1163" i="4" l="1"/>
  <c r="M1162" i="4"/>
  <c r="O1162" i="4"/>
  <c r="P602" i="4"/>
  <c r="Q602" i="4"/>
  <c r="V602" i="4" s="1"/>
  <c r="Z602" i="4" s="1"/>
  <c r="H1165" i="4"/>
  <c r="F1167" i="4" s="1"/>
  <c r="AB602" i="4" l="1"/>
  <c r="AC602" i="4" s="1"/>
  <c r="AD602" i="4" s="1"/>
  <c r="R603" i="4"/>
  <c r="L1164" i="4"/>
  <c r="M1163" i="4"/>
  <c r="O1163" i="4"/>
  <c r="H1166" i="4"/>
  <c r="U602" i="4"/>
  <c r="Y602" i="4" s="1"/>
  <c r="T602" i="4"/>
  <c r="X602" i="4" s="1"/>
  <c r="H1167" i="4" l="1"/>
  <c r="P603" i="4"/>
  <c r="L1165" i="4"/>
  <c r="M1164" i="4"/>
  <c r="O1164" i="4"/>
  <c r="Q603" i="4"/>
  <c r="V603" i="4" s="1"/>
  <c r="Z603" i="4" s="1"/>
  <c r="F1168" i="4"/>
  <c r="F1169" i="4" s="1"/>
  <c r="M1165" i="4" l="1"/>
  <c r="L1166" i="4"/>
  <c r="O1165" i="4"/>
  <c r="AB603" i="4"/>
  <c r="AC603" i="4" s="1"/>
  <c r="AD603" i="4" s="1"/>
  <c r="R604" i="4"/>
  <c r="U603" i="4"/>
  <c r="Y603" i="4" s="1"/>
  <c r="T603" i="4"/>
  <c r="X603" i="4" s="1"/>
  <c r="H1168" i="4"/>
  <c r="P604" i="4" l="1"/>
  <c r="H1169" i="4"/>
  <c r="Q604" i="4"/>
  <c r="V604" i="4" s="1"/>
  <c r="Z604" i="4" s="1"/>
  <c r="M1166" i="4"/>
  <c r="L1167" i="4"/>
  <c r="O1166" i="4"/>
  <c r="F1170" i="4"/>
  <c r="F1171" i="4" s="1"/>
  <c r="L1168" i="4" l="1"/>
  <c r="M1167" i="4"/>
  <c r="O1167" i="4"/>
  <c r="H1170" i="4"/>
  <c r="U604" i="4"/>
  <c r="Y604" i="4" s="1"/>
  <c r="T604" i="4"/>
  <c r="X604" i="4" s="1"/>
  <c r="AB604" i="4"/>
  <c r="AC604" i="4" s="1"/>
  <c r="AD604" i="4" s="1"/>
  <c r="R605" i="4"/>
  <c r="Q605" i="4" l="1"/>
  <c r="V605" i="4" s="1"/>
  <c r="Z605" i="4" s="1"/>
  <c r="H1171" i="4"/>
  <c r="F1172" i="4"/>
  <c r="F1173" i="4" s="1"/>
  <c r="P605" i="4"/>
  <c r="M1168" i="4"/>
  <c r="L1169" i="4"/>
  <c r="O1168" i="4"/>
  <c r="F1174" i="4" l="1"/>
  <c r="H1172" i="4"/>
  <c r="U605" i="4"/>
  <c r="Y605" i="4" s="1"/>
  <c r="T605" i="4"/>
  <c r="X605" i="4" s="1"/>
  <c r="AB605" i="4"/>
  <c r="AC605" i="4" s="1"/>
  <c r="AD605" i="4" s="1"/>
  <c r="R606" i="4"/>
  <c r="M1169" i="4"/>
  <c r="L1170" i="4"/>
  <c r="O1169" i="4"/>
  <c r="P606" i="4" l="1"/>
  <c r="Q606" i="4"/>
  <c r="V606" i="4" s="1"/>
  <c r="Z606" i="4" s="1"/>
  <c r="M1170" i="4"/>
  <c r="L1171" i="4"/>
  <c r="O1170" i="4"/>
  <c r="H1173" i="4"/>
  <c r="AB606" i="4" l="1"/>
  <c r="AC606" i="4" s="1"/>
  <c r="AD606" i="4" s="1"/>
  <c r="R607" i="4"/>
  <c r="L1172" i="4"/>
  <c r="M1171" i="4"/>
  <c r="O1171" i="4"/>
  <c r="U606" i="4"/>
  <c r="Y606" i="4" s="1"/>
  <c r="T606" i="4"/>
  <c r="X606" i="4" s="1"/>
  <c r="H1174" i="4"/>
  <c r="F1175" i="4"/>
  <c r="L1173" i="4" l="1"/>
  <c r="M1172" i="4"/>
  <c r="O1172" i="4"/>
  <c r="Q607" i="4"/>
  <c r="V607" i="4" s="1"/>
  <c r="Z607" i="4" s="1"/>
  <c r="P607" i="4"/>
  <c r="F1176" i="4"/>
  <c r="H1175" i="4"/>
  <c r="F1177" i="4" l="1"/>
  <c r="U607" i="4"/>
  <c r="Y607" i="4" s="1"/>
  <c r="T607" i="4"/>
  <c r="X607" i="4" s="1"/>
  <c r="M1173" i="4"/>
  <c r="L1174" i="4"/>
  <c r="O1173" i="4"/>
  <c r="H1176" i="4"/>
  <c r="AB607" i="4"/>
  <c r="AC607" i="4" s="1"/>
  <c r="AD607" i="4" s="1"/>
  <c r="R608" i="4"/>
  <c r="P608" i="4" l="1"/>
  <c r="H1177" i="4"/>
  <c r="Q608" i="4"/>
  <c r="V608" i="4" s="1"/>
  <c r="Z608" i="4" s="1"/>
  <c r="M1174" i="4"/>
  <c r="L1175" i="4"/>
  <c r="O1174" i="4"/>
  <c r="F1178" i="4"/>
  <c r="F1179" i="4" s="1"/>
  <c r="L1176" i="4" l="1"/>
  <c r="M1175" i="4"/>
  <c r="O1175" i="4"/>
  <c r="H1178" i="4"/>
  <c r="U608" i="4"/>
  <c r="Y608" i="4" s="1"/>
  <c r="T608" i="4"/>
  <c r="X608" i="4" s="1"/>
  <c r="AB608" i="4"/>
  <c r="AC608" i="4" s="1"/>
  <c r="AD608" i="4" s="1"/>
  <c r="R609" i="4"/>
  <c r="H1179" i="4" l="1"/>
  <c r="Q609" i="4"/>
  <c r="V609" i="4" s="1"/>
  <c r="Z609" i="4" s="1"/>
  <c r="M1176" i="4"/>
  <c r="L1177" i="4"/>
  <c r="O1176" i="4"/>
  <c r="P609" i="4"/>
  <c r="F1180" i="4"/>
  <c r="F1181" i="4" s="1"/>
  <c r="AB609" i="4" l="1"/>
  <c r="AC609" i="4" s="1"/>
  <c r="AD609" i="4" s="1"/>
  <c r="R610" i="4"/>
  <c r="U609" i="4"/>
  <c r="Y609" i="4" s="1"/>
  <c r="T609" i="4"/>
  <c r="X609" i="4" s="1"/>
  <c r="M1177" i="4"/>
  <c r="L1178" i="4"/>
  <c r="O1177" i="4"/>
  <c r="F1182" i="4"/>
  <c r="H1180" i="4"/>
  <c r="Q610" i="4" l="1"/>
  <c r="V610" i="4" s="1"/>
  <c r="Z610" i="4" s="1"/>
  <c r="L1179" i="4"/>
  <c r="M1178" i="4"/>
  <c r="O1178" i="4"/>
  <c r="H1181" i="4"/>
  <c r="F1183" i="4" s="1"/>
  <c r="P610" i="4"/>
  <c r="L1180" i="4" l="1"/>
  <c r="M1179" i="4"/>
  <c r="O1179" i="4"/>
  <c r="H1182" i="4"/>
  <c r="AB610" i="4"/>
  <c r="AC610" i="4" s="1"/>
  <c r="AD610" i="4" s="1"/>
  <c r="R611" i="4"/>
  <c r="U610" i="4"/>
  <c r="Y610" i="4" s="1"/>
  <c r="T610" i="4"/>
  <c r="X610" i="4" s="1"/>
  <c r="L1181" i="4" l="1"/>
  <c r="M1180" i="4"/>
  <c r="O1180" i="4"/>
  <c r="P611" i="4"/>
  <c r="Q611" i="4"/>
  <c r="V611" i="4" s="1"/>
  <c r="Z611" i="4" s="1"/>
  <c r="H1183" i="4"/>
  <c r="F1184" i="4"/>
  <c r="F1185" i="4" s="1"/>
  <c r="AB611" i="4" l="1"/>
  <c r="AC611" i="4" s="1"/>
  <c r="AD611" i="4" s="1"/>
  <c r="R612" i="4"/>
  <c r="H1184" i="4"/>
  <c r="M1181" i="4"/>
  <c r="L1182" i="4"/>
  <c r="O1181" i="4"/>
  <c r="F1186" i="4"/>
  <c r="U611" i="4"/>
  <c r="Y611" i="4" s="1"/>
  <c r="T611" i="4"/>
  <c r="X611" i="4" s="1"/>
  <c r="Q612" i="4" l="1"/>
  <c r="V612" i="4" s="1"/>
  <c r="Z612" i="4" s="1"/>
  <c r="H1185" i="4"/>
  <c r="L1183" i="4"/>
  <c r="M1182" i="4"/>
  <c r="O1182" i="4"/>
  <c r="P612" i="4"/>
  <c r="U612" i="4" l="1"/>
  <c r="Y612" i="4" s="1"/>
  <c r="T612" i="4"/>
  <c r="X612" i="4" s="1"/>
  <c r="H1186" i="4"/>
  <c r="F1187" i="4"/>
  <c r="F1188" i="4" s="1"/>
  <c r="AB612" i="4"/>
  <c r="AC612" i="4" s="1"/>
  <c r="AD612" i="4" s="1"/>
  <c r="R613" i="4"/>
  <c r="M1183" i="4"/>
  <c r="L1184" i="4"/>
  <c r="O1183" i="4"/>
  <c r="H1187" i="4" l="1"/>
  <c r="M1184" i="4"/>
  <c r="L1185" i="4"/>
  <c r="O1184" i="4"/>
  <c r="P613" i="4"/>
  <c r="F1189" i="4"/>
  <c r="Q613" i="4"/>
  <c r="V613" i="4" s="1"/>
  <c r="Z613" i="4" s="1"/>
  <c r="M1185" i="4" l="1"/>
  <c r="L1186" i="4"/>
  <c r="O1185" i="4"/>
  <c r="F1190" i="4"/>
  <c r="U613" i="4"/>
  <c r="Y613" i="4" s="1"/>
  <c r="T613" i="4"/>
  <c r="X613" i="4" s="1"/>
  <c r="H1188" i="4"/>
  <c r="AB613" i="4"/>
  <c r="AC613" i="4" s="1"/>
  <c r="AD613" i="4" s="1"/>
  <c r="R614" i="4"/>
  <c r="Q614" i="4" l="1"/>
  <c r="V614" i="4" s="1"/>
  <c r="Z614" i="4" s="1"/>
  <c r="H1189" i="4"/>
  <c r="L1187" i="4"/>
  <c r="M1186" i="4"/>
  <c r="O1186" i="4"/>
  <c r="P614" i="4"/>
  <c r="H1190" i="4" l="1"/>
  <c r="F1191" i="4"/>
  <c r="F1192" i="4" s="1"/>
  <c r="L1188" i="4"/>
  <c r="M1187" i="4"/>
  <c r="O1187" i="4"/>
  <c r="AB614" i="4"/>
  <c r="AC614" i="4" s="1"/>
  <c r="AD614" i="4" s="1"/>
  <c r="R615" i="4"/>
  <c r="U614" i="4"/>
  <c r="Y614" i="4" s="1"/>
  <c r="T614" i="4"/>
  <c r="X614" i="4" s="1"/>
  <c r="M1188" i="4" l="1"/>
  <c r="L1189" i="4"/>
  <c r="O1188" i="4"/>
  <c r="F1193" i="4"/>
  <c r="P615" i="4"/>
  <c r="Q615" i="4"/>
  <c r="V615" i="4" s="1"/>
  <c r="Z615" i="4" s="1"/>
  <c r="H1191" i="4"/>
  <c r="AB615" i="4" l="1"/>
  <c r="AC615" i="4" s="1"/>
  <c r="AD615" i="4" s="1"/>
  <c r="R616" i="4"/>
  <c r="M1189" i="4"/>
  <c r="L1190" i="4"/>
  <c r="O1189" i="4"/>
  <c r="U615" i="4"/>
  <c r="Y615" i="4" s="1"/>
  <c r="T615" i="4"/>
  <c r="X615" i="4" s="1"/>
  <c r="F1194" i="4"/>
  <c r="H1192" i="4"/>
  <c r="Q616" i="4" l="1"/>
  <c r="V616" i="4" s="1"/>
  <c r="Z616" i="4" s="1"/>
  <c r="H1193" i="4"/>
  <c r="L1191" i="4"/>
  <c r="M1190" i="4"/>
  <c r="O1190" i="4"/>
  <c r="P616" i="4"/>
  <c r="F1195" i="4"/>
  <c r="U616" i="4" l="1"/>
  <c r="Y616" i="4" s="1"/>
  <c r="T616" i="4"/>
  <c r="X616" i="4" s="1"/>
  <c r="H1194" i="4"/>
  <c r="AB616" i="4"/>
  <c r="AC616" i="4" s="1"/>
  <c r="AD616" i="4" s="1"/>
  <c r="R617" i="4"/>
  <c r="F1196" i="4"/>
  <c r="L1192" i="4"/>
  <c r="M1191" i="4"/>
  <c r="O1191" i="4"/>
  <c r="H1195" i="4" l="1"/>
  <c r="P617" i="4"/>
  <c r="L1193" i="4"/>
  <c r="M1192" i="4"/>
  <c r="O1192" i="4"/>
  <c r="Q617" i="4"/>
  <c r="V617" i="4" s="1"/>
  <c r="Z617" i="4" s="1"/>
  <c r="H1196" i="4" l="1"/>
  <c r="M1193" i="4"/>
  <c r="L1194" i="4"/>
  <c r="O1193" i="4"/>
  <c r="F1197" i="4"/>
  <c r="F1198" i="4" s="1"/>
  <c r="AB617" i="4"/>
  <c r="AC617" i="4" s="1"/>
  <c r="AD617" i="4" s="1"/>
  <c r="R618" i="4"/>
  <c r="U617" i="4"/>
  <c r="Y617" i="4" s="1"/>
  <c r="T617" i="4"/>
  <c r="X617" i="4" s="1"/>
  <c r="M1194" i="4" l="1"/>
  <c r="L1195" i="4"/>
  <c r="O1194" i="4"/>
  <c r="P618" i="4"/>
  <c r="H1197" i="4"/>
  <c r="Q618" i="4"/>
  <c r="V618" i="4" s="1"/>
  <c r="Z618" i="4" s="1"/>
  <c r="F1199" i="4"/>
  <c r="U618" i="4" l="1"/>
  <c r="Y618" i="4" s="1"/>
  <c r="T618" i="4"/>
  <c r="X618" i="4" s="1"/>
  <c r="AB618" i="4"/>
  <c r="AC618" i="4" s="1"/>
  <c r="AD618" i="4" s="1"/>
  <c r="R619" i="4"/>
  <c r="L1196" i="4"/>
  <c r="M1195" i="4"/>
  <c r="O1195" i="4"/>
  <c r="H1198" i="4"/>
  <c r="L1197" i="4" l="1"/>
  <c r="M1196" i="4"/>
  <c r="O1196" i="4"/>
  <c r="P619" i="4"/>
  <c r="H1199" i="4"/>
  <c r="Q619" i="4"/>
  <c r="V619" i="4" s="1"/>
  <c r="Z619" i="4" s="1"/>
  <c r="F1200" i="4"/>
  <c r="F1201" i="4" s="1"/>
  <c r="AB619" i="4" l="1"/>
  <c r="AC619" i="4" s="1"/>
  <c r="AD619" i="4" s="1"/>
  <c r="R620" i="4"/>
  <c r="H1200" i="4"/>
  <c r="M1197" i="4"/>
  <c r="L1198" i="4"/>
  <c r="O1197" i="4"/>
  <c r="U619" i="4"/>
  <c r="Y619" i="4" s="1"/>
  <c r="T619" i="4"/>
  <c r="X619" i="4" s="1"/>
  <c r="Q620" i="4" l="1"/>
  <c r="V620" i="4" s="1"/>
  <c r="Z620" i="4" s="1"/>
  <c r="L1199" i="4"/>
  <c r="M1198" i="4"/>
  <c r="O1198" i="4"/>
  <c r="P620" i="4"/>
  <c r="H1201" i="4"/>
  <c r="F1202" i="4"/>
  <c r="H1202" i="4" l="1"/>
  <c r="L1200" i="4"/>
  <c r="M1199" i="4"/>
  <c r="O1199" i="4"/>
  <c r="U620" i="4"/>
  <c r="Y620" i="4" s="1"/>
  <c r="T620" i="4"/>
  <c r="X620" i="4" s="1"/>
  <c r="AB620" i="4"/>
  <c r="AC620" i="4" s="1"/>
  <c r="AD620" i="4" s="1"/>
  <c r="R621" i="4"/>
  <c r="F1203" i="4"/>
  <c r="F1204" i="4" s="1"/>
  <c r="M1200" i="4" l="1"/>
  <c r="L1201" i="4"/>
  <c r="O1200" i="4"/>
  <c r="P621" i="4"/>
  <c r="Q621" i="4"/>
  <c r="V621" i="4" s="1"/>
  <c r="Z621" i="4" s="1"/>
  <c r="H1203" i="4"/>
  <c r="AB621" i="4" l="1"/>
  <c r="AC621" i="4" s="1"/>
  <c r="AD621" i="4" s="1"/>
  <c r="R622" i="4"/>
  <c r="M1201" i="4"/>
  <c r="L1202" i="4"/>
  <c r="O1201" i="4"/>
  <c r="H1204" i="4"/>
  <c r="U621" i="4"/>
  <c r="Y621" i="4" s="1"/>
  <c r="T621" i="4"/>
  <c r="X621" i="4" s="1"/>
  <c r="F1205" i="4"/>
  <c r="Q622" i="4" l="1"/>
  <c r="V622" i="4" s="1"/>
  <c r="Z622" i="4" s="1"/>
  <c r="H1205" i="4"/>
  <c r="F1206" i="4"/>
  <c r="M1202" i="4"/>
  <c r="L1203" i="4"/>
  <c r="O1202" i="4"/>
  <c r="P622" i="4"/>
  <c r="H1206" i="4" l="1"/>
  <c r="L1204" i="4"/>
  <c r="M1203" i="4"/>
  <c r="O1203" i="4"/>
  <c r="AB622" i="4"/>
  <c r="AC622" i="4" s="1"/>
  <c r="AD622" i="4" s="1"/>
  <c r="R623" i="4"/>
  <c r="U622" i="4"/>
  <c r="Y622" i="4" s="1"/>
  <c r="T622" i="4"/>
  <c r="X622" i="4" s="1"/>
  <c r="F1207" i="4"/>
  <c r="F1208" i="4" s="1"/>
  <c r="P623" i="4" l="1"/>
  <c r="F1209" i="4"/>
  <c r="L1205" i="4"/>
  <c r="M1204" i="4"/>
  <c r="O1204" i="4"/>
  <c r="Q623" i="4"/>
  <c r="V623" i="4" s="1"/>
  <c r="Z623" i="4" s="1"/>
  <c r="H1207" i="4"/>
  <c r="U623" i="4" l="1"/>
  <c r="Y623" i="4" s="1"/>
  <c r="T623" i="4"/>
  <c r="X623" i="4" s="1"/>
  <c r="AB623" i="4"/>
  <c r="AC623" i="4" s="1"/>
  <c r="AD623" i="4" s="1"/>
  <c r="R624" i="4"/>
  <c r="H1208" i="4"/>
  <c r="M1205" i="4"/>
  <c r="L1206" i="4"/>
  <c r="O1205" i="4"/>
  <c r="H1209" i="4" l="1"/>
  <c r="P624" i="4"/>
  <c r="Q624" i="4"/>
  <c r="V624" i="4" s="1"/>
  <c r="Z624" i="4" s="1"/>
  <c r="L1207" i="4"/>
  <c r="M1206" i="4"/>
  <c r="O1206" i="4"/>
  <c r="F1210" i="4"/>
  <c r="F1211" i="4" s="1"/>
  <c r="U624" i="4" l="1"/>
  <c r="Y624" i="4" s="1"/>
  <c r="T624" i="4"/>
  <c r="X624" i="4" s="1"/>
  <c r="L1208" i="4"/>
  <c r="M1207" i="4"/>
  <c r="O1207" i="4"/>
  <c r="AB624" i="4"/>
  <c r="AC624" i="4" s="1"/>
  <c r="AD624" i="4" s="1"/>
  <c r="R625" i="4"/>
  <c r="H1210" i="4"/>
  <c r="F1212" i="4"/>
  <c r="M1208" i="4" l="1"/>
  <c r="L1209" i="4"/>
  <c r="O1208" i="4"/>
  <c r="F1213" i="4"/>
  <c r="P625" i="4"/>
  <c r="H1211" i="4"/>
  <c r="Q625" i="4"/>
  <c r="V625" i="4" s="1"/>
  <c r="Z625" i="4" s="1"/>
  <c r="F1214" i="4" l="1"/>
  <c r="H1212" i="4"/>
  <c r="M1209" i="4"/>
  <c r="L1210" i="4"/>
  <c r="O1209" i="4"/>
  <c r="AB625" i="4"/>
  <c r="AC625" i="4" s="1"/>
  <c r="AD625" i="4" s="1"/>
  <c r="R626" i="4"/>
  <c r="U625" i="4"/>
  <c r="Y625" i="4" s="1"/>
  <c r="T625" i="4"/>
  <c r="X625" i="4" s="1"/>
  <c r="Q626" i="4" l="1"/>
  <c r="V626" i="4" s="1"/>
  <c r="Z626" i="4" s="1"/>
  <c r="L1211" i="4"/>
  <c r="M1210" i="4"/>
  <c r="O1210" i="4"/>
  <c r="H1213" i="4"/>
  <c r="P626" i="4"/>
  <c r="L1212" i="4" l="1"/>
  <c r="M1211" i="4"/>
  <c r="O1211" i="4"/>
  <c r="H1214" i="4"/>
  <c r="AB626" i="4"/>
  <c r="AC626" i="4" s="1"/>
  <c r="AD626" i="4" s="1"/>
  <c r="R627" i="4"/>
  <c r="U626" i="4"/>
  <c r="Y626" i="4" s="1"/>
  <c r="T626" i="4"/>
  <c r="X626" i="4" s="1"/>
  <c r="F1215" i="4"/>
  <c r="F1216" i="4" s="1"/>
  <c r="Q627" i="4" l="1"/>
  <c r="V627" i="4" s="1"/>
  <c r="Z627" i="4" s="1"/>
  <c r="H1215" i="4"/>
  <c r="F1217" i="4" s="1"/>
  <c r="M1212" i="4"/>
  <c r="L1213" i="4"/>
  <c r="O1212" i="4"/>
  <c r="P627" i="4"/>
  <c r="L1214" i="4" l="1"/>
  <c r="M1213" i="4"/>
  <c r="O1213" i="4"/>
  <c r="H1216" i="4"/>
  <c r="AB627" i="4"/>
  <c r="AC627" i="4" s="1"/>
  <c r="AD627" i="4" s="1"/>
  <c r="R628" i="4"/>
  <c r="U627" i="4"/>
  <c r="Y627" i="4" s="1"/>
  <c r="T627" i="4"/>
  <c r="X627" i="4" s="1"/>
  <c r="H1217" i="4" l="1"/>
  <c r="P628" i="4"/>
  <c r="L1215" i="4"/>
  <c r="M1214" i="4"/>
  <c r="O1214" i="4"/>
  <c r="Q628" i="4"/>
  <c r="V628" i="4" s="1"/>
  <c r="Z628" i="4" s="1"/>
  <c r="F1218" i="4"/>
  <c r="F1219" i="4" s="1"/>
  <c r="AB628" i="4" l="1"/>
  <c r="AC628" i="4" s="1"/>
  <c r="AD628" i="4" s="1"/>
  <c r="R629" i="4"/>
  <c r="U628" i="4"/>
  <c r="Y628" i="4" s="1"/>
  <c r="T628" i="4"/>
  <c r="X628" i="4" s="1"/>
  <c r="F1220" i="4"/>
  <c r="M1215" i="4"/>
  <c r="L1216" i="4"/>
  <c r="O1215" i="4"/>
  <c r="H1218" i="4"/>
  <c r="P629" i="4" l="1"/>
  <c r="Q629" i="4"/>
  <c r="V629" i="4" s="1"/>
  <c r="Z629" i="4" s="1"/>
  <c r="H1219" i="4"/>
  <c r="M1216" i="4"/>
  <c r="L1217" i="4"/>
  <c r="O1216" i="4"/>
  <c r="AB629" i="4" l="1"/>
  <c r="AC629" i="4" s="1"/>
  <c r="AD629" i="4" s="1"/>
  <c r="R630" i="4"/>
  <c r="U629" i="4"/>
  <c r="Y629" i="4" s="1"/>
  <c r="T629" i="4"/>
  <c r="X629" i="4" s="1"/>
  <c r="H1220" i="4"/>
  <c r="M1217" i="4"/>
  <c r="L1218" i="4"/>
  <c r="O1217" i="4"/>
  <c r="F1221" i="4"/>
  <c r="F1222" i="4" s="1"/>
  <c r="H1221" i="4" l="1"/>
  <c r="F1223" i="4" s="1"/>
  <c r="P630" i="4"/>
  <c r="L1219" i="4"/>
  <c r="M1218" i="4"/>
  <c r="O1218" i="4"/>
  <c r="Q630" i="4"/>
  <c r="V630" i="4" s="1"/>
  <c r="Z630" i="4" s="1"/>
  <c r="L1220" i="4" l="1"/>
  <c r="M1219" i="4"/>
  <c r="O1219" i="4"/>
  <c r="H1222" i="4"/>
  <c r="AB630" i="4"/>
  <c r="AC630" i="4" s="1"/>
  <c r="AD630" i="4" s="1"/>
  <c r="R631" i="4"/>
  <c r="U630" i="4"/>
  <c r="Y630" i="4" s="1"/>
  <c r="T630" i="4"/>
  <c r="X630" i="4" s="1"/>
  <c r="M1220" i="4" l="1"/>
  <c r="L1221" i="4"/>
  <c r="O1220" i="4"/>
  <c r="P631" i="4"/>
  <c r="Q631" i="4"/>
  <c r="V631" i="4" s="1"/>
  <c r="Z631" i="4" s="1"/>
  <c r="H1223" i="4"/>
  <c r="F1224" i="4"/>
  <c r="H1224" i="4" l="1"/>
  <c r="AB631" i="4"/>
  <c r="AC631" i="4" s="1"/>
  <c r="AD631" i="4" s="1"/>
  <c r="R632" i="4"/>
  <c r="L1222" i="4"/>
  <c r="M1221" i="4"/>
  <c r="O1221" i="4"/>
  <c r="F1225" i="4"/>
  <c r="F1226" i="4" s="1"/>
  <c r="U631" i="4"/>
  <c r="Y631" i="4" s="1"/>
  <c r="T631" i="4"/>
  <c r="X631" i="4" s="1"/>
  <c r="F1227" i="4" l="1"/>
  <c r="P632" i="4"/>
  <c r="Q632" i="4"/>
  <c r="V632" i="4" s="1"/>
  <c r="Z632" i="4" s="1"/>
  <c r="L1223" i="4"/>
  <c r="M1222" i="4"/>
  <c r="O1222" i="4"/>
  <c r="H1225" i="4"/>
  <c r="U632" i="4" l="1"/>
  <c r="Y632" i="4" s="1"/>
  <c r="T632" i="4"/>
  <c r="X632" i="4" s="1"/>
  <c r="L1224" i="4"/>
  <c r="M1223" i="4"/>
  <c r="O1223" i="4"/>
  <c r="AB632" i="4"/>
  <c r="AC632" i="4" s="1"/>
  <c r="AD632" i="4" s="1"/>
  <c r="R633" i="4"/>
  <c r="H1226" i="4"/>
  <c r="H1227" i="4" l="1"/>
  <c r="F1228" i="4"/>
  <c r="F1229" i="4" s="1"/>
  <c r="M1224" i="4"/>
  <c r="L1225" i="4"/>
  <c r="O1224" i="4"/>
  <c r="P633" i="4"/>
  <c r="Q633" i="4"/>
  <c r="V633" i="4" s="1"/>
  <c r="Z633" i="4" s="1"/>
  <c r="L1226" i="4" l="1"/>
  <c r="M1225" i="4"/>
  <c r="O1225" i="4"/>
  <c r="U633" i="4"/>
  <c r="Y633" i="4" s="1"/>
  <c r="T633" i="4"/>
  <c r="X633" i="4" s="1"/>
  <c r="AB633" i="4"/>
  <c r="AC633" i="4" s="1"/>
  <c r="AD633" i="4" s="1"/>
  <c r="R634" i="4"/>
  <c r="H1228" i="4"/>
  <c r="Q634" i="4" l="1"/>
  <c r="V634" i="4" s="1"/>
  <c r="Z634" i="4" s="1"/>
  <c r="H1229" i="4"/>
  <c r="L1227" i="4"/>
  <c r="M1226" i="4"/>
  <c r="O1226" i="4"/>
  <c r="F1230" i="4"/>
  <c r="P634" i="4"/>
  <c r="H1230" i="4" l="1"/>
  <c r="F1231" i="4"/>
  <c r="AB634" i="4"/>
  <c r="AC634" i="4" s="1"/>
  <c r="AD634" i="4" s="1"/>
  <c r="R635" i="4"/>
  <c r="U634" i="4"/>
  <c r="Y634" i="4" s="1"/>
  <c r="T634" i="4"/>
  <c r="X634" i="4" s="1"/>
  <c r="L1228" i="4"/>
  <c r="M1227" i="4"/>
  <c r="O1227" i="4"/>
  <c r="Q635" i="4" l="1"/>
  <c r="V635" i="4" s="1"/>
  <c r="Z635" i="4" s="1"/>
  <c r="F1232" i="4"/>
  <c r="P635" i="4"/>
  <c r="H1231" i="4"/>
  <c r="M1228" i="4"/>
  <c r="L1229" i="4"/>
  <c r="O1228" i="4"/>
  <c r="F1233" i="4" l="1"/>
  <c r="AB635" i="4"/>
  <c r="AC635" i="4" s="1"/>
  <c r="AD635" i="4" s="1"/>
  <c r="R636" i="4"/>
  <c r="H1232" i="4"/>
  <c r="M1229" i="4"/>
  <c r="L1230" i="4"/>
  <c r="O1229" i="4"/>
  <c r="U635" i="4"/>
  <c r="Y635" i="4" s="1"/>
  <c r="T635" i="4"/>
  <c r="X635" i="4" s="1"/>
  <c r="L1231" i="4" l="1"/>
  <c r="M1230" i="4"/>
  <c r="O1230" i="4"/>
  <c r="H1233" i="4"/>
  <c r="P636" i="4"/>
  <c r="Q636" i="4"/>
  <c r="V636" i="4" s="1"/>
  <c r="Z636" i="4" s="1"/>
  <c r="F1234" i="4"/>
  <c r="F1235" i="4" s="1"/>
  <c r="AB636" i="4" l="1"/>
  <c r="AC636" i="4" s="1"/>
  <c r="AD636" i="4" s="1"/>
  <c r="R637" i="4"/>
  <c r="H1234" i="4"/>
  <c r="U636" i="4"/>
  <c r="Y636" i="4" s="1"/>
  <c r="T636" i="4"/>
  <c r="X636" i="4" s="1"/>
  <c r="L1232" i="4"/>
  <c r="M1231" i="4"/>
  <c r="O1231" i="4"/>
  <c r="P637" i="4" l="1"/>
  <c r="H1235" i="4"/>
  <c r="F1236" i="4"/>
  <c r="F1237" i="4" s="1"/>
  <c r="L1233" i="4"/>
  <c r="M1232" i="4"/>
  <c r="O1232" i="4"/>
  <c r="Q637" i="4"/>
  <c r="V637" i="4" s="1"/>
  <c r="Z637" i="4" s="1"/>
  <c r="M1233" i="4" l="1"/>
  <c r="L1234" i="4"/>
  <c r="O1233" i="4"/>
  <c r="U637" i="4"/>
  <c r="Y637" i="4" s="1"/>
  <c r="T637" i="4"/>
  <c r="X637" i="4" s="1"/>
  <c r="F1238" i="4"/>
  <c r="H1236" i="4"/>
  <c r="AB637" i="4"/>
  <c r="AC637" i="4" s="1"/>
  <c r="AD637" i="4" s="1"/>
  <c r="R638" i="4"/>
  <c r="M1234" i="4" l="1"/>
  <c r="L1235" i="4"/>
  <c r="O1234" i="4"/>
  <c r="P638" i="4"/>
  <c r="H1237" i="4"/>
  <c r="Q638" i="4"/>
  <c r="V638" i="4" s="1"/>
  <c r="Z638" i="4" s="1"/>
  <c r="AB638" i="4" l="1"/>
  <c r="AC638" i="4" s="1"/>
  <c r="AD638" i="4" s="1"/>
  <c r="R639" i="4"/>
  <c r="L1236" i="4"/>
  <c r="M1235" i="4"/>
  <c r="O1235" i="4"/>
  <c r="H1238" i="4"/>
  <c r="U638" i="4"/>
  <c r="Y638" i="4" s="1"/>
  <c r="T638" i="4"/>
  <c r="X638" i="4" s="1"/>
  <c r="F1239" i="4"/>
  <c r="P639" i="4" l="1"/>
  <c r="L1237" i="4"/>
  <c r="M1236" i="4"/>
  <c r="O1236" i="4"/>
  <c r="Q639" i="4"/>
  <c r="V639" i="4" s="1"/>
  <c r="Z639" i="4" s="1"/>
  <c r="H1239" i="4"/>
  <c r="F1240" i="4"/>
  <c r="H1240" i="4" l="1"/>
  <c r="M1237" i="4"/>
  <c r="L1238" i="4"/>
  <c r="O1237" i="4"/>
  <c r="AB639" i="4"/>
  <c r="AC639" i="4" s="1"/>
  <c r="AD639" i="4" s="1"/>
  <c r="R640" i="4"/>
  <c r="U639" i="4"/>
  <c r="Y639" i="4" s="1"/>
  <c r="T639" i="4"/>
  <c r="X639" i="4" s="1"/>
  <c r="F1241" i="4"/>
  <c r="F1242" i="4" s="1"/>
  <c r="Q640" i="4" l="1"/>
  <c r="V640" i="4" s="1"/>
  <c r="Z640" i="4" s="1"/>
  <c r="L1239" i="4"/>
  <c r="M1238" i="4"/>
  <c r="O1238" i="4"/>
  <c r="F1243" i="4"/>
  <c r="P640" i="4"/>
  <c r="H1241" i="4"/>
  <c r="U640" i="4" l="1"/>
  <c r="Y640" i="4" s="1"/>
  <c r="T640" i="4"/>
  <c r="X640" i="4" s="1"/>
  <c r="L1240" i="4"/>
  <c r="M1239" i="4"/>
  <c r="O1239" i="4"/>
  <c r="AB640" i="4"/>
  <c r="AC640" i="4" s="1"/>
  <c r="AD640" i="4" s="1"/>
  <c r="R641" i="4"/>
  <c r="H1242" i="4"/>
  <c r="L1241" i="4" l="1"/>
  <c r="M1240" i="4"/>
  <c r="O1240" i="4"/>
  <c r="P641" i="4"/>
  <c r="Q641" i="4"/>
  <c r="V641" i="4" s="1"/>
  <c r="Z641" i="4" s="1"/>
  <c r="H1243" i="4"/>
  <c r="F1244" i="4"/>
  <c r="H1244" i="4" l="1"/>
  <c r="AB641" i="4"/>
  <c r="AC641" i="4" s="1"/>
  <c r="AD641" i="4" s="1"/>
  <c r="R642" i="4"/>
  <c r="F1245" i="4"/>
  <c r="F1246" i="4" s="1"/>
  <c r="U641" i="4"/>
  <c r="Y641" i="4" s="1"/>
  <c r="T641" i="4"/>
  <c r="X641" i="4" s="1"/>
  <c r="L1242" i="4"/>
  <c r="M1241" i="4"/>
  <c r="O1241" i="4"/>
  <c r="P642" i="4" l="1"/>
  <c r="F1247" i="4"/>
  <c r="Q642" i="4"/>
  <c r="V642" i="4" s="1"/>
  <c r="Z642" i="4" s="1"/>
  <c r="L1243" i="4"/>
  <c r="M1242" i="4"/>
  <c r="O1242" i="4"/>
  <c r="H1245" i="4"/>
  <c r="L1244" i="4" l="1"/>
  <c r="M1243" i="4"/>
  <c r="O1243" i="4"/>
  <c r="AB642" i="4"/>
  <c r="AC642" i="4" s="1"/>
  <c r="AD642" i="4" s="1"/>
  <c r="R643" i="4"/>
  <c r="U642" i="4"/>
  <c r="Y642" i="4" s="1"/>
  <c r="T642" i="4"/>
  <c r="X642" i="4" s="1"/>
  <c r="H1246" i="4"/>
  <c r="P643" i="4" l="1"/>
  <c r="Q643" i="4"/>
  <c r="V643" i="4" s="1"/>
  <c r="Z643" i="4" s="1"/>
  <c r="L1245" i="4"/>
  <c r="M1244" i="4"/>
  <c r="O1244" i="4"/>
  <c r="H1247" i="4"/>
  <c r="F1248" i="4"/>
  <c r="H1248" i="4" l="1"/>
  <c r="AB643" i="4"/>
  <c r="AC643" i="4" s="1"/>
  <c r="AD643" i="4" s="1"/>
  <c r="R644" i="4"/>
  <c r="M1245" i="4"/>
  <c r="L1246" i="4"/>
  <c r="O1245" i="4"/>
  <c r="U643" i="4"/>
  <c r="Y643" i="4" s="1"/>
  <c r="T643" i="4"/>
  <c r="X643" i="4" s="1"/>
  <c r="F1249" i="4"/>
  <c r="F1250" i="4" s="1"/>
  <c r="P644" i="4" l="1"/>
  <c r="Q644" i="4"/>
  <c r="V644" i="4" s="1"/>
  <c r="Z644" i="4" s="1"/>
  <c r="L1247" i="4"/>
  <c r="M1246" i="4"/>
  <c r="O1246" i="4"/>
  <c r="F1251" i="4"/>
  <c r="H1249" i="4"/>
  <c r="AB644" i="4" l="1"/>
  <c r="AC644" i="4" s="1"/>
  <c r="AD644" i="4" s="1"/>
  <c r="R645" i="4"/>
  <c r="U644" i="4"/>
  <c r="Y644" i="4" s="1"/>
  <c r="T644" i="4"/>
  <c r="X644" i="4" s="1"/>
  <c r="H1250" i="4"/>
  <c r="L1248" i="4"/>
  <c r="M1247" i="4"/>
  <c r="O1247" i="4"/>
  <c r="H1251" i="4" l="1"/>
  <c r="P645" i="4"/>
  <c r="Q645" i="4"/>
  <c r="V645" i="4" s="1"/>
  <c r="Z645" i="4" s="1"/>
  <c r="M1248" i="4"/>
  <c r="L1249" i="4"/>
  <c r="O1248" i="4"/>
  <c r="F1252" i="4"/>
  <c r="F1253" i="4" s="1"/>
  <c r="M1249" i="4" l="1"/>
  <c r="L1250" i="4"/>
  <c r="O1249" i="4"/>
  <c r="U645" i="4"/>
  <c r="Y645" i="4" s="1"/>
  <c r="T645" i="4"/>
  <c r="X645" i="4" s="1"/>
  <c r="AB645" i="4"/>
  <c r="AC645" i="4" s="1"/>
  <c r="AD645" i="4" s="1"/>
  <c r="R646" i="4"/>
  <c r="H1252" i="4"/>
  <c r="F1254" i="4"/>
  <c r="Q646" i="4" l="1"/>
  <c r="V646" i="4" s="1"/>
  <c r="Z646" i="4" s="1"/>
  <c r="M1250" i="4"/>
  <c r="L1251" i="4"/>
  <c r="O1250" i="4"/>
  <c r="F1255" i="4"/>
  <c r="H1253" i="4"/>
  <c r="P646" i="4"/>
  <c r="H1254" i="4" l="1"/>
  <c r="AB646" i="4"/>
  <c r="AC646" i="4" s="1"/>
  <c r="AD646" i="4" s="1"/>
  <c r="R647" i="4"/>
  <c r="F1256" i="4"/>
  <c r="U646" i="4"/>
  <c r="Y646" i="4" s="1"/>
  <c r="T646" i="4"/>
  <c r="X646" i="4" s="1"/>
  <c r="L1252" i="4"/>
  <c r="M1251" i="4"/>
  <c r="O1251" i="4"/>
  <c r="P647" i="4" l="1"/>
  <c r="Q647" i="4"/>
  <c r="V647" i="4" s="1"/>
  <c r="Z647" i="4" s="1"/>
  <c r="H1255" i="4"/>
  <c r="L1253" i="4"/>
  <c r="M1252" i="4"/>
  <c r="O1252" i="4"/>
  <c r="M1253" i="4" l="1"/>
  <c r="L1254" i="4"/>
  <c r="O1253" i="4"/>
  <c r="H1256" i="4"/>
  <c r="U647" i="4"/>
  <c r="Y647" i="4" s="1"/>
  <c r="T647" i="4"/>
  <c r="X647" i="4" s="1"/>
  <c r="F1257" i="4"/>
  <c r="AB647" i="4"/>
  <c r="AC647" i="4" s="1"/>
  <c r="AD647" i="4" s="1"/>
  <c r="R648" i="4"/>
  <c r="H1257" i="4" l="1"/>
  <c r="F1258" i="4"/>
  <c r="F1259" i="4" s="1"/>
  <c r="L1255" i="4"/>
  <c r="M1254" i="4"/>
  <c r="O1254" i="4"/>
  <c r="P648" i="4"/>
  <c r="Q648" i="4"/>
  <c r="V648" i="4" s="1"/>
  <c r="Z648" i="4" s="1"/>
  <c r="M1255" i="4" l="1"/>
  <c r="L1256" i="4"/>
  <c r="O1255" i="4"/>
  <c r="U648" i="4"/>
  <c r="Y648" i="4" s="1"/>
  <c r="T648" i="4"/>
  <c r="X648" i="4" s="1"/>
  <c r="AB648" i="4"/>
  <c r="AC648" i="4" s="1"/>
  <c r="AD648" i="4" s="1"/>
  <c r="R649" i="4"/>
  <c r="H1258" i="4"/>
  <c r="F1260" i="4" s="1"/>
  <c r="L1257" i="4" l="1"/>
  <c r="M1256" i="4"/>
  <c r="O1256" i="4"/>
  <c r="H1259" i="4"/>
  <c r="P649" i="4"/>
  <c r="Q649" i="4"/>
  <c r="V649" i="4" s="1"/>
  <c r="Z649" i="4" s="1"/>
  <c r="M1257" i="4" l="1"/>
  <c r="L1258" i="4"/>
  <c r="O1257" i="4"/>
  <c r="U649" i="4"/>
  <c r="Y649" i="4" s="1"/>
  <c r="T649" i="4"/>
  <c r="X649" i="4" s="1"/>
  <c r="AB649" i="4"/>
  <c r="AC649" i="4" s="1"/>
  <c r="AD649" i="4" s="1"/>
  <c r="R650" i="4"/>
  <c r="H1260" i="4"/>
  <c r="F1261" i="4"/>
  <c r="F1262" i="4" s="1"/>
  <c r="Q650" i="4" l="1"/>
  <c r="V650" i="4" s="1"/>
  <c r="Z650" i="4" s="1"/>
  <c r="F1263" i="4"/>
  <c r="L1259" i="4"/>
  <c r="M1258" i="4"/>
  <c r="O1258" i="4"/>
  <c r="P650" i="4"/>
  <c r="H1261" i="4"/>
  <c r="U650" i="4" l="1"/>
  <c r="Y650" i="4" s="1"/>
  <c r="T650" i="4"/>
  <c r="X650" i="4" s="1"/>
  <c r="AB650" i="4"/>
  <c r="AC650" i="4" s="1"/>
  <c r="AD650" i="4" s="1"/>
  <c r="R651" i="4"/>
  <c r="L1260" i="4"/>
  <c r="M1259" i="4"/>
  <c r="O1259" i="4"/>
  <c r="H1262" i="4"/>
  <c r="F1264" i="4" s="1"/>
  <c r="M1260" i="4" l="1"/>
  <c r="L1261" i="4"/>
  <c r="O1260" i="4"/>
  <c r="H1263" i="4"/>
  <c r="P651" i="4"/>
  <c r="Q651" i="4"/>
  <c r="V651" i="4" s="1"/>
  <c r="Z651" i="4" s="1"/>
  <c r="M1261" i="4" l="1"/>
  <c r="L1262" i="4"/>
  <c r="O1261" i="4"/>
  <c r="H1264" i="4"/>
  <c r="U651" i="4"/>
  <c r="Y651" i="4" s="1"/>
  <c r="T651" i="4"/>
  <c r="X651" i="4" s="1"/>
  <c r="AB651" i="4"/>
  <c r="AC651" i="4" s="1"/>
  <c r="AD651" i="4" s="1"/>
  <c r="R652" i="4"/>
  <c r="F1265" i="4"/>
  <c r="F1266" i="4" s="1"/>
  <c r="Q652" i="4" l="1"/>
  <c r="V652" i="4" s="1"/>
  <c r="Z652" i="4" s="1"/>
  <c r="H1265" i="4"/>
  <c r="F1267" i="4"/>
  <c r="L1263" i="4"/>
  <c r="M1262" i="4"/>
  <c r="O1262" i="4"/>
  <c r="P652" i="4"/>
  <c r="F1268" i="4" l="1"/>
  <c r="H1266" i="4"/>
  <c r="AB652" i="4"/>
  <c r="AC652" i="4" s="1"/>
  <c r="AD652" i="4" s="1"/>
  <c r="R653" i="4"/>
  <c r="U652" i="4"/>
  <c r="Y652" i="4" s="1"/>
  <c r="T652" i="4"/>
  <c r="X652" i="4" s="1"/>
  <c r="L1264" i="4"/>
  <c r="M1263" i="4"/>
  <c r="O1263" i="4"/>
  <c r="P653" i="4" l="1"/>
  <c r="Q653" i="4"/>
  <c r="V653" i="4" s="1"/>
  <c r="Z653" i="4" s="1"/>
  <c r="H1267" i="4"/>
  <c r="L1265" i="4"/>
  <c r="M1264" i="4"/>
  <c r="O1264" i="4"/>
  <c r="F1269" i="4"/>
  <c r="AB653" i="4" l="1"/>
  <c r="AC653" i="4" s="1"/>
  <c r="AD653" i="4" s="1"/>
  <c r="R654" i="4"/>
  <c r="M1265" i="4"/>
  <c r="L1266" i="4"/>
  <c r="O1265" i="4"/>
  <c r="U653" i="4"/>
  <c r="Y653" i="4" s="1"/>
  <c r="T653" i="4"/>
  <c r="X653" i="4" s="1"/>
  <c r="H1268" i="4"/>
  <c r="P654" i="4" l="1"/>
  <c r="M1266" i="4"/>
  <c r="L1267" i="4"/>
  <c r="O1266" i="4"/>
  <c r="Q654" i="4"/>
  <c r="V654" i="4" s="1"/>
  <c r="Z654" i="4" s="1"/>
  <c r="H1269" i="4"/>
  <c r="F1270" i="4"/>
  <c r="H1270" i="4" l="1"/>
  <c r="AB654" i="4"/>
  <c r="AC654" i="4" s="1"/>
  <c r="AD654" i="4" s="1"/>
  <c r="R655" i="4"/>
  <c r="U654" i="4"/>
  <c r="Y654" i="4" s="1"/>
  <c r="T654" i="4"/>
  <c r="X654" i="4" s="1"/>
  <c r="F1271" i="4"/>
  <c r="F1272" i="4" s="1"/>
  <c r="L1268" i="4"/>
  <c r="M1267" i="4"/>
  <c r="O1267" i="4"/>
  <c r="P655" i="4" l="1"/>
  <c r="Q655" i="4"/>
  <c r="V655" i="4" s="1"/>
  <c r="Z655" i="4" s="1"/>
  <c r="M1268" i="4"/>
  <c r="L1269" i="4"/>
  <c r="O1268" i="4"/>
  <c r="H1271" i="4"/>
  <c r="M1269" i="4" l="1"/>
  <c r="L1270" i="4"/>
  <c r="O1269" i="4"/>
  <c r="U655" i="4"/>
  <c r="Y655" i="4" s="1"/>
  <c r="T655" i="4"/>
  <c r="X655" i="4" s="1"/>
  <c r="H1272" i="4"/>
  <c r="AB655" i="4"/>
  <c r="AC655" i="4" s="1"/>
  <c r="AD655" i="4" s="1"/>
  <c r="R656" i="4"/>
  <c r="F1273" i="4"/>
  <c r="F1274" i="4" s="1"/>
  <c r="P656" i="4" l="1"/>
  <c r="Q656" i="4"/>
  <c r="V656" i="4" s="1"/>
  <c r="Z656" i="4" s="1"/>
  <c r="L1271" i="4"/>
  <c r="M1270" i="4"/>
  <c r="O1270" i="4"/>
  <c r="H1273" i="4"/>
  <c r="F1275" i="4" s="1"/>
  <c r="L1272" i="4" l="1"/>
  <c r="M1271" i="4"/>
  <c r="O1271" i="4"/>
  <c r="U656" i="4"/>
  <c r="Y656" i="4" s="1"/>
  <c r="T656" i="4"/>
  <c r="X656" i="4" s="1"/>
  <c r="H1274" i="4"/>
  <c r="AB656" i="4"/>
  <c r="AC656" i="4" s="1"/>
  <c r="AD656" i="4" s="1"/>
  <c r="R657" i="4"/>
  <c r="Q657" i="4" l="1"/>
  <c r="V657" i="4" s="1"/>
  <c r="Z657" i="4" s="1"/>
  <c r="H1275" i="4"/>
  <c r="M1272" i="4"/>
  <c r="L1273" i="4"/>
  <c r="O1272" i="4"/>
  <c r="P657" i="4"/>
  <c r="F1276" i="4"/>
  <c r="F1277" i="4" s="1"/>
  <c r="U657" i="4" l="1"/>
  <c r="Y657" i="4" s="1"/>
  <c r="T657" i="4"/>
  <c r="X657" i="4" s="1"/>
  <c r="H1276" i="4"/>
  <c r="AB657" i="4"/>
  <c r="AC657" i="4" s="1"/>
  <c r="AD657" i="4" s="1"/>
  <c r="R658" i="4"/>
  <c r="F1278" i="4"/>
  <c r="L1274" i="4"/>
  <c r="M1273" i="4"/>
  <c r="O1273" i="4"/>
  <c r="H1277" i="4" l="1"/>
  <c r="P658" i="4"/>
  <c r="Q658" i="4"/>
  <c r="V658" i="4" s="1"/>
  <c r="Z658" i="4" s="1"/>
  <c r="M1274" i="4"/>
  <c r="L1275" i="4"/>
  <c r="O1274" i="4"/>
  <c r="AB658" i="4" l="1"/>
  <c r="AC658" i="4" s="1"/>
  <c r="AD658" i="4" s="1"/>
  <c r="R659" i="4"/>
  <c r="H1278" i="4"/>
  <c r="M1275" i="4"/>
  <c r="L1276" i="4"/>
  <c r="O1275" i="4"/>
  <c r="U658" i="4"/>
  <c r="Y658" i="4" s="1"/>
  <c r="T658" i="4"/>
  <c r="X658" i="4" s="1"/>
  <c r="F1279" i="4"/>
  <c r="H1279" i="4" l="1"/>
  <c r="Q659" i="4"/>
  <c r="V659" i="4" s="1"/>
  <c r="Z659" i="4" s="1"/>
  <c r="F1280" i="4"/>
  <c r="F1281" i="4" s="1"/>
  <c r="L1277" i="4"/>
  <c r="M1276" i="4"/>
  <c r="O1276" i="4"/>
  <c r="P659" i="4"/>
  <c r="AB659" i="4" l="1"/>
  <c r="AC659" i="4" s="1"/>
  <c r="AD659" i="4" s="1"/>
  <c r="R660" i="4"/>
  <c r="M1277" i="4"/>
  <c r="L1278" i="4"/>
  <c r="O1277" i="4"/>
  <c r="U659" i="4"/>
  <c r="Y659" i="4" s="1"/>
  <c r="T659" i="4"/>
  <c r="X659" i="4" s="1"/>
  <c r="H1280" i="4"/>
  <c r="H1281" i="4" l="1"/>
  <c r="P660" i="4"/>
  <c r="Q660" i="4"/>
  <c r="V660" i="4" s="1"/>
  <c r="Z660" i="4" s="1"/>
  <c r="F1282" i="4"/>
  <c r="F1283" i="4" s="1"/>
  <c r="M1278" i="4"/>
  <c r="L1279" i="4"/>
  <c r="O1278" i="4"/>
  <c r="U660" i="4" l="1"/>
  <c r="Y660" i="4" s="1"/>
  <c r="T660" i="4"/>
  <c r="X660" i="4" s="1"/>
  <c r="L1280" i="4"/>
  <c r="M1279" i="4"/>
  <c r="O1279" i="4"/>
  <c r="AB660" i="4"/>
  <c r="AC660" i="4" s="1"/>
  <c r="AD660" i="4" s="1"/>
  <c r="R661" i="4"/>
  <c r="H1282" i="4"/>
  <c r="F1284" i="4" s="1"/>
  <c r="P661" i="4" l="1"/>
  <c r="Q661" i="4"/>
  <c r="V661" i="4" s="1"/>
  <c r="Z661" i="4" s="1"/>
  <c r="H1283" i="4"/>
  <c r="L1281" i="4"/>
  <c r="M1280" i="4"/>
  <c r="O1280" i="4"/>
  <c r="L1282" i="4" l="1"/>
  <c r="M1281" i="4"/>
  <c r="O1281" i="4"/>
  <c r="U661" i="4"/>
  <c r="Y661" i="4" s="1"/>
  <c r="T661" i="4"/>
  <c r="X661" i="4" s="1"/>
  <c r="H1284" i="4"/>
  <c r="AB661" i="4"/>
  <c r="AC661" i="4" s="1"/>
  <c r="AD661" i="4" s="1"/>
  <c r="R662" i="4"/>
  <c r="F1285" i="4"/>
  <c r="F1286" i="4" s="1"/>
  <c r="Q662" i="4" l="1"/>
  <c r="V662" i="4" s="1"/>
  <c r="Z662" i="4" s="1"/>
  <c r="F1287" i="4"/>
  <c r="H1285" i="4"/>
  <c r="P662" i="4"/>
  <c r="L1283" i="4"/>
  <c r="M1282" i="4"/>
  <c r="O1282" i="4"/>
  <c r="L1284" i="4" l="1"/>
  <c r="M1283" i="4"/>
  <c r="O1283" i="4"/>
  <c r="F1288" i="4"/>
  <c r="U662" i="4"/>
  <c r="Y662" i="4" s="1"/>
  <c r="T662" i="4"/>
  <c r="X662" i="4" s="1"/>
  <c r="AB662" i="4"/>
  <c r="AC662" i="4" s="1"/>
  <c r="AD662" i="4" s="1"/>
  <c r="R663" i="4"/>
  <c r="H1286" i="4"/>
  <c r="Q663" i="4" l="1"/>
  <c r="V663" i="4" s="1"/>
  <c r="Z663" i="4" s="1"/>
  <c r="H1287" i="4"/>
  <c r="P663" i="4"/>
  <c r="M1284" i="4"/>
  <c r="L1285" i="4"/>
  <c r="O1284" i="4"/>
  <c r="H1288" i="4" l="1"/>
  <c r="U663" i="4"/>
  <c r="Y663" i="4" s="1"/>
  <c r="T663" i="4"/>
  <c r="X663" i="4" s="1"/>
  <c r="F1289" i="4"/>
  <c r="F1290" i="4" s="1"/>
  <c r="AB663" i="4"/>
  <c r="AC663" i="4" s="1"/>
  <c r="AD663" i="4" s="1"/>
  <c r="R664" i="4"/>
  <c r="L1286" i="4"/>
  <c r="M1285" i="4"/>
  <c r="O1285" i="4"/>
  <c r="P664" i="4" l="1"/>
  <c r="Q664" i="4"/>
  <c r="V664" i="4" s="1"/>
  <c r="Z664" i="4" s="1"/>
  <c r="M1286" i="4"/>
  <c r="L1287" i="4"/>
  <c r="O1286" i="4"/>
  <c r="H1289" i="4"/>
  <c r="L1288" i="4" l="1"/>
  <c r="M1287" i="4"/>
  <c r="O1287" i="4"/>
  <c r="H1290" i="4"/>
  <c r="U664" i="4"/>
  <c r="Y664" i="4" s="1"/>
  <c r="T664" i="4"/>
  <c r="X664" i="4" s="1"/>
  <c r="AB664" i="4"/>
  <c r="AC664" i="4" s="1"/>
  <c r="AD664" i="4" s="1"/>
  <c r="R665" i="4"/>
  <c r="F1291" i="4"/>
  <c r="F1292" i="4" s="1"/>
  <c r="Q665" i="4" l="1"/>
  <c r="V665" i="4" s="1"/>
  <c r="Z665" i="4" s="1"/>
  <c r="H1291" i="4"/>
  <c r="P665" i="4"/>
  <c r="L1289" i="4"/>
  <c r="M1288" i="4"/>
  <c r="O1288" i="4"/>
  <c r="M1289" i="4" l="1"/>
  <c r="L1290" i="4"/>
  <c r="O1289" i="4"/>
  <c r="H1292" i="4"/>
  <c r="U665" i="4"/>
  <c r="Y665" i="4" s="1"/>
  <c r="T665" i="4"/>
  <c r="X665" i="4" s="1"/>
  <c r="AB665" i="4"/>
  <c r="AC665" i="4" s="1"/>
  <c r="AD665" i="4" s="1"/>
  <c r="R666" i="4"/>
  <c r="F1293" i="4"/>
  <c r="F1294" i="4" s="1"/>
  <c r="Q666" i="4" l="1"/>
  <c r="V666" i="4" s="1"/>
  <c r="Z666" i="4" s="1"/>
  <c r="H1293" i="4"/>
  <c r="F1295" i="4"/>
  <c r="L1291" i="4"/>
  <c r="M1290" i="4"/>
  <c r="O1290" i="4"/>
  <c r="P666" i="4"/>
  <c r="F1296" i="4" l="1"/>
  <c r="H1294" i="4"/>
  <c r="AB666" i="4"/>
  <c r="AC666" i="4" s="1"/>
  <c r="AD666" i="4" s="1"/>
  <c r="R667" i="4"/>
  <c r="L1292" i="4"/>
  <c r="M1291" i="4"/>
  <c r="O1291" i="4"/>
  <c r="U666" i="4"/>
  <c r="Y666" i="4" s="1"/>
  <c r="T666" i="4"/>
  <c r="X666" i="4" s="1"/>
  <c r="L1293" i="4" l="1"/>
  <c r="M1292" i="4"/>
  <c r="O1292" i="4"/>
  <c r="P667" i="4"/>
  <c r="H1295" i="4"/>
  <c r="Q667" i="4"/>
  <c r="V667" i="4" s="1"/>
  <c r="Z667" i="4" s="1"/>
  <c r="F1297" i="4"/>
  <c r="AB667" i="4" l="1"/>
  <c r="AC667" i="4" s="1"/>
  <c r="AD667" i="4" s="1"/>
  <c r="R668" i="4"/>
  <c r="H1296" i="4"/>
  <c r="M1293" i="4"/>
  <c r="L1294" i="4"/>
  <c r="O1293" i="4"/>
  <c r="F1298" i="4"/>
  <c r="U667" i="4"/>
  <c r="Y667" i="4" s="1"/>
  <c r="T667" i="4"/>
  <c r="X667" i="4" s="1"/>
  <c r="M1294" i="4" l="1"/>
  <c r="L1295" i="4"/>
  <c r="O1294" i="4"/>
  <c r="P668" i="4"/>
  <c r="Q668" i="4"/>
  <c r="V668" i="4" s="1"/>
  <c r="Z668" i="4" s="1"/>
  <c r="H1297" i="4"/>
  <c r="AB668" i="4" l="1"/>
  <c r="AC668" i="4" s="1"/>
  <c r="AD668" i="4" s="1"/>
  <c r="R669" i="4"/>
  <c r="L1296" i="4"/>
  <c r="M1295" i="4"/>
  <c r="O1295" i="4"/>
  <c r="H1298" i="4"/>
  <c r="U668" i="4"/>
  <c r="Y668" i="4" s="1"/>
  <c r="T668" i="4"/>
  <c r="X668" i="4" s="1"/>
  <c r="F1299" i="4"/>
  <c r="P669" i="4" l="1"/>
  <c r="Q669" i="4"/>
  <c r="V669" i="4" s="1"/>
  <c r="Z669" i="4" s="1"/>
  <c r="M1296" i="4"/>
  <c r="L1297" i="4"/>
  <c r="O1296" i="4"/>
  <c r="H1299" i="4"/>
  <c r="F1300" i="4"/>
  <c r="AB669" i="4" l="1"/>
  <c r="AC669" i="4" s="1"/>
  <c r="AD669" i="4" s="1"/>
  <c r="R670" i="4"/>
  <c r="H1300" i="4"/>
  <c r="M1297" i="4"/>
  <c r="L1298" i="4"/>
  <c r="O1297" i="4"/>
  <c r="U669" i="4"/>
  <c r="Y669" i="4" s="1"/>
  <c r="T669" i="4"/>
  <c r="X669" i="4" s="1"/>
  <c r="F1301" i="4"/>
  <c r="F1302" i="4" s="1"/>
  <c r="P670" i="4" l="1"/>
  <c r="H1301" i="4"/>
  <c r="Q670" i="4"/>
  <c r="V670" i="4" s="1"/>
  <c r="Z670" i="4" s="1"/>
  <c r="L1299" i="4"/>
  <c r="M1298" i="4"/>
  <c r="O1298" i="4"/>
  <c r="F1303" i="4"/>
  <c r="F1304" i="4" l="1"/>
  <c r="H1302" i="4"/>
  <c r="L1300" i="4"/>
  <c r="M1299" i="4"/>
  <c r="O1299" i="4"/>
  <c r="U670" i="4"/>
  <c r="Y670" i="4" s="1"/>
  <c r="T670" i="4"/>
  <c r="X670" i="4" s="1"/>
  <c r="AB670" i="4"/>
  <c r="AC670" i="4" s="1"/>
  <c r="AD670" i="4" s="1"/>
  <c r="R671" i="4"/>
  <c r="M1300" i="4" l="1"/>
  <c r="L1301" i="4"/>
  <c r="O1300" i="4"/>
  <c r="P671" i="4"/>
  <c r="Q671" i="4"/>
  <c r="V671" i="4" s="1"/>
  <c r="Z671" i="4" s="1"/>
  <c r="H1303" i="4"/>
  <c r="U671" i="4" l="1"/>
  <c r="Y671" i="4" s="1"/>
  <c r="T671" i="4"/>
  <c r="X671" i="4" s="1"/>
  <c r="H1304" i="4"/>
  <c r="AB671" i="4"/>
  <c r="AC671" i="4" s="1"/>
  <c r="AD671" i="4" s="1"/>
  <c r="R672" i="4"/>
  <c r="M1301" i="4"/>
  <c r="L1302" i="4"/>
  <c r="O1301" i="4"/>
  <c r="F1305" i="4"/>
  <c r="F1306" i="4" s="1"/>
  <c r="H1305" i="4" l="1"/>
  <c r="P672" i="4"/>
  <c r="F1307" i="4"/>
  <c r="M1302" i="4"/>
  <c r="L1303" i="4"/>
  <c r="O1302" i="4"/>
  <c r="Q672" i="4"/>
  <c r="V672" i="4" s="1"/>
  <c r="Z672" i="4" s="1"/>
  <c r="U672" i="4" l="1"/>
  <c r="Y672" i="4" s="1"/>
  <c r="T672" i="4"/>
  <c r="X672" i="4" s="1"/>
  <c r="M1303" i="4"/>
  <c r="L1304" i="4"/>
  <c r="O1303" i="4"/>
  <c r="H1306" i="4"/>
  <c r="AB672" i="4"/>
  <c r="AC672" i="4" s="1"/>
  <c r="AD672" i="4" s="1"/>
  <c r="R673" i="4"/>
  <c r="F1308" i="4"/>
  <c r="F1309" i="4" l="1"/>
  <c r="H1307" i="4"/>
  <c r="P673" i="4"/>
  <c r="L1305" i="4"/>
  <c r="M1304" i="4"/>
  <c r="O1304" i="4"/>
  <c r="Q673" i="4"/>
  <c r="V673" i="4" s="1"/>
  <c r="Z673" i="4" s="1"/>
  <c r="U673" i="4" l="1"/>
  <c r="Y673" i="4" s="1"/>
  <c r="T673" i="4"/>
  <c r="X673" i="4" s="1"/>
  <c r="M1305" i="4"/>
  <c r="L1306" i="4"/>
  <c r="O1305" i="4"/>
  <c r="H1308" i="4"/>
  <c r="AB673" i="4"/>
  <c r="AC673" i="4" s="1"/>
  <c r="AD673" i="4" s="1"/>
  <c r="R674" i="4"/>
  <c r="F1310" i="4"/>
  <c r="H1309" i="4" l="1"/>
  <c r="P674" i="4"/>
  <c r="M1306" i="4"/>
  <c r="L1307" i="4"/>
  <c r="O1306" i="4"/>
  <c r="Q674" i="4"/>
  <c r="V674" i="4" s="1"/>
  <c r="Z674" i="4" s="1"/>
  <c r="H1310" i="4" l="1"/>
  <c r="L1308" i="4"/>
  <c r="M1307" i="4"/>
  <c r="O1307" i="4"/>
  <c r="F1311" i="4"/>
  <c r="F1312" i="4" s="1"/>
  <c r="AB674" i="4"/>
  <c r="AC674" i="4" s="1"/>
  <c r="AD674" i="4" s="1"/>
  <c r="R675" i="4"/>
  <c r="U674" i="4"/>
  <c r="Y674" i="4" s="1"/>
  <c r="T674" i="4"/>
  <c r="X674" i="4" s="1"/>
  <c r="P675" i="4" l="1"/>
  <c r="L1309" i="4"/>
  <c r="M1308" i="4"/>
  <c r="O1308" i="4"/>
  <c r="Q675" i="4"/>
  <c r="V675" i="4" s="1"/>
  <c r="Z675" i="4" s="1"/>
  <c r="F1313" i="4"/>
  <c r="H1311" i="4"/>
  <c r="AB675" i="4" l="1"/>
  <c r="AC675" i="4" s="1"/>
  <c r="AD675" i="4" s="1"/>
  <c r="R676" i="4"/>
  <c r="U675" i="4"/>
  <c r="Y675" i="4" s="1"/>
  <c r="T675" i="4"/>
  <c r="X675" i="4" s="1"/>
  <c r="L1310" i="4"/>
  <c r="M1309" i="4"/>
  <c r="O1309" i="4"/>
  <c r="H1312" i="4"/>
  <c r="F1314" i="4" s="1"/>
  <c r="L1311" i="4" l="1"/>
  <c r="M1310" i="4"/>
  <c r="O1310" i="4"/>
  <c r="Q676" i="4"/>
  <c r="V676" i="4" s="1"/>
  <c r="Z676" i="4" s="1"/>
  <c r="H1313" i="4"/>
  <c r="P676" i="4"/>
  <c r="H1314" i="4" l="1"/>
  <c r="L1312" i="4"/>
  <c r="M1311" i="4"/>
  <c r="O1311" i="4"/>
  <c r="U676" i="4"/>
  <c r="Y676" i="4" s="1"/>
  <c r="T676" i="4"/>
  <c r="X676" i="4" s="1"/>
  <c r="AB676" i="4"/>
  <c r="AC676" i="4" s="1"/>
  <c r="AD676" i="4" s="1"/>
  <c r="R677" i="4"/>
  <c r="F1315" i="4"/>
  <c r="F1316" i="4" s="1"/>
  <c r="L1313" i="4" l="1"/>
  <c r="M1312" i="4"/>
  <c r="O1312" i="4"/>
  <c r="P677" i="4"/>
  <c r="Q677" i="4"/>
  <c r="V677" i="4" s="1"/>
  <c r="Z677" i="4" s="1"/>
  <c r="H1315" i="4"/>
  <c r="F1317" i="4" s="1"/>
  <c r="AB677" i="4" l="1"/>
  <c r="AC677" i="4" s="1"/>
  <c r="AD677" i="4" s="1"/>
  <c r="R678" i="4"/>
  <c r="U677" i="4"/>
  <c r="Y677" i="4" s="1"/>
  <c r="T677" i="4"/>
  <c r="X677" i="4" s="1"/>
  <c r="H1316" i="4"/>
  <c r="L1314" i="4"/>
  <c r="M1313" i="4"/>
  <c r="O1313" i="4"/>
  <c r="H1317" i="4" l="1"/>
  <c r="P678" i="4"/>
  <c r="L1315" i="4"/>
  <c r="M1314" i="4"/>
  <c r="O1314" i="4"/>
  <c r="Q678" i="4"/>
  <c r="V678" i="4" s="1"/>
  <c r="Z678" i="4" s="1"/>
  <c r="F1318" i="4"/>
  <c r="F1319" i="4" s="1"/>
  <c r="U678" i="4" l="1"/>
  <c r="Y678" i="4" s="1"/>
  <c r="T678" i="4"/>
  <c r="X678" i="4" s="1"/>
  <c r="AB678" i="4"/>
  <c r="AC678" i="4" s="1"/>
  <c r="AD678" i="4" s="1"/>
  <c r="R679" i="4"/>
  <c r="H1318" i="4"/>
  <c r="F1320" i="4"/>
  <c r="L1316" i="4"/>
  <c r="M1315" i="4"/>
  <c r="O1315" i="4"/>
  <c r="H1319" i="4" l="1"/>
  <c r="P679" i="4"/>
  <c r="M1316" i="4"/>
  <c r="L1317" i="4"/>
  <c r="O1316" i="4"/>
  <c r="Q679" i="4"/>
  <c r="V679" i="4" s="1"/>
  <c r="Z679" i="4" s="1"/>
  <c r="L1318" i="4" l="1"/>
  <c r="M1317" i="4"/>
  <c r="O1317" i="4"/>
  <c r="H1320" i="4"/>
  <c r="AB679" i="4"/>
  <c r="AC679" i="4" s="1"/>
  <c r="AD679" i="4" s="1"/>
  <c r="R680" i="4"/>
  <c r="U679" i="4"/>
  <c r="Y679" i="4" s="1"/>
  <c r="T679" i="4"/>
  <c r="X679" i="4" s="1"/>
  <c r="F1321" i="4"/>
  <c r="F1322" i="4" s="1"/>
  <c r="Q680" i="4" l="1"/>
  <c r="V680" i="4" s="1"/>
  <c r="Z680" i="4" s="1"/>
  <c r="P680" i="4"/>
  <c r="H1321" i="4"/>
  <c r="F1323" i="4"/>
  <c r="L1319" i="4"/>
  <c r="M1318" i="4"/>
  <c r="O1318" i="4"/>
  <c r="L1320" i="4" l="1"/>
  <c r="M1319" i="4"/>
  <c r="O1319" i="4"/>
  <c r="U680" i="4"/>
  <c r="Y680" i="4" s="1"/>
  <c r="T680" i="4"/>
  <c r="X680" i="4" s="1"/>
  <c r="AB680" i="4"/>
  <c r="AC680" i="4" s="1"/>
  <c r="AD680" i="4" s="1"/>
  <c r="R681" i="4"/>
  <c r="H1322" i="4"/>
  <c r="P681" i="4" l="1"/>
  <c r="Q681" i="4"/>
  <c r="V681" i="4" s="1"/>
  <c r="Z681" i="4" s="1"/>
  <c r="H1323" i="4"/>
  <c r="F1324" i="4"/>
  <c r="F1325" i="4" s="1"/>
  <c r="L1321" i="4"/>
  <c r="M1320" i="4"/>
  <c r="O1320" i="4"/>
  <c r="AB681" i="4" l="1"/>
  <c r="AC681" i="4" s="1"/>
  <c r="AD681" i="4" s="1"/>
  <c r="R682" i="4"/>
  <c r="F1326" i="4"/>
  <c r="H1324" i="4"/>
  <c r="U681" i="4"/>
  <c r="Y681" i="4" s="1"/>
  <c r="T681" i="4"/>
  <c r="X681" i="4" s="1"/>
  <c r="L1322" i="4"/>
  <c r="M1321" i="4"/>
  <c r="O1321" i="4"/>
  <c r="P682" i="4" l="1"/>
  <c r="Q682" i="4"/>
  <c r="V682" i="4" s="1"/>
  <c r="Z682" i="4" s="1"/>
  <c r="H1325" i="4"/>
  <c r="L1323" i="4"/>
  <c r="M1322" i="4"/>
  <c r="O1322" i="4"/>
  <c r="F1327" i="4"/>
  <c r="AB682" i="4" l="1"/>
  <c r="AC682" i="4" s="1"/>
  <c r="AD682" i="4" s="1"/>
  <c r="R683" i="4"/>
  <c r="L1324" i="4"/>
  <c r="M1323" i="4"/>
  <c r="O1323" i="4"/>
  <c r="U682" i="4"/>
  <c r="Y682" i="4" s="1"/>
  <c r="T682" i="4"/>
  <c r="X682" i="4" s="1"/>
  <c r="H1326" i="4"/>
  <c r="P683" i="4" l="1"/>
  <c r="H1327" i="4"/>
  <c r="Q683" i="4"/>
  <c r="V683" i="4" s="1"/>
  <c r="Z683" i="4" s="1"/>
  <c r="F1328" i="4"/>
  <c r="F1329" i="4" s="1"/>
  <c r="M1324" i="4"/>
  <c r="L1325" i="4"/>
  <c r="O1324" i="4"/>
  <c r="H1328" i="4" l="1"/>
  <c r="F1330" i="4"/>
  <c r="U683" i="4"/>
  <c r="Y683" i="4" s="1"/>
  <c r="T683" i="4"/>
  <c r="X683" i="4" s="1"/>
  <c r="L1326" i="4"/>
  <c r="M1325" i="4"/>
  <c r="O1325" i="4"/>
  <c r="AB683" i="4"/>
  <c r="AC683" i="4" s="1"/>
  <c r="AD683" i="4" s="1"/>
  <c r="R684" i="4"/>
  <c r="Q684" i="4" l="1"/>
  <c r="V684" i="4" s="1"/>
  <c r="Z684" i="4" s="1"/>
  <c r="M1326" i="4"/>
  <c r="L1327" i="4"/>
  <c r="O1326" i="4"/>
  <c r="H1329" i="4"/>
  <c r="F1331" i="4" s="1"/>
  <c r="P684" i="4"/>
  <c r="H1330" i="4" l="1"/>
  <c r="AB684" i="4"/>
  <c r="AC684" i="4" s="1"/>
  <c r="AD684" i="4" s="1"/>
  <c r="R685" i="4"/>
  <c r="U684" i="4"/>
  <c r="Y684" i="4" s="1"/>
  <c r="T684" i="4"/>
  <c r="X684" i="4" s="1"/>
  <c r="L1328" i="4"/>
  <c r="M1327" i="4"/>
  <c r="O1327" i="4"/>
  <c r="P685" i="4" l="1"/>
  <c r="Q685" i="4"/>
  <c r="V685" i="4" s="1"/>
  <c r="Z685" i="4" s="1"/>
  <c r="H1331" i="4"/>
  <c r="L1329" i="4"/>
  <c r="M1328" i="4"/>
  <c r="O1328" i="4"/>
  <c r="F1332" i="4"/>
  <c r="F1333" i="4" s="1"/>
  <c r="AB685" i="4" l="1"/>
  <c r="AC685" i="4" s="1"/>
  <c r="AD685" i="4" s="1"/>
  <c r="R686" i="4"/>
  <c r="M1329" i="4"/>
  <c r="L1330" i="4"/>
  <c r="O1329" i="4"/>
  <c r="U685" i="4"/>
  <c r="Y685" i="4" s="1"/>
  <c r="T685" i="4"/>
  <c r="X685" i="4" s="1"/>
  <c r="F1334" i="4"/>
  <c r="H1332" i="4"/>
  <c r="P686" i="4" l="1"/>
  <c r="Q686" i="4"/>
  <c r="V686" i="4" s="1"/>
  <c r="Z686" i="4" s="1"/>
  <c r="F1335" i="4"/>
  <c r="H1333" i="4"/>
  <c r="L1331" i="4"/>
  <c r="M1330" i="4"/>
  <c r="O1330" i="4"/>
  <c r="AB686" i="4" l="1"/>
  <c r="AC686" i="4" s="1"/>
  <c r="AD686" i="4" s="1"/>
  <c r="R687" i="4"/>
  <c r="L1332" i="4"/>
  <c r="M1331" i="4"/>
  <c r="O1331" i="4"/>
  <c r="H1334" i="4"/>
  <c r="U686" i="4"/>
  <c r="Y686" i="4" s="1"/>
  <c r="T686" i="4"/>
  <c r="X686" i="4" s="1"/>
  <c r="Q687" i="4" l="1"/>
  <c r="V687" i="4" s="1"/>
  <c r="Z687" i="4" s="1"/>
  <c r="L1333" i="4"/>
  <c r="M1332" i="4"/>
  <c r="O1332" i="4"/>
  <c r="P687" i="4"/>
  <c r="H1335" i="4"/>
  <c r="F1336" i="4"/>
  <c r="U687" i="4" l="1"/>
  <c r="Y687" i="4" s="1"/>
  <c r="T687" i="4"/>
  <c r="X687" i="4" s="1"/>
  <c r="M1333" i="4"/>
  <c r="L1334" i="4"/>
  <c r="O1333" i="4"/>
  <c r="AB687" i="4"/>
  <c r="AC687" i="4" s="1"/>
  <c r="AD687" i="4" s="1"/>
  <c r="R688" i="4"/>
  <c r="H1336" i="4"/>
  <c r="F1337" i="4"/>
  <c r="F1338" i="4" s="1"/>
  <c r="P688" i="4" l="1"/>
  <c r="Q688" i="4"/>
  <c r="V688" i="4" s="1"/>
  <c r="Z688" i="4" s="1"/>
  <c r="F1339" i="4"/>
  <c r="H1337" i="4"/>
  <c r="M1334" i="4"/>
  <c r="L1335" i="4"/>
  <c r="O1334" i="4"/>
  <c r="AB688" i="4" l="1"/>
  <c r="AC688" i="4" s="1"/>
  <c r="AD688" i="4" s="1"/>
  <c r="R689" i="4"/>
  <c r="H1338" i="4"/>
  <c r="U688" i="4"/>
  <c r="Y688" i="4" s="1"/>
  <c r="T688" i="4"/>
  <c r="X688" i="4" s="1"/>
  <c r="L1336" i="4"/>
  <c r="M1335" i="4"/>
  <c r="O1335" i="4"/>
  <c r="F1340" i="4"/>
  <c r="M1336" i="4" l="1"/>
  <c r="L1337" i="4"/>
  <c r="O1336" i="4"/>
  <c r="P689" i="4"/>
  <c r="Q689" i="4"/>
  <c r="V689" i="4" s="1"/>
  <c r="Z689" i="4" s="1"/>
  <c r="H1339" i="4"/>
  <c r="F1341" i="4" s="1"/>
  <c r="AB689" i="4" l="1"/>
  <c r="AC689" i="4" s="1"/>
  <c r="AD689" i="4" s="1"/>
  <c r="R690" i="4"/>
  <c r="M1337" i="4"/>
  <c r="L1338" i="4"/>
  <c r="O1337" i="4"/>
  <c r="H1340" i="4"/>
  <c r="U689" i="4"/>
  <c r="Y689" i="4" s="1"/>
  <c r="T689" i="4"/>
  <c r="X689" i="4" s="1"/>
  <c r="Q690" i="4" l="1"/>
  <c r="V690" i="4" s="1"/>
  <c r="Z690" i="4" s="1"/>
  <c r="H1341" i="4"/>
  <c r="L1339" i="4"/>
  <c r="M1338" i="4"/>
  <c r="O1338" i="4"/>
  <c r="P690" i="4"/>
  <c r="F1342" i="4"/>
  <c r="F1343" i="4" s="1"/>
  <c r="L1340" i="4" l="1"/>
  <c r="M1339" i="4"/>
  <c r="O1339" i="4"/>
  <c r="U690" i="4"/>
  <c r="Y690" i="4" s="1"/>
  <c r="T690" i="4"/>
  <c r="X690" i="4" s="1"/>
  <c r="H1342" i="4"/>
  <c r="AB690" i="4"/>
  <c r="AC690" i="4" s="1"/>
  <c r="AD690" i="4" s="1"/>
  <c r="R691" i="4"/>
  <c r="F1344" i="4"/>
  <c r="Q691" i="4" l="1"/>
  <c r="V691" i="4" s="1"/>
  <c r="Z691" i="4" s="1"/>
  <c r="F1345" i="4"/>
  <c r="H1343" i="4"/>
  <c r="L1341" i="4"/>
  <c r="M1340" i="4"/>
  <c r="O1340" i="4"/>
  <c r="P691" i="4"/>
  <c r="M1341" i="4" l="1"/>
  <c r="L1342" i="4"/>
  <c r="O1341" i="4"/>
  <c r="AB691" i="4"/>
  <c r="AC691" i="4" s="1"/>
  <c r="AD691" i="4" s="1"/>
  <c r="R692" i="4"/>
  <c r="U691" i="4"/>
  <c r="Y691" i="4" s="1"/>
  <c r="T691" i="4"/>
  <c r="X691" i="4" s="1"/>
  <c r="H1344" i="4"/>
  <c r="Q692" i="4" l="1"/>
  <c r="V692" i="4" s="1"/>
  <c r="Z692" i="4" s="1"/>
  <c r="M1342" i="4"/>
  <c r="L1343" i="4"/>
  <c r="O1342" i="4"/>
  <c r="H1345" i="4"/>
  <c r="P692" i="4"/>
  <c r="F1346" i="4"/>
  <c r="F1347" i="4" s="1"/>
  <c r="U692" i="4" l="1"/>
  <c r="Y692" i="4" s="1"/>
  <c r="T692" i="4"/>
  <c r="X692" i="4" s="1"/>
  <c r="L1344" i="4"/>
  <c r="M1343" i="4"/>
  <c r="O1343" i="4"/>
  <c r="H1346" i="4"/>
  <c r="AB692" i="4"/>
  <c r="AC692" i="4" s="1"/>
  <c r="AD692" i="4" s="1"/>
  <c r="R693" i="4"/>
  <c r="F1348" i="4"/>
  <c r="M1344" i="4" l="1"/>
  <c r="L1345" i="4"/>
  <c r="O1344" i="4"/>
  <c r="F1349" i="4"/>
  <c r="P693" i="4"/>
  <c r="H1347" i="4"/>
  <c r="Q693" i="4"/>
  <c r="V693" i="4" s="1"/>
  <c r="Z693" i="4" s="1"/>
  <c r="H1348" i="4" l="1"/>
  <c r="L1346" i="4"/>
  <c r="M1345" i="4"/>
  <c r="O1345" i="4"/>
  <c r="U693" i="4"/>
  <c r="Y693" i="4" s="1"/>
  <c r="T693" i="4"/>
  <c r="X693" i="4" s="1"/>
  <c r="AB693" i="4"/>
  <c r="AC693" i="4" s="1"/>
  <c r="AD693" i="4" s="1"/>
  <c r="R694" i="4"/>
  <c r="M1346" i="4" l="1"/>
  <c r="L1347" i="4"/>
  <c r="O1346" i="4"/>
  <c r="P694" i="4"/>
  <c r="H1349" i="4"/>
  <c r="Q694" i="4"/>
  <c r="V694" i="4" s="1"/>
  <c r="Z694" i="4" s="1"/>
  <c r="F1350" i="4"/>
  <c r="F1351" i="4" s="1"/>
  <c r="U694" i="4" l="1"/>
  <c r="Y694" i="4" s="1"/>
  <c r="T694" i="4"/>
  <c r="X694" i="4" s="1"/>
  <c r="AB694" i="4"/>
  <c r="AC694" i="4" s="1"/>
  <c r="AD694" i="4" s="1"/>
  <c r="R695" i="4"/>
  <c r="H1350" i="4"/>
  <c r="L1348" i="4"/>
  <c r="M1347" i="4"/>
  <c r="O1347" i="4"/>
  <c r="F1352" i="4"/>
  <c r="L1349" i="4" l="1"/>
  <c r="M1348" i="4"/>
  <c r="O1348" i="4"/>
  <c r="H1351" i="4"/>
  <c r="P695" i="4"/>
  <c r="F1353" i="4"/>
  <c r="Q695" i="4"/>
  <c r="V695" i="4" s="1"/>
  <c r="Z695" i="4" s="1"/>
  <c r="H1352" i="4" l="1"/>
  <c r="F1354" i="4"/>
  <c r="U695" i="4"/>
  <c r="Y695" i="4" s="1"/>
  <c r="T695" i="4"/>
  <c r="X695" i="4" s="1"/>
  <c r="M1349" i="4"/>
  <c r="L1350" i="4"/>
  <c r="O1349" i="4"/>
  <c r="AB695" i="4"/>
  <c r="AC695" i="4" s="1"/>
  <c r="AD695" i="4" s="1"/>
  <c r="R696" i="4"/>
  <c r="P696" i="4" l="1"/>
  <c r="L1351" i="4"/>
  <c r="M1350" i="4"/>
  <c r="O1350" i="4"/>
  <c r="Q696" i="4"/>
  <c r="V696" i="4" s="1"/>
  <c r="Z696" i="4" s="1"/>
  <c r="F1355" i="4"/>
  <c r="H1353" i="4"/>
  <c r="L1352" i="4" l="1"/>
  <c r="M1351" i="4"/>
  <c r="O1351" i="4"/>
  <c r="AB696" i="4"/>
  <c r="AC696" i="4" s="1"/>
  <c r="AD696" i="4" s="1"/>
  <c r="R697" i="4"/>
  <c r="U696" i="4"/>
  <c r="Y696" i="4" s="1"/>
  <c r="T696" i="4"/>
  <c r="X696" i="4" s="1"/>
  <c r="H1354" i="4"/>
  <c r="Q697" i="4" l="1"/>
  <c r="V697" i="4" s="1"/>
  <c r="Z697" i="4" s="1"/>
  <c r="L1353" i="4"/>
  <c r="M1352" i="4"/>
  <c r="O1352" i="4"/>
  <c r="P697" i="4"/>
  <c r="H1355" i="4"/>
  <c r="F1356" i="4"/>
  <c r="H1356" i="4" l="1"/>
  <c r="L1354" i="4"/>
  <c r="M1353" i="4"/>
  <c r="O1353" i="4"/>
  <c r="U697" i="4"/>
  <c r="Y697" i="4" s="1"/>
  <c r="T697" i="4"/>
  <c r="X697" i="4" s="1"/>
  <c r="AB697" i="4"/>
  <c r="AC697" i="4" s="1"/>
  <c r="AD697" i="4" s="1"/>
  <c r="R698" i="4"/>
  <c r="F1357" i="4"/>
  <c r="F1358" i="4" s="1"/>
  <c r="L1355" i="4" l="1"/>
  <c r="M1354" i="4"/>
  <c r="O1354" i="4"/>
  <c r="P698" i="4"/>
  <c r="Q698" i="4"/>
  <c r="V698" i="4" s="1"/>
  <c r="Z698" i="4" s="1"/>
  <c r="H1357" i="4"/>
  <c r="F1359" i="4" s="1"/>
  <c r="AB698" i="4" l="1"/>
  <c r="AC698" i="4" s="1"/>
  <c r="AD698" i="4" s="1"/>
  <c r="R699" i="4"/>
  <c r="H1358" i="4"/>
  <c r="U698" i="4"/>
  <c r="Y698" i="4" s="1"/>
  <c r="T698" i="4"/>
  <c r="X698" i="4" s="1"/>
  <c r="L1356" i="4"/>
  <c r="M1355" i="4"/>
  <c r="O1355" i="4"/>
  <c r="P699" i="4" l="1"/>
  <c r="Q699" i="4"/>
  <c r="V699" i="4" s="1"/>
  <c r="Z699" i="4" s="1"/>
  <c r="H1359" i="4"/>
  <c r="M1356" i="4"/>
  <c r="L1357" i="4"/>
  <c r="O1356" i="4"/>
  <c r="F1360" i="4"/>
  <c r="F1361" i="4" s="1"/>
  <c r="M1357" i="4" l="1"/>
  <c r="L1358" i="4"/>
  <c r="O1357" i="4"/>
  <c r="U699" i="4"/>
  <c r="Y699" i="4" s="1"/>
  <c r="T699" i="4"/>
  <c r="X699" i="4" s="1"/>
  <c r="H1360" i="4"/>
  <c r="AB699" i="4"/>
  <c r="AC699" i="4" s="1"/>
  <c r="AD699" i="4" s="1"/>
  <c r="R700" i="4"/>
  <c r="Q700" i="4" l="1"/>
  <c r="V700" i="4" s="1"/>
  <c r="Z700" i="4" s="1"/>
  <c r="H1361" i="4"/>
  <c r="F1362" i="4"/>
  <c r="F1363" i="4" s="1"/>
  <c r="M1358" i="4"/>
  <c r="L1359" i="4"/>
  <c r="O1358" i="4"/>
  <c r="P700" i="4"/>
  <c r="L1360" i="4" l="1"/>
  <c r="M1359" i="4"/>
  <c r="O1359" i="4"/>
  <c r="H1362" i="4"/>
  <c r="AB700" i="4"/>
  <c r="AC700" i="4" s="1"/>
  <c r="AD700" i="4" s="1"/>
  <c r="R701" i="4"/>
  <c r="U700" i="4"/>
  <c r="Y700" i="4" s="1"/>
  <c r="T700" i="4"/>
  <c r="X700" i="4" s="1"/>
  <c r="H1363" i="4" l="1"/>
  <c r="P701" i="4"/>
  <c r="L1361" i="4"/>
  <c r="M1360" i="4"/>
  <c r="O1360" i="4"/>
  <c r="Q701" i="4"/>
  <c r="V701" i="4" s="1"/>
  <c r="Z701" i="4" s="1"/>
  <c r="F1364" i="4"/>
  <c r="F1365" i="4" s="1"/>
  <c r="AB701" i="4" l="1"/>
  <c r="AC701" i="4" s="1"/>
  <c r="AD701" i="4" s="1"/>
  <c r="R702" i="4"/>
  <c r="U701" i="4"/>
  <c r="Y701" i="4" s="1"/>
  <c r="T701" i="4"/>
  <c r="X701" i="4" s="1"/>
  <c r="M1361" i="4"/>
  <c r="L1362" i="4"/>
  <c r="O1361" i="4"/>
  <c r="H1364" i="4"/>
  <c r="F1366" i="4" s="1"/>
  <c r="Q702" i="4" l="1"/>
  <c r="V702" i="4" s="1"/>
  <c r="Z702" i="4" s="1"/>
  <c r="H1365" i="4"/>
  <c r="L1363" i="4"/>
  <c r="M1362" i="4"/>
  <c r="O1362" i="4"/>
  <c r="P702" i="4"/>
  <c r="AB702" i="4" l="1"/>
  <c r="AC702" i="4" s="1"/>
  <c r="AD702" i="4" s="1"/>
  <c r="R703" i="4"/>
  <c r="M1363" i="4"/>
  <c r="L1364" i="4"/>
  <c r="O1363" i="4"/>
  <c r="U702" i="4"/>
  <c r="Y702" i="4" s="1"/>
  <c r="T702" i="4"/>
  <c r="X702" i="4" s="1"/>
  <c r="H1366" i="4"/>
  <c r="F1367" i="4"/>
  <c r="F1368" i="4" s="1"/>
  <c r="P703" i="4" l="1"/>
  <c r="Q703" i="4"/>
  <c r="V703" i="4" s="1"/>
  <c r="Z703" i="4" s="1"/>
  <c r="H1367" i="4"/>
  <c r="F1369" i="4" s="1"/>
  <c r="L1365" i="4"/>
  <c r="M1364" i="4"/>
  <c r="O1364" i="4"/>
  <c r="M1365" i="4" l="1"/>
  <c r="L1366" i="4"/>
  <c r="O1365" i="4"/>
  <c r="H1368" i="4"/>
  <c r="U703" i="4"/>
  <c r="Y703" i="4" s="1"/>
  <c r="T703" i="4"/>
  <c r="X703" i="4" s="1"/>
  <c r="AB703" i="4"/>
  <c r="AC703" i="4" s="1"/>
  <c r="AD703" i="4" s="1"/>
  <c r="R704" i="4"/>
  <c r="P704" i="4" l="1"/>
  <c r="M1366" i="4"/>
  <c r="L1367" i="4"/>
  <c r="O1366" i="4"/>
  <c r="Q704" i="4"/>
  <c r="V704" i="4" s="1"/>
  <c r="Z704" i="4" s="1"/>
  <c r="H1369" i="4"/>
  <c r="F1370" i="4"/>
  <c r="L1368" i="4" l="1"/>
  <c r="M1367" i="4"/>
  <c r="O1367" i="4"/>
  <c r="H1370" i="4"/>
  <c r="U704" i="4"/>
  <c r="Y704" i="4" s="1"/>
  <c r="T704" i="4"/>
  <c r="X704" i="4" s="1"/>
  <c r="AB704" i="4"/>
  <c r="AC704" i="4" s="1"/>
  <c r="AD704" i="4" s="1"/>
  <c r="R705" i="4"/>
  <c r="F1371" i="4"/>
  <c r="F1372" i="4" s="1"/>
  <c r="H1371" i="4" l="1"/>
  <c r="F1373" i="4"/>
  <c r="P705" i="4"/>
  <c r="Q705" i="4"/>
  <c r="V705" i="4" s="1"/>
  <c r="Z705" i="4" s="1"/>
  <c r="M1368" i="4"/>
  <c r="L1369" i="4"/>
  <c r="O1368" i="4"/>
  <c r="AB705" i="4" l="1"/>
  <c r="AC705" i="4" s="1"/>
  <c r="AD705" i="4" s="1"/>
  <c r="R706" i="4"/>
  <c r="H1372" i="4"/>
  <c r="M1369" i="4"/>
  <c r="L1370" i="4"/>
  <c r="O1369" i="4"/>
  <c r="U705" i="4"/>
  <c r="Y705" i="4" s="1"/>
  <c r="T705" i="4"/>
  <c r="X705" i="4" s="1"/>
  <c r="L1371" i="4" l="1"/>
  <c r="M1370" i="4"/>
  <c r="O1370" i="4"/>
  <c r="P706" i="4"/>
  <c r="H1373" i="4"/>
  <c r="Q706" i="4"/>
  <c r="V706" i="4" s="1"/>
  <c r="Z706" i="4" s="1"/>
  <c r="F1374" i="4"/>
  <c r="AB706" i="4" l="1"/>
  <c r="AC706" i="4" s="1"/>
  <c r="AD706" i="4" s="1"/>
  <c r="R707" i="4"/>
  <c r="L1372" i="4"/>
  <c r="M1371" i="4"/>
  <c r="O1371" i="4"/>
  <c r="H1374" i="4"/>
  <c r="F1375" i="4"/>
  <c r="U706" i="4"/>
  <c r="Y706" i="4" s="1"/>
  <c r="T706" i="4"/>
  <c r="X706" i="4" s="1"/>
  <c r="P707" i="4" l="1"/>
  <c r="H1375" i="4"/>
  <c r="Q707" i="4"/>
  <c r="V707" i="4" s="1"/>
  <c r="Z707" i="4" s="1"/>
  <c r="L1373" i="4"/>
  <c r="M1372" i="4"/>
  <c r="O1372" i="4"/>
  <c r="M1373" i="4" l="1"/>
  <c r="L1374" i="4"/>
  <c r="O1373" i="4"/>
  <c r="U707" i="4"/>
  <c r="Y707" i="4" s="1"/>
  <c r="T707" i="4"/>
  <c r="X707" i="4" s="1"/>
  <c r="AB707" i="4"/>
  <c r="AC707" i="4" s="1"/>
  <c r="AD707" i="4" s="1"/>
  <c r="R708" i="4"/>
  <c r="Q708" i="4" l="1"/>
  <c r="V708" i="4" s="1"/>
  <c r="Z708" i="4" s="1"/>
  <c r="L1375" i="4"/>
  <c r="M1374" i="4"/>
  <c r="O1374" i="4"/>
  <c r="P708" i="4"/>
  <c r="U708" i="4" l="1"/>
  <c r="Y708" i="4" s="1"/>
  <c r="T708" i="4"/>
  <c r="X708" i="4" s="1"/>
  <c r="M1375" i="4"/>
  <c r="O1375" i="4"/>
  <c r="AB708" i="4"/>
  <c r="AC708" i="4" s="1"/>
  <c r="AD708" i="4" s="1"/>
  <c r="R709" i="4"/>
  <c r="P709" i="4" l="1"/>
  <c r="Q709" i="4"/>
  <c r="V709" i="4" s="1"/>
  <c r="Z709" i="4" s="1"/>
  <c r="U709" i="4" l="1"/>
  <c r="Y709" i="4" s="1"/>
  <c r="T709" i="4"/>
  <c r="X709" i="4" s="1"/>
  <c r="AB709" i="4"/>
  <c r="AC709" i="4" s="1"/>
  <c r="AD709" i="4" s="1"/>
  <c r="R710" i="4"/>
  <c r="P710" i="4" l="1"/>
  <c r="Q710" i="4"/>
  <c r="V710" i="4" s="1"/>
  <c r="Z710" i="4" s="1"/>
  <c r="U710" i="4" l="1"/>
  <c r="Y710" i="4" s="1"/>
  <c r="T710" i="4"/>
  <c r="X710" i="4" s="1"/>
  <c r="AB710" i="4"/>
  <c r="AC710" i="4" s="1"/>
  <c r="AD710" i="4" s="1"/>
  <c r="R711" i="4"/>
  <c r="P711" i="4" l="1"/>
  <c r="Q711" i="4"/>
  <c r="V711" i="4" s="1"/>
  <c r="Z711" i="4" s="1"/>
  <c r="AB711" i="4" l="1"/>
  <c r="AC711" i="4" s="1"/>
  <c r="AD711" i="4" s="1"/>
  <c r="R712" i="4"/>
  <c r="U711" i="4"/>
  <c r="Y711" i="4" s="1"/>
  <c r="T711" i="4"/>
  <c r="X711" i="4" s="1"/>
  <c r="Q712" i="4" l="1"/>
  <c r="V712" i="4" s="1"/>
  <c r="Z712" i="4" s="1"/>
  <c r="P712" i="4"/>
  <c r="U712" i="4" l="1"/>
  <c r="Y712" i="4" s="1"/>
  <c r="T712" i="4"/>
  <c r="X712" i="4" s="1"/>
  <c r="AB712" i="4"/>
  <c r="AC712" i="4" s="1"/>
  <c r="AD712" i="4" s="1"/>
  <c r="R713" i="4"/>
  <c r="P713" i="4" l="1"/>
  <c r="Q713" i="4"/>
  <c r="V713" i="4" s="1"/>
  <c r="Z713" i="4" s="1"/>
  <c r="U713" i="4" l="1"/>
  <c r="Y713" i="4" s="1"/>
  <c r="T713" i="4"/>
  <c r="X713" i="4" s="1"/>
  <c r="AB713" i="4"/>
  <c r="AC713" i="4" s="1"/>
  <c r="AD713" i="4" s="1"/>
  <c r="R714" i="4"/>
  <c r="P714" i="4" l="1"/>
  <c r="Q714" i="4"/>
  <c r="V714" i="4" s="1"/>
  <c r="Z714" i="4" s="1"/>
  <c r="U714" i="4" l="1"/>
  <c r="Y714" i="4" s="1"/>
  <c r="T714" i="4"/>
  <c r="X714" i="4" s="1"/>
  <c r="AB714" i="4"/>
  <c r="AC714" i="4" s="1"/>
  <c r="AD714" i="4" s="1"/>
  <c r="R715" i="4"/>
  <c r="P715" i="4" l="1"/>
  <c r="Q715" i="4"/>
  <c r="V715" i="4" s="1"/>
  <c r="Z715" i="4" s="1"/>
  <c r="AB715" i="4" l="1"/>
  <c r="AC715" i="4" s="1"/>
  <c r="AD715" i="4" s="1"/>
  <c r="R716" i="4"/>
  <c r="U715" i="4"/>
  <c r="Y715" i="4" s="1"/>
  <c r="T715" i="4"/>
  <c r="X715" i="4" s="1"/>
  <c r="Q716" i="4" l="1"/>
  <c r="V716" i="4" s="1"/>
  <c r="Z716" i="4" s="1"/>
  <c r="P716" i="4"/>
  <c r="U716" i="4" l="1"/>
  <c r="Y716" i="4" s="1"/>
  <c r="T716" i="4"/>
  <c r="X716" i="4" s="1"/>
  <c r="AB716" i="4"/>
  <c r="AC716" i="4" s="1"/>
  <c r="AD716" i="4" s="1"/>
  <c r="R717" i="4"/>
  <c r="P717" i="4" l="1"/>
  <c r="Q717" i="4"/>
  <c r="V717" i="4" s="1"/>
  <c r="Z717" i="4" s="1"/>
  <c r="AB717" i="4" l="1"/>
  <c r="AC717" i="4" s="1"/>
  <c r="AD717" i="4" s="1"/>
  <c r="R718" i="4"/>
  <c r="U717" i="4"/>
  <c r="Y717" i="4" s="1"/>
  <c r="T717" i="4"/>
  <c r="X717" i="4" s="1"/>
  <c r="Q718" i="4" l="1"/>
  <c r="V718" i="4" s="1"/>
  <c r="Z718" i="4" s="1"/>
  <c r="P718" i="4"/>
  <c r="U718" i="4" l="1"/>
  <c r="Y718" i="4" s="1"/>
  <c r="T718" i="4"/>
  <c r="X718" i="4" s="1"/>
  <c r="AB718" i="4"/>
  <c r="AC718" i="4" s="1"/>
  <c r="AD718" i="4" s="1"/>
  <c r="R719" i="4"/>
  <c r="P719" i="4" l="1"/>
  <c r="Q719" i="4"/>
  <c r="V719" i="4" s="1"/>
  <c r="Z719" i="4" s="1"/>
  <c r="AB719" i="4" l="1"/>
  <c r="AC719" i="4" s="1"/>
  <c r="AD719" i="4" s="1"/>
  <c r="R720" i="4"/>
  <c r="U719" i="4"/>
  <c r="Y719" i="4" s="1"/>
  <c r="T719" i="4"/>
  <c r="X719" i="4" s="1"/>
  <c r="Q720" i="4" l="1"/>
  <c r="V720" i="4" s="1"/>
  <c r="Z720" i="4" s="1"/>
  <c r="P720" i="4"/>
  <c r="U720" i="4" l="1"/>
  <c r="Y720" i="4" s="1"/>
  <c r="T720" i="4"/>
  <c r="X720" i="4" s="1"/>
  <c r="AB720" i="4"/>
  <c r="AC720" i="4" s="1"/>
  <c r="AD720" i="4" s="1"/>
  <c r="R721" i="4"/>
  <c r="P721" i="4" l="1"/>
  <c r="Q721" i="4"/>
  <c r="V721" i="4" s="1"/>
  <c r="Z721" i="4" s="1"/>
  <c r="AB721" i="4" l="1"/>
  <c r="AC721" i="4" s="1"/>
  <c r="AD721" i="4" s="1"/>
  <c r="R722" i="4"/>
  <c r="U721" i="4"/>
  <c r="Y721" i="4" s="1"/>
  <c r="T721" i="4"/>
  <c r="X721" i="4" s="1"/>
  <c r="Q722" i="4" l="1"/>
  <c r="V722" i="4" s="1"/>
  <c r="Z722" i="4" s="1"/>
  <c r="P722" i="4"/>
  <c r="U722" i="4" l="1"/>
  <c r="Y722" i="4" s="1"/>
  <c r="T722" i="4"/>
  <c r="X722" i="4" s="1"/>
  <c r="AB722" i="4"/>
  <c r="AC722" i="4" s="1"/>
  <c r="AD722" i="4" s="1"/>
  <c r="R723" i="4"/>
  <c r="P723" i="4" l="1"/>
  <c r="Q723" i="4"/>
  <c r="V723" i="4" s="1"/>
  <c r="Z723" i="4" s="1"/>
  <c r="AB723" i="4" l="1"/>
  <c r="AC723" i="4" s="1"/>
  <c r="AD723" i="4" s="1"/>
  <c r="R724" i="4"/>
  <c r="U723" i="4"/>
  <c r="Y723" i="4" s="1"/>
  <c r="T723" i="4"/>
  <c r="X723" i="4" s="1"/>
  <c r="Q724" i="4" l="1"/>
  <c r="V724" i="4" s="1"/>
  <c r="Z724" i="4" s="1"/>
  <c r="P724" i="4"/>
  <c r="U724" i="4" l="1"/>
  <c r="Y724" i="4" s="1"/>
  <c r="T724" i="4"/>
  <c r="X724" i="4" s="1"/>
  <c r="AB724" i="4"/>
  <c r="AC724" i="4" s="1"/>
  <c r="AD724" i="4" s="1"/>
  <c r="R725" i="4"/>
  <c r="P725" i="4" l="1"/>
  <c r="Q725" i="4"/>
  <c r="V725" i="4" s="1"/>
  <c r="Z725" i="4" s="1"/>
  <c r="AB725" i="4" l="1"/>
  <c r="AC725" i="4" s="1"/>
  <c r="AD725" i="4" s="1"/>
  <c r="R726" i="4"/>
  <c r="U725" i="4"/>
  <c r="Y725" i="4" s="1"/>
  <c r="T725" i="4"/>
  <c r="X725" i="4" s="1"/>
  <c r="Q726" i="4" l="1"/>
  <c r="V726" i="4" s="1"/>
  <c r="Z726" i="4" s="1"/>
  <c r="P726" i="4"/>
  <c r="U726" i="4" l="1"/>
  <c r="Y726" i="4" s="1"/>
  <c r="T726" i="4"/>
  <c r="X726" i="4" s="1"/>
  <c r="AB726" i="4"/>
  <c r="AC726" i="4" s="1"/>
  <c r="AD726" i="4" s="1"/>
  <c r="R727" i="4"/>
  <c r="P727" i="4" l="1"/>
  <c r="Q727" i="4"/>
  <c r="V727" i="4" s="1"/>
  <c r="Z727" i="4" s="1"/>
  <c r="AB727" i="4" l="1"/>
  <c r="AC727" i="4" s="1"/>
  <c r="AD727" i="4" s="1"/>
  <c r="R728" i="4"/>
  <c r="U727" i="4"/>
  <c r="Y727" i="4" s="1"/>
  <c r="T727" i="4"/>
  <c r="X727" i="4" s="1"/>
  <c r="P728" i="4" l="1"/>
  <c r="Q728" i="4"/>
  <c r="V728" i="4" s="1"/>
  <c r="Z728" i="4" s="1"/>
  <c r="AB728" i="4" l="1"/>
  <c r="AC728" i="4" s="1"/>
  <c r="AD728" i="4" s="1"/>
  <c r="R729" i="4"/>
  <c r="U728" i="4"/>
  <c r="Y728" i="4" s="1"/>
  <c r="T728" i="4"/>
  <c r="X728" i="4" s="1"/>
  <c r="P729" i="4" l="1"/>
  <c r="Q729" i="4"/>
  <c r="V729" i="4" s="1"/>
  <c r="Z729" i="4" s="1"/>
  <c r="U729" i="4" l="1"/>
  <c r="Y729" i="4" s="1"/>
  <c r="T729" i="4"/>
  <c r="X729" i="4" s="1"/>
  <c r="AB729" i="4"/>
  <c r="AC729" i="4" s="1"/>
  <c r="AD729" i="4" s="1"/>
  <c r="R730" i="4"/>
  <c r="P730" i="4" l="1"/>
  <c r="Q730" i="4"/>
  <c r="V730" i="4" s="1"/>
  <c r="Z730" i="4" s="1"/>
  <c r="U730" i="4" l="1"/>
  <c r="Y730" i="4" s="1"/>
  <c r="T730" i="4"/>
  <c r="X730" i="4" s="1"/>
  <c r="AB730" i="4"/>
  <c r="AC730" i="4" s="1"/>
  <c r="AD730" i="4" s="1"/>
  <c r="R731" i="4"/>
  <c r="P731" i="4" l="1"/>
  <c r="Q731" i="4"/>
  <c r="V731" i="4" s="1"/>
  <c r="Z731" i="4" s="1"/>
  <c r="AB731" i="4" l="1"/>
  <c r="AC731" i="4" s="1"/>
  <c r="AD731" i="4" s="1"/>
  <c r="R732" i="4"/>
  <c r="U731" i="4"/>
  <c r="Y731" i="4" s="1"/>
  <c r="T731" i="4"/>
  <c r="X731" i="4" s="1"/>
  <c r="Q732" i="4" l="1"/>
  <c r="V732" i="4" s="1"/>
  <c r="Z732" i="4" s="1"/>
  <c r="P732" i="4"/>
  <c r="AB732" i="4" l="1"/>
  <c r="AC732" i="4" s="1"/>
  <c r="AD732" i="4" s="1"/>
  <c r="R733" i="4"/>
  <c r="U732" i="4"/>
  <c r="Y732" i="4" s="1"/>
  <c r="T732" i="4"/>
  <c r="X732" i="4" s="1"/>
  <c r="Q733" i="4" l="1"/>
  <c r="V733" i="4" s="1"/>
  <c r="Z733" i="4" s="1"/>
  <c r="P733" i="4"/>
  <c r="U733" i="4" l="1"/>
  <c r="Y733" i="4" s="1"/>
  <c r="T733" i="4"/>
  <c r="X733" i="4" s="1"/>
  <c r="AB733" i="4"/>
  <c r="AC733" i="4" s="1"/>
  <c r="AD733" i="4" s="1"/>
  <c r="R734" i="4"/>
  <c r="P734" i="4" l="1"/>
  <c r="Q734" i="4"/>
  <c r="V734" i="4" s="1"/>
  <c r="Z734" i="4" s="1"/>
  <c r="U734" i="4" l="1"/>
  <c r="Y734" i="4" s="1"/>
  <c r="T734" i="4"/>
  <c r="X734" i="4" s="1"/>
  <c r="AB734" i="4"/>
  <c r="AC734" i="4" s="1"/>
  <c r="AD734" i="4" s="1"/>
  <c r="R735" i="4"/>
  <c r="P735" i="4" l="1"/>
  <c r="Q735" i="4"/>
  <c r="V735" i="4" s="1"/>
  <c r="Z735" i="4" s="1"/>
  <c r="U735" i="4" l="1"/>
  <c r="Y735" i="4" s="1"/>
  <c r="T735" i="4"/>
  <c r="X735" i="4" s="1"/>
  <c r="AB735" i="4"/>
  <c r="AC735" i="4" s="1"/>
  <c r="AD735" i="4" s="1"/>
  <c r="R736" i="4"/>
  <c r="P736" i="4" l="1"/>
  <c r="Q736" i="4"/>
  <c r="V736" i="4" s="1"/>
  <c r="Z736" i="4" s="1"/>
  <c r="U736" i="4" l="1"/>
  <c r="Y736" i="4" s="1"/>
  <c r="T736" i="4"/>
  <c r="X736" i="4" s="1"/>
  <c r="AB736" i="4"/>
  <c r="AC736" i="4" s="1"/>
  <c r="AD736" i="4" s="1"/>
  <c r="R737" i="4"/>
  <c r="P737" i="4" l="1"/>
  <c r="Q737" i="4"/>
  <c r="V737" i="4" s="1"/>
  <c r="Z737" i="4" s="1"/>
  <c r="AB737" i="4" l="1"/>
  <c r="AC737" i="4" s="1"/>
  <c r="AD737" i="4" s="1"/>
  <c r="R738" i="4"/>
  <c r="U737" i="4"/>
  <c r="Y737" i="4" s="1"/>
  <c r="T737" i="4"/>
  <c r="X737" i="4" s="1"/>
  <c r="Q738" i="4" l="1"/>
  <c r="V738" i="4" s="1"/>
  <c r="Z738" i="4" s="1"/>
  <c r="P738" i="4"/>
  <c r="U738" i="4" l="1"/>
  <c r="Y738" i="4" s="1"/>
  <c r="T738" i="4"/>
  <c r="X738" i="4" s="1"/>
  <c r="AB738" i="4"/>
  <c r="AC738" i="4" s="1"/>
  <c r="AD738" i="4" s="1"/>
  <c r="R739" i="4"/>
  <c r="P739" i="4" l="1"/>
  <c r="Q739" i="4"/>
  <c r="V739" i="4" s="1"/>
  <c r="Z739" i="4" s="1"/>
  <c r="AB739" i="4" l="1"/>
  <c r="AC739" i="4" s="1"/>
  <c r="AD739" i="4" s="1"/>
  <c r="R740" i="4"/>
  <c r="U739" i="4"/>
  <c r="Y739" i="4" s="1"/>
  <c r="T739" i="4"/>
  <c r="X739" i="4" s="1"/>
  <c r="P740" i="4" l="1"/>
  <c r="Q740" i="4"/>
  <c r="V740" i="4" s="1"/>
  <c r="Z740" i="4" s="1"/>
  <c r="AB740" i="4" l="1"/>
  <c r="AC740" i="4" s="1"/>
  <c r="AD740" i="4" s="1"/>
  <c r="R741" i="4"/>
  <c r="U740" i="4"/>
  <c r="Y740" i="4" s="1"/>
  <c r="T740" i="4"/>
  <c r="X740" i="4" s="1"/>
  <c r="Q741" i="4" l="1"/>
  <c r="V741" i="4" s="1"/>
  <c r="Z741" i="4" s="1"/>
  <c r="P741" i="4"/>
  <c r="U741" i="4" l="1"/>
  <c r="Y741" i="4" s="1"/>
  <c r="T741" i="4"/>
  <c r="X741" i="4" s="1"/>
  <c r="AB741" i="4"/>
  <c r="AC741" i="4" s="1"/>
  <c r="AD741" i="4" s="1"/>
  <c r="R742" i="4"/>
  <c r="P742" i="4" l="1"/>
  <c r="Q742" i="4"/>
  <c r="V742" i="4" s="1"/>
  <c r="Z742" i="4" s="1"/>
  <c r="AB742" i="4" l="1"/>
  <c r="AC742" i="4" s="1"/>
  <c r="AD742" i="4" s="1"/>
  <c r="R743" i="4"/>
  <c r="U742" i="4"/>
  <c r="Y742" i="4" s="1"/>
  <c r="T742" i="4"/>
  <c r="X742" i="4" s="1"/>
  <c r="Q743" i="4" l="1"/>
  <c r="V743" i="4" s="1"/>
  <c r="Z743" i="4" s="1"/>
  <c r="P743" i="4"/>
  <c r="U743" i="4" l="1"/>
  <c r="Y743" i="4" s="1"/>
  <c r="T743" i="4"/>
  <c r="X743" i="4" s="1"/>
  <c r="AB743" i="4"/>
  <c r="AC743" i="4" s="1"/>
  <c r="AD743" i="4" s="1"/>
  <c r="R744" i="4"/>
  <c r="P744" i="4" l="1"/>
  <c r="Q744" i="4"/>
  <c r="V744" i="4" s="1"/>
  <c r="Z744" i="4" s="1"/>
  <c r="U744" i="4" l="1"/>
  <c r="Y744" i="4" s="1"/>
  <c r="T744" i="4"/>
  <c r="X744" i="4" s="1"/>
  <c r="AB744" i="4"/>
  <c r="AC744" i="4" s="1"/>
  <c r="AD744" i="4" s="1"/>
  <c r="R745" i="4"/>
  <c r="P745" i="4" l="1"/>
  <c r="Q745" i="4"/>
  <c r="V745" i="4" s="1"/>
  <c r="Z745" i="4" s="1"/>
  <c r="AB745" i="4" l="1"/>
  <c r="AC745" i="4" s="1"/>
  <c r="AD745" i="4" s="1"/>
  <c r="R746" i="4"/>
  <c r="U745" i="4"/>
  <c r="Y745" i="4" s="1"/>
  <c r="T745" i="4"/>
  <c r="X745" i="4" s="1"/>
  <c r="Q746" i="4" l="1"/>
  <c r="V746" i="4" s="1"/>
  <c r="Z746" i="4" s="1"/>
  <c r="P746" i="4"/>
  <c r="U746" i="4" l="1"/>
  <c r="Y746" i="4" s="1"/>
  <c r="T746" i="4"/>
  <c r="X746" i="4" s="1"/>
  <c r="AB746" i="4"/>
  <c r="AC746" i="4" s="1"/>
  <c r="AD746" i="4" s="1"/>
  <c r="R747" i="4"/>
  <c r="P747" i="4" l="1"/>
  <c r="Q747" i="4"/>
  <c r="V747" i="4" s="1"/>
  <c r="Z747" i="4" s="1"/>
  <c r="AB747" i="4" l="1"/>
  <c r="AC747" i="4" s="1"/>
  <c r="AD747" i="4" s="1"/>
  <c r="R748" i="4"/>
  <c r="U747" i="4"/>
  <c r="Y747" i="4" s="1"/>
  <c r="T747" i="4"/>
  <c r="X747" i="4" s="1"/>
  <c r="Q748" i="4" l="1"/>
  <c r="V748" i="4" s="1"/>
  <c r="Z748" i="4" s="1"/>
  <c r="P748" i="4"/>
  <c r="AB748" i="4" l="1"/>
  <c r="AC748" i="4" s="1"/>
  <c r="AD748" i="4" s="1"/>
  <c r="R749" i="4"/>
  <c r="U748" i="4"/>
  <c r="Y748" i="4" s="1"/>
  <c r="T748" i="4"/>
  <c r="X748" i="4" s="1"/>
  <c r="Q749" i="4" l="1"/>
  <c r="V749" i="4" s="1"/>
  <c r="Z749" i="4" s="1"/>
  <c r="P749" i="4"/>
  <c r="U749" i="4" l="1"/>
  <c r="Y749" i="4" s="1"/>
  <c r="T749" i="4"/>
  <c r="X749" i="4" s="1"/>
  <c r="AB749" i="4"/>
  <c r="AC749" i="4" s="1"/>
  <c r="AD749" i="4" s="1"/>
  <c r="R750" i="4"/>
  <c r="P750" i="4" l="1"/>
  <c r="Q750" i="4"/>
  <c r="V750" i="4" s="1"/>
  <c r="Z750" i="4" s="1"/>
  <c r="AB750" i="4" l="1"/>
  <c r="AC750" i="4" s="1"/>
  <c r="AD750" i="4" s="1"/>
  <c r="R751" i="4"/>
  <c r="U750" i="4"/>
  <c r="Y750" i="4" s="1"/>
  <c r="T750" i="4"/>
  <c r="X750" i="4" s="1"/>
  <c r="Q751" i="4" l="1"/>
  <c r="V751" i="4" s="1"/>
  <c r="Z751" i="4" s="1"/>
  <c r="P751" i="4"/>
  <c r="U751" i="4" l="1"/>
  <c r="Y751" i="4" s="1"/>
  <c r="T751" i="4"/>
  <c r="X751" i="4" s="1"/>
  <c r="AB751" i="4"/>
  <c r="AC751" i="4" s="1"/>
  <c r="AD751" i="4" s="1"/>
  <c r="R752" i="4"/>
  <c r="P752" i="4" l="1"/>
  <c r="Q752" i="4"/>
  <c r="V752" i="4" s="1"/>
  <c r="Z752" i="4" s="1"/>
  <c r="AB752" i="4" l="1"/>
  <c r="AC752" i="4" s="1"/>
  <c r="AD752" i="4" s="1"/>
  <c r="R753" i="4"/>
  <c r="U752" i="4"/>
  <c r="Y752" i="4" s="1"/>
  <c r="T752" i="4"/>
  <c r="X752" i="4" s="1"/>
  <c r="Q753" i="4" l="1"/>
  <c r="V753" i="4" s="1"/>
  <c r="Z753" i="4" s="1"/>
  <c r="P753" i="4"/>
  <c r="U753" i="4" l="1"/>
  <c r="Y753" i="4" s="1"/>
  <c r="T753" i="4"/>
  <c r="X753" i="4" s="1"/>
  <c r="AB753" i="4"/>
  <c r="AC753" i="4" s="1"/>
  <c r="AD753" i="4" s="1"/>
  <c r="R754" i="4"/>
  <c r="P754" i="4" l="1"/>
  <c r="Q754" i="4"/>
  <c r="V754" i="4" s="1"/>
  <c r="Z754" i="4" s="1"/>
  <c r="AB754" i="4" l="1"/>
  <c r="AC754" i="4" s="1"/>
  <c r="AD754" i="4" s="1"/>
  <c r="R755" i="4"/>
  <c r="U754" i="4"/>
  <c r="Y754" i="4" s="1"/>
  <c r="T754" i="4"/>
  <c r="X754" i="4" s="1"/>
  <c r="Q755" i="4" l="1"/>
  <c r="V755" i="4" s="1"/>
  <c r="Z755" i="4" s="1"/>
  <c r="P755" i="4"/>
  <c r="U755" i="4" l="1"/>
  <c r="Y755" i="4" s="1"/>
  <c r="T755" i="4"/>
  <c r="X755" i="4" s="1"/>
  <c r="AB755" i="4"/>
  <c r="AC755" i="4" s="1"/>
  <c r="AD755" i="4" s="1"/>
  <c r="R756" i="4"/>
  <c r="P756" i="4" l="1"/>
  <c r="Q756" i="4"/>
  <c r="V756" i="4" s="1"/>
  <c r="Z756" i="4" s="1"/>
  <c r="AB756" i="4" l="1"/>
  <c r="AC756" i="4" s="1"/>
  <c r="AD756" i="4" s="1"/>
  <c r="R757" i="4"/>
  <c r="U756" i="4"/>
  <c r="Y756" i="4" s="1"/>
  <c r="T756" i="4"/>
  <c r="X756" i="4" s="1"/>
  <c r="Q757" i="4" l="1"/>
  <c r="V757" i="4" s="1"/>
  <c r="Z757" i="4" s="1"/>
  <c r="P757" i="4"/>
  <c r="U757" i="4" l="1"/>
  <c r="Y757" i="4" s="1"/>
  <c r="T757" i="4"/>
  <c r="X757" i="4" s="1"/>
  <c r="AB757" i="4"/>
  <c r="AC757" i="4" s="1"/>
  <c r="AD757" i="4" s="1"/>
  <c r="R758" i="4"/>
  <c r="P758" i="4" l="1"/>
  <c r="Q758" i="4"/>
  <c r="V758" i="4" s="1"/>
  <c r="Z758" i="4" s="1"/>
  <c r="AB758" i="4" l="1"/>
  <c r="AC758" i="4" s="1"/>
  <c r="AD758" i="4" s="1"/>
  <c r="R759" i="4"/>
  <c r="U758" i="4"/>
  <c r="Y758" i="4" s="1"/>
  <c r="T758" i="4"/>
  <c r="X758" i="4" s="1"/>
  <c r="Q759" i="4" l="1"/>
  <c r="V759" i="4" s="1"/>
  <c r="Z759" i="4" s="1"/>
  <c r="P759" i="4"/>
  <c r="U759" i="4" l="1"/>
  <c r="Y759" i="4" s="1"/>
  <c r="T759" i="4"/>
  <c r="X759" i="4" s="1"/>
  <c r="AB759" i="4"/>
  <c r="AC759" i="4" s="1"/>
  <c r="AD759" i="4" s="1"/>
  <c r="R760" i="4"/>
  <c r="P760" i="4" l="1"/>
  <c r="Q760" i="4"/>
  <c r="V760" i="4" s="1"/>
  <c r="Z760" i="4" s="1"/>
  <c r="AB760" i="4" l="1"/>
  <c r="AC760" i="4" s="1"/>
  <c r="AD760" i="4" s="1"/>
  <c r="R761" i="4"/>
  <c r="U760" i="4"/>
  <c r="Y760" i="4" s="1"/>
  <c r="T760" i="4"/>
  <c r="X760" i="4" s="1"/>
  <c r="Q761" i="4" l="1"/>
  <c r="V761" i="4" s="1"/>
  <c r="Z761" i="4" s="1"/>
  <c r="P761" i="4"/>
  <c r="U761" i="4" l="1"/>
  <c r="Y761" i="4" s="1"/>
  <c r="T761" i="4"/>
  <c r="X761" i="4" s="1"/>
  <c r="AB761" i="4"/>
  <c r="AC761" i="4" s="1"/>
  <c r="AD761" i="4" s="1"/>
  <c r="R762" i="4"/>
  <c r="P762" i="4" l="1"/>
  <c r="Q762" i="4"/>
  <c r="V762" i="4" s="1"/>
  <c r="Z762" i="4" s="1"/>
  <c r="U762" i="4" l="1"/>
  <c r="Y762" i="4" s="1"/>
  <c r="T762" i="4"/>
  <c r="X762" i="4" s="1"/>
  <c r="AB762" i="4"/>
  <c r="AC762" i="4" s="1"/>
  <c r="AD762" i="4" s="1"/>
  <c r="R763" i="4"/>
  <c r="P763" i="4" l="1"/>
  <c r="Q763" i="4"/>
  <c r="V763" i="4" s="1"/>
  <c r="Z763" i="4" s="1"/>
  <c r="U763" i="4" l="1"/>
  <c r="Y763" i="4" s="1"/>
  <c r="T763" i="4"/>
  <c r="X763" i="4" s="1"/>
  <c r="AB763" i="4"/>
  <c r="AC763" i="4" s="1"/>
  <c r="AD763" i="4" s="1"/>
  <c r="R764" i="4"/>
  <c r="P764" i="4" l="1"/>
  <c r="Q764" i="4"/>
  <c r="V764" i="4" s="1"/>
  <c r="Z764" i="4" s="1"/>
  <c r="AB764" i="4" l="1"/>
  <c r="AC764" i="4" s="1"/>
  <c r="AD764" i="4" s="1"/>
  <c r="R765" i="4"/>
  <c r="U764" i="4"/>
  <c r="Y764" i="4" s="1"/>
  <c r="T764" i="4"/>
  <c r="X764" i="4" s="1"/>
  <c r="Q765" i="4" l="1"/>
  <c r="V765" i="4" s="1"/>
  <c r="Z765" i="4" s="1"/>
  <c r="P765" i="4"/>
  <c r="U765" i="4" l="1"/>
  <c r="Y765" i="4" s="1"/>
  <c r="T765" i="4"/>
  <c r="X765" i="4" s="1"/>
  <c r="AB765" i="4"/>
  <c r="AC765" i="4" s="1"/>
  <c r="AD765" i="4" s="1"/>
  <c r="R766" i="4"/>
  <c r="P766" i="4" l="1"/>
  <c r="Q766" i="4"/>
  <c r="V766" i="4" s="1"/>
  <c r="Z766" i="4" s="1"/>
  <c r="AB766" i="4" l="1"/>
  <c r="AC766" i="4" s="1"/>
  <c r="AD766" i="4" s="1"/>
  <c r="R767" i="4"/>
  <c r="U766" i="4"/>
  <c r="Y766" i="4" s="1"/>
  <c r="T766" i="4"/>
  <c r="X766" i="4" s="1"/>
  <c r="Q767" i="4" l="1"/>
  <c r="V767" i="4" s="1"/>
  <c r="Z767" i="4" s="1"/>
  <c r="P767" i="4"/>
  <c r="AB767" i="4" l="1"/>
  <c r="AC767" i="4" s="1"/>
  <c r="AD767" i="4" s="1"/>
  <c r="R768" i="4"/>
  <c r="U767" i="4"/>
  <c r="Y767" i="4" s="1"/>
  <c r="T767" i="4"/>
  <c r="X767" i="4" s="1"/>
  <c r="Q768" i="4" l="1"/>
  <c r="V768" i="4" s="1"/>
  <c r="Z768" i="4" s="1"/>
  <c r="P768" i="4"/>
  <c r="U768" i="4" l="1"/>
  <c r="Y768" i="4" s="1"/>
  <c r="T768" i="4"/>
  <c r="X768" i="4" s="1"/>
  <c r="AB768" i="4"/>
  <c r="AC768" i="4" s="1"/>
  <c r="AD768" i="4" s="1"/>
  <c r="R769" i="4"/>
  <c r="P769" i="4" l="1"/>
  <c r="Q769" i="4"/>
  <c r="V769" i="4" s="1"/>
  <c r="Z769" i="4" s="1"/>
  <c r="U769" i="4" l="1"/>
  <c r="Y769" i="4" s="1"/>
  <c r="T769" i="4"/>
  <c r="X769" i="4" s="1"/>
  <c r="AB769" i="4"/>
  <c r="AC769" i="4" s="1"/>
  <c r="AD769" i="4" s="1"/>
  <c r="R770" i="4"/>
  <c r="P770" i="4" l="1"/>
  <c r="Q770" i="4"/>
  <c r="V770" i="4" s="1"/>
  <c r="Z770" i="4" s="1"/>
  <c r="U770" i="4" l="1"/>
  <c r="Y770" i="4" s="1"/>
  <c r="T770" i="4"/>
  <c r="X770" i="4" s="1"/>
  <c r="AB770" i="4"/>
  <c r="AC770" i="4" s="1"/>
  <c r="AD770" i="4" s="1"/>
  <c r="R771" i="4"/>
  <c r="P771" i="4" l="1"/>
  <c r="Q771" i="4"/>
  <c r="V771" i="4" s="1"/>
  <c r="Z771" i="4" s="1"/>
  <c r="AB771" i="4" l="1"/>
  <c r="AC771" i="4" s="1"/>
  <c r="AD771" i="4" s="1"/>
  <c r="R772" i="4"/>
  <c r="U771" i="4"/>
  <c r="Y771" i="4" s="1"/>
  <c r="T771" i="4"/>
  <c r="X771" i="4" s="1"/>
  <c r="Q772" i="4" l="1"/>
  <c r="V772" i="4" s="1"/>
  <c r="Z772" i="4" s="1"/>
  <c r="P772" i="4"/>
  <c r="U772" i="4" l="1"/>
  <c r="Y772" i="4" s="1"/>
  <c r="T772" i="4"/>
  <c r="X772" i="4" s="1"/>
  <c r="AB772" i="4"/>
  <c r="AC772" i="4" s="1"/>
  <c r="AD772" i="4" s="1"/>
  <c r="R773" i="4"/>
  <c r="P773" i="4" l="1"/>
  <c r="Q773" i="4"/>
  <c r="V773" i="4" s="1"/>
  <c r="Z773" i="4" s="1"/>
  <c r="AB773" i="4" l="1"/>
  <c r="AC773" i="4" s="1"/>
  <c r="AD773" i="4" s="1"/>
  <c r="R774" i="4"/>
  <c r="U773" i="4"/>
  <c r="Y773" i="4" s="1"/>
  <c r="T773" i="4"/>
  <c r="X773" i="4" s="1"/>
  <c r="Q774" i="4" l="1"/>
  <c r="V774" i="4" s="1"/>
  <c r="Z774" i="4" s="1"/>
  <c r="P774" i="4"/>
  <c r="AB774" i="4" l="1"/>
  <c r="AC774" i="4" s="1"/>
  <c r="AD774" i="4" s="1"/>
  <c r="R775" i="4"/>
  <c r="U774" i="4"/>
  <c r="Y774" i="4" s="1"/>
  <c r="T774" i="4"/>
  <c r="X774" i="4" s="1"/>
  <c r="Q775" i="4" l="1"/>
  <c r="V775" i="4" s="1"/>
  <c r="Z775" i="4" s="1"/>
  <c r="P775" i="4"/>
  <c r="U775" i="4" l="1"/>
  <c r="Y775" i="4" s="1"/>
  <c r="T775" i="4"/>
  <c r="X775" i="4" s="1"/>
  <c r="AB775" i="4"/>
  <c r="AC775" i="4" s="1"/>
  <c r="AD775" i="4" s="1"/>
  <c r="R776" i="4"/>
  <c r="P776" i="4" l="1"/>
  <c r="Q776" i="4"/>
  <c r="V776" i="4" s="1"/>
  <c r="Z776" i="4" s="1"/>
  <c r="AB776" i="4" l="1"/>
  <c r="AC776" i="4" s="1"/>
  <c r="AD776" i="4" s="1"/>
  <c r="R777" i="4"/>
  <c r="U776" i="4"/>
  <c r="Y776" i="4" s="1"/>
  <c r="T776" i="4"/>
  <c r="X776" i="4" s="1"/>
  <c r="Q777" i="4" l="1"/>
  <c r="V777" i="4" s="1"/>
  <c r="Z777" i="4" s="1"/>
  <c r="P777" i="4"/>
  <c r="AB777" i="4" l="1"/>
  <c r="AC777" i="4" s="1"/>
  <c r="AD777" i="4" s="1"/>
  <c r="R778" i="4"/>
  <c r="U777" i="4"/>
  <c r="Y777" i="4" s="1"/>
  <c r="T777" i="4"/>
  <c r="X777" i="4" s="1"/>
  <c r="Q778" i="4" l="1"/>
  <c r="V778" i="4" s="1"/>
  <c r="Z778" i="4" s="1"/>
  <c r="P778" i="4"/>
  <c r="U778" i="4" l="1"/>
  <c r="Y778" i="4" s="1"/>
  <c r="T778" i="4"/>
  <c r="X778" i="4" s="1"/>
  <c r="AB778" i="4"/>
  <c r="AC778" i="4" s="1"/>
  <c r="AD778" i="4" s="1"/>
  <c r="R779" i="4"/>
  <c r="P779" i="4" l="1"/>
  <c r="Q779" i="4"/>
  <c r="V779" i="4" s="1"/>
  <c r="Z779" i="4" s="1"/>
  <c r="U779" i="4" l="1"/>
  <c r="Y779" i="4" s="1"/>
  <c r="T779" i="4"/>
  <c r="X779" i="4" s="1"/>
  <c r="AB779" i="4"/>
  <c r="AC779" i="4" s="1"/>
  <c r="AD779" i="4" s="1"/>
  <c r="R780" i="4"/>
  <c r="P780" i="4" l="1"/>
  <c r="Q780" i="4"/>
  <c r="V780" i="4" s="1"/>
  <c r="Z780" i="4" s="1"/>
  <c r="U780" i="4" l="1"/>
  <c r="Y780" i="4" s="1"/>
  <c r="T780" i="4"/>
  <c r="X780" i="4" s="1"/>
  <c r="AB780" i="4"/>
  <c r="AC780" i="4" s="1"/>
  <c r="AD780" i="4" s="1"/>
  <c r="R781" i="4"/>
  <c r="P781" i="4" l="1"/>
  <c r="Q781" i="4"/>
  <c r="V781" i="4" s="1"/>
  <c r="Z781" i="4" s="1"/>
  <c r="U781" i="4" l="1"/>
  <c r="Y781" i="4" s="1"/>
  <c r="T781" i="4"/>
  <c r="X781" i="4" s="1"/>
  <c r="AB781" i="4"/>
  <c r="AC781" i="4" s="1"/>
  <c r="AD781" i="4" s="1"/>
  <c r="R782" i="4"/>
  <c r="P782" i="4" l="1"/>
  <c r="Q782" i="4"/>
  <c r="V782" i="4" s="1"/>
  <c r="Z782" i="4" s="1"/>
  <c r="AB782" i="4" l="1"/>
  <c r="AC782" i="4" s="1"/>
  <c r="AD782" i="4" s="1"/>
  <c r="R783" i="4"/>
  <c r="U782" i="4"/>
  <c r="Y782" i="4" s="1"/>
  <c r="T782" i="4"/>
  <c r="X782" i="4" s="1"/>
  <c r="Q783" i="4" l="1"/>
  <c r="V783" i="4" s="1"/>
  <c r="Z783" i="4" s="1"/>
  <c r="P783" i="4"/>
  <c r="AB783" i="4" l="1"/>
  <c r="AC783" i="4" s="1"/>
  <c r="AD783" i="4" s="1"/>
  <c r="R784" i="4"/>
  <c r="U783" i="4"/>
  <c r="Y783" i="4" s="1"/>
  <c r="T783" i="4"/>
  <c r="X783" i="4" s="1"/>
  <c r="Q784" i="4" l="1"/>
  <c r="V784" i="4" s="1"/>
  <c r="Z784" i="4" s="1"/>
  <c r="P784" i="4"/>
  <c r="U784" i="4" l="1"/>
  <c r="Y784" i="4" s="1"/>
  <c r="T784" i="4"/>
  <c r="X784" i="4" s="1"/>
  <c r="AB784" i="4"/>
  <c r="AC784" i="4" s="1"/>
  <c r="AD784" i="4" s="1"/>
  <c r="R785" i="4"/>
  <c r="P785" i="4" l="1"/>
  <c r="Q785" i="4"/>
  <c r="V785" i="4" s="1"/>
  <c r="Z785" i="4" s="1"/>
  <c r="AB785" i="4" l="1"/>
  <c r="AC785" i="4" s="1"/>
  <c r="AD785" i="4" s="1"/>
  <c r="R786" i="4"/>
  <c r="U785" i="4"/>
  <c r="Y785" i="4" s="1"/>
  <c r="T785" i="4"/>
  <c r="X785" i="4" s="1"/>
  <c r="Q786" i="4" l="1"/>
  <c r="V786" i="4" s="1"/>
  <c r="Z786" i="4" s="1"/>
  <c r="P786" i="4"/>
  <c r="U786" i="4" l="1"/>
  <c r="Y786" i="4" s="1"/>
  <c r="T786" i="4"/>
  <c r="X786" i="4" s="1"/>
  <c r="AB786" i="4"/>
  <c r="AC786" i="4" s="1"/>
  <c r="AD786" i="4" s="1"/>
  <c r="R787" i="4"/>
  <c r="P787" i="4" l="1"/>
  <c r="Q787" i="4"/>
  <c r="V787" i="4" s="1"/>
  <c r="Z787" i="4" s="1"/>
  <c r="AB787" i="4" l="1"/>
  <c r="AC787" i="4" s="1"/>
  <c r="AD787" i="4" s="1"/>
  <c r="R788" i="4"/>
  <c r="U787" i="4"/>
  <c r="Y787" i="4" s="1"/>
  <c r="T787" i="4"/>
  <c r="X787" i="4" s="1"/>
  <c r="Q788" i="4" l="1"/>
  <c r="V788" i="4" s="1"/>
  <c r="Z788" i="4" s="1"/>
  <c r="P788" i="4"/>
  <c r="AB788" i="4" l="1"/>
  <c r="AC788" i="4" s="1"/>
  <c r="AD788" i="4" s="1"/>
  <c r="R789" i="4"/>
  <c r="U788" i="4"/>
  <c r="Y788" i="4" s="1"/>
  <c r="T788" i="4"/>
  <c r="X788" i="4" s="1"/>
  <c r="P789" i="4" l="1"/>
  <c r="Q789" i="4"/>
  <c r="V789" i="4" s="1"/>
  <c r="Z789" i="4" s="1"/>
  <c r="AB789" i="4" l="1"/>
  <c r="AC789" i="4" s="1"/>
  <c r="AD789" i="4" s="1"/>
  <c r="R790" i="4"/>
  <c r="U789" i="4"/>
  <c r="Y789" i="4" s="1"/>
  <c r="T789" i="4"/>
  <c r="X789" i="4" s="1"/>
  <c r="Q790" i="4" l="1"/>
  <c r="V790" i="4" s="1"/>
  <c r="Z790" i="4" s="1"/>
  <c r="P790" i="4"/>
  <c r="U790" i="4" l="1"/>
  <c r="Y790" i="4" s="1"/>
  <c r="T790" i="4"/>
  <c r="X790" i="4" s="1"/>
  <c r="AB790" i="4"/>
  <c r="AC790" i="4" s="1"/>
  <c r="AD790" i="4" s="1"/>
  <c r="R791" i="4"/>
  <c r="P791" i="4" l="1"/>
  <c r="Q791" i="4"/>
  <c r="V791" i="4" s="1"/>
  <c r="Z791" i="4" s="1"/>
  <c r="AB791" i="4" l="1"/>
  <c r="AC791" i="4" s="1"/>
  <c r="AD791" i="4" s="1"/>
  <c r="R792" i="4"/>
  <c r="U791" i="4"/>
  <c r="Y791" i="4" s="1"/>
  <c r="T791" i="4"/>
  <c r="X791" i="4" s="1"/>
  <c r="Q792" i="4" l="1"/>
  <c r="V792" i="4" s="1"/>
  <c r="Z792" i="4" s="1"/>
  <c r="P792" i="4"/>
  <c r="U792" i="4" l="1"/>
  <c r="Y792" i="4" s="1"/>
  <c r="T792" i="4"/>
  <c r="X792" i="4" s="1"/>
  <c r="AB792" i="4"/>
  <c r="AC792" i="4" s="1"/>
  <c r="AD792" i="4" s="1"/>
  <c r="R793" i="4"/>
  <c r="P793" i="4" l="1"/>
  <c r="Q793" i="4"/>
  <c r="V793" i="4" s="1"/>
  <c r="Z793" i="4" s="1"/>
  <c r="U793" i="4" l="1"/>
  <c r="Y793" i="4" s="1"/>
  <c r="T793" i="4"/>
  <c r="X793" i="4" s="1"/>
  <c r="AB793" i="4"/>
  <c r="AC793" i="4" s="1"/>
  <c r="AD793" i="4" s="1"/>
  <c r="R794" i="4"/>
  <c r="P794" i="4" l="1"/>
  <c r="Q794" i="4"/>
  <c r="V794" i="4" s="1"/>
  <c r="Z794" i="4" s="1"/>
  <c r="AB794" i="4" l="1"/>
  <c r="AC794" i="4" s="1"/>
  <c r="AD794" i="4" s="1"/>
  <c r="R795" i="4"/>
  <c r="U794" i="4"/>
  <c r="Y794" i="4" s="1"/>
  <c r="T794" i="4"/>
  <c r="X794" i="4" s="1"/>
  <c r="Q795" i="4" l="1"/>
  <c r="V795" i="4" s="1"/>
  <c r="Z795" i="4" s="1"/>
  <c r="P795" i="4"/>
  <c r="U795" i="4" l="1"/>
  <c r="Y795" i="4" s="1"/>
  <c r="T795" i="4"/>
  <c r="X795" i="4" s="1"/>
  <c r="AB795" i="4"/>
  <c r="AC795" i="4" s="1"/>
  <c r="AD795" i="4" s="1"/>
  <c r="R796" i="4"/>
  <c r="P796" i="4" l="1"/>
  <c r="Q796" i="4"/>
  <c r="V796" i="4" s="1"/>
  <c r="Z796" i="4" s="1"/>
  <c r="AB796" i="4" l="1"/>
  <c r="AC796" i="4" s="1"/>
  <c r="AD796" i="4" s="1"/>
  <c r="R797" i="4"/>
  <c r="U796" i="4"/>
  <c r="Y796" i="4" s="1"/>
  <c r="T796" i="4"/>
  <c r="X796" i="4" s="1"/>
  <c r="Q797" i="4" l="1"/>
  <c r="V797" i="4" s="1"/>
  <c r="Z797" i="4" s="1"/>
  <c r="P797" i="4"/>
  <c r="U797" i="4" l="1"/>
  <c r="Y797" i="4" s="1"/>
  <c r="T797" i="4"/>
  <c r="X797" i="4" s="1"/>
  <c r="AB797" i="4"/>
  <c r="AC797" i="4" s="1"/>
  <c r="AD797" i="4" s="1"/>
  <c r="R798" i="4"/>
  <c r="P798" i="4" l="1"/>
  <c r="Q798" i="4"/>
  <c r="V798" i="4" s="1"/>
  <c r="Z798" i="4" s="1"/>
  <c r="AB798" i="4" l="1"/>
  <c r="AC798" i="4" s="1"/>
  <c r="AD798" i="4" s="1"/>
  <c r="R799" i="4"/>
  <c r="U798" i="4"/>
  <c r="Y798" i="4" s="1"/>
  <c r="T798" i="4"/>
  <c r="X798" i="4" s="1"/>
  <c r="Q799" i="4" l="1"/>
  <c r="V799" i="4" s="1"/>
  <c r="Z799" i="4" s="1"/>
  <c r="P799" i="4"/>
  <c r="U799" i="4" l="1"/>
  <c r="Y799" i="4" s="1"/>
  <c r="T799" i="4"/>
  <c r="X799" i="4" s="1"/>
  <c r="AB799" i="4"/>
  <c r="AC799" i="4" s="1"/>
  <c r="AD799" i="4" s="1"/>
  <c r="R800" i="4"/>
  <c r="Q800" i="4" l="1"/>
  <c r="V800" i="4" s="1"/>
  <c r="Z800" i="4" s="1"/>
  <c r="P800" i="4"/>
  <c r="U800" i="4" l="1"/>
  <c r="Y800" i="4" s="1"/>
  <c r="T800" i="4"/>
  <c r="X800" i="4" s="1"/>
  <c r="AB800" i="4"/>
  <c r="AC800" i="4" s="1"/>
  <c r="AD800" i="4" s="1"/>
  <c r="R801" i="4"/>
  <c r="P801" i="4" l="1"/>
  <c r="Q801" i="4"/>
  <c r="V801" i="4" s="1"/>
  <c r="Z801" i="4" s="1"/>
  <c r="AB801" i="4" l="1"/>
  <c r="AC801" i="4" s="1"/>
  <c r="AD801" i="4" s="1"/>
  <c r="R802" i="4"/>
  <c r="U801" i="4"/>
  <c r="Y801" i="4" s="1"/>
  <c r="T801" i="4"/>
  <c r="X801" i="4" s="1"/>
  <c r="Q802" i="4" l="1"/>
  <c r="V802" i="4" s="1"/>
  <c r="Z802" i="4" s="1"/>
  <c r="P802" i="4"/>
  <c r="U802" i="4" l="1"/>
  <c r="Y802" i="4" s="1"/>
  <c r="T802" i="4"/>
  <c r="X802" i="4" s="1"/>
  <c r="AB802" i="4"/>
  <c r="AC802" i="4" s="1"/>
  <c r="AD802" i="4" s="1"/>
  <c r="R803" i="4"/>
  <c r="P803" i="4" l="1"/>
  <c r="Q803" i="4"/>
  <c r="V803" i="4" s="1"/>
  <c r="Z803" i="4" s="1"/>
  <c r="U803" i="4" l="1"/>
  <c r="Y803" i="4" s="1"/>
  <c r="T803" i="4"/>
  <c r="X803" i="4" s="1"/>
  <c r="AB803" i="4"/>
  <c r="AC803" i="4" s="1"/>
  <c r="AD803" i="4" s="1"/>
  <c r="R804" i="4"/>
  <c r="P804" i="4" l="1"/>
  <c r="Q804" i="4"/>
  <c r="V804" i="4" s="1"/>
  <c r="Z804" i="4" s="1"/>
  <c r="AB804" i="4" l="1"/>
  <c r="AC804" i="4" s="1"/>
  <c r="AD804" i="4" s="1"/>
  <c r="R805" i="4"/>
  <c r="U804" i="4"/>
  <c r="Y804" i="4" s="1"/>
  <c r="T804" i="4"/>
  <c r="X804" i="4" s="1"/>
  <c r="Q805" i="4" l="1"/>
  <c r="V805" i="4" s="1"/>
  <c r="Z805" i="4" s="1"/>
  <c r="P805" i="4"/>
  <c r="U805" i="4" l="1"/>
  <c r="Y805" i="4" s="1"/>
  <c r="T805" i="4"/>
  <c r="X805" i="4" s="1"/>
  <c r="AB805" i="4"/>
  <c r="AC805" i="4" s="1"/>
  <c r="AD805" i="4" s="1"/>
  <c r="R806" i="4"/>
  <c r="P806" i="4" l="1"/>
  <c r="Q806" i="4"/>
  <c r="V806" i="4" s="1"/>
  <c r="Z806" i="4" s="1"/>
  <c r="AB806" i="4" l="1"/>
  <c r="AC806" i="4" s="1"/>
  <c r="AD806" i="4" s="1"/>
  <c r="R807" i="4"/>
  <c r="U806" i="4"/>
  <c r="Y806" i="4" s="1"/>
  <c r="T806" i="4"/>
  <c r="X806" i="4" s="1"/>
  <c r="Q807" i="4" l="1"/>
  <c r="V807" i="4" s="1"/>
  <c r="Z807" i="4" s="1"/>
  <c r="P807" i="4"/>
  <c r="U807" i="4" l="1"/>
  <c r="Y807" i="4" s="1"/>
  <c r="T807" i="4"/>
  <c r="X807" i="4" s="1"/>
  <c r="AB807" i="4"/>
  <c r="AC807" i="4" s="1"/>
  <c r="AD807" i="4" s="1"/>
  <c r="R808" i="4"/>
  <c r="P808" i="4" l="1"/>
  <c r="Q808" i="4"/>
  <c r="V808" i="4" s="1"/>
  <c r="Z808" i="4" s="1"/>
  <c r="U808" i="4" l="1"/>
  <c r="Y808" i="4" s="1"/>
  <c r="T808" i="4"/>
  <c r="X808" i="4" s="1"/>
  <c r="AB808" i="4"/>
  <c r="AC808" i="4" s="1"/>
  <c r="AD808" i="4" s="1"/>
  <c r="R809" i="4"/>
  <c r="P809" i="4" l="1"/>
  <c r="Q809" i="4"/>
  <c r="V809" i="4" s="1"/>
  <c r="Z809" i="4" s="1"/>
  <c r="AB809" i="4" l="1"/>
  <c r="AC809" i="4" s="1"/>
  <c r="AD809" i="4" s="1"/>
  <c r="R810" i="4"/>
  <c r="U809" i="4"/>
  <c r="Y809" i="4" s="1"/>
  <c r="T809" i="4"/>
  <c r="X809" i="4" s="1"/>
  <c r="Q810" i="4" l="1"/>
  <c r="V810" i="4" s="1"/>
  <c r="Z810" i="4" s="1"/>
  <c r="P810" i="4"/>
  <c r="U810" i="4" l="1"/>
  <c r="Y810" i="4" s="1"/>
  <c r="T810" i="4"/>
  <c r="X810" i="4" s="1"/>
  <c r="AB810" i="4"/>
  <c r="AC810" i="4" s="1"/>
  <c r="AD810" i="4" s="1"/>
  <c r="R811" i="4"/>
  <c r="P811" i="4" l="1"/>
  <c r="Q811" i="4"/>
  <c r="V811" i="4" s="1"/>
  <c r="Z811" i="4" s="1"/>
  <c r="U811" i="4" l="1"/>
  <c r="Y811" i="4" s="1"/>
  <c r="T811" i="4"/>
  <c r="X811" i="4" s="1"/>
  <c r="AB811" i="4"/>
  <c r="AC811" i="4" s="1"/>
  <c r="AD811" i="4" s="1"/>
  <c r="R812" i="4"/>
  <c r="P812" i="4" l="1"/>
  <c r="Q812" i="4"/>
  <c r="V812" i="4" s="1"/>
  <c r="Z812" i="4" s="1"/>
  <c r="AB812" i="4" l="1"/>
  <c r="AC812" i="4" s="1"/>
  <c r="AD812" i="4" s="1"/>
  <c r="R813" i="4"/>
  <c r="U812" i="4"/>
  <c r="Y812" i="4" s="1"/>
  <c r="T812" i="4"/>
  <c r="X812" i="4" s="1"/>
  <c r="Q813" i="4" l="1"/>
  <c r="V813" i="4" s="1"/>
  <c r="Z813" i="4" s="1"/>
  <c r="P813" i="4"/>
  <c r="AB813" i="4" l="1"/>
  <c r="AC813" i="4" s="1"/>
  <c r="AD813" i="4" s="1"/>
  <c r="R814" i="4"/>
  <c r="U813" i="4"/>
  <c r="Y813" i="4" s="1"/>
  <c r="T813" i="4"/>
  <c r="X813" i="4" s="1"/>
  <c r="Q814" i="4" l="1"/>
  <c r="V814" i="4" s="1"/>
  <c r="Z814" i="4" s="1"/>
  <c r="P814" i="4"/>
  <c r="AB814" i="4" l="1"/>
  <c r="AC814" i="4" s="1"/>
  <c r="AD814" i="4" s="1"/>
  <c r="R815" i="4"/>
  <c r="U814" i="4"/>
  <c r="Y814" i="4" s="1"/>
  <c r="T814" i="4"/>
  <c r="X814" i="4" s="1"/>
  <c r="Q815" i="4" l="1"/>
  <c r="V815" i="4" s="1"/>
  <c r="Z815" i="4" s="1"/>
  <c r="P815" i="4"/>
  <c r="AB815" i="4" l="1"/>
  <c r="AC815" i="4" s="1"/>
  <c r="AD815" i="4" s="1"/>
  <c r="R816" i="4"/>
  <c r="U815" i="4"/>
  <c r="Y815" i="4" s="1"/>
  <c r="T815" i="4"/>
  <c r="X815" i="4" s="1"/>
  <c r="Q816" i="4" l="1"/>
  <c r="V816" i="4" s="1"/>
  <c r="Z816" i="4" s="1"/>
  <c r="P816" i="4"/>
  <c r="U816" i="4" l="1"/>
  <c r="Y816" i="4" s="1"/>
  <c r="T816" i="4"/>
  <c r="X816" i="4" s="1"/>
  <c r="AB816" i="4"/>
  <c r="AC816" i="4" s="1"/>
  <c r="AD816" i="4" s="1"/>
  <c r="R817" i="4"/>
  <c r="P817" i="4" l="1"/>
  <c r="Q817" i="4"/>
  <c r="V817" i="4" s="1"/>
  <c r="Z817" i="4" s="1"/>
  <c r="U817" i="4" l="1"/>
  <c r="Y817" i="4" s="1"/>
  <c r="T817" i="4"/>
  <c r="X817" i="4" s="1"/>
  <c r="AB817" i="4"/>
  <c r="AC817" i="4" s="1"/>
  <c r="AD817" i="4" s="1"/>
  <c r="R818" i="4"/>
  <c r="P818" i="4" l="1"/>
  <c r="Q818" i="4"/>
  <c r="V818" i="4" s="1"/>
  <c r="Z818" i="4" s="1"/>
  <c r="U818" i="4" l="1"/>
  <c r="Y818" i="4" s="1"/>
  <c r="T818" i="4"/>
  <c r="X818" i="4" s="1"/>
  <c r="AB818" i="4"/>
  <c r="AC818" i="4" s="1"/>
  <c r="AD818" i="4" s="1"/>
  <c r="R819" i="4"/>
  <c r="P819" i="4" l="1"/>
  <c r="Q819" i="4"/>
  <c r="V819" i="4" s="1"/>
  <c r="Z819" i="4" s="1"/>
  <c r="AB819" i="4" l="1"/>
  <c r="AC819" i="4" s="1"/>
  <c r="AD819" i="4" s="1"/>
  <c r="R820" i="4"/>
  <c r="U819" i="4"/>
  <c r="Y819" i="4" s="1"/>
  <c r="T819" i="4"/>
  <c r="X819" i="4" s="1"/>
  <c r="Q820" i="4" l="1"/>
  <c r="V820" i="4" s="1"/>
  <c r="Z820" i="4" s="1"/>
  <c r="P820" i="4"/>
  <c r="AB820" i="4" l="1"/>
  <c r="AC820" i="4" s="1"/>
  <c r="AD820" i="4" s="1"/>
  <c r="R821" i="4"/>
  <c r="U820" i="4"/>
  <c r="Y820" i="4" s="1"/>
  <c r="T820" i="4"/>
  <c r="X820" i="4" s="1"/>
  <c r="Q821" i="4" l="1"/>
  <c r="V821" i="4" s="1"/>
  <c r="Z821" i="4" s="1"/>
  <c r="P821" i="4"/>
  <c r="AB821" i="4" l="1"/>
  <c r="AC821" i="4" s="1"/>
  <c r="AD821" i="4" s="1"/>
  <c r="R822" i="4"/>
  <c r="U821" i="4"/>
  <c r="Y821" i="4" s="1"/>
  <c r="T821" i="4"/>
  <c r="X821" i="4" s="1"/>
  <c r="Q822" i="4" l="1"/>
  <c r="V822" i="4" s="1"/>
  <c r="Z822" i="4" s="1"/>
  <c r="P822" i="4"/>
  <c r="AB822" i="4" l="1"/>
  <c r="AC822" i="4" s="1"/>
  <c r="AD822" i="4" s="1"/>
  <c r="R823" i="4"/>
  <c r="U822" i="4"/>
  <c r="Y822" i="4" s="1"/>
  <c r="T822" i="4"/>
  <c r="X822" i="4" s="1"/>
  <c r="Q823" i="4" l="1"/>
  <c r="V823" i="4" s="1"/>
  <c r="Z823" i="4" s="1"/>
  <c r="P823" i="4"/>
  <c r="U823" i="4" l="1"/>
  <c r="Y823" i="4" s="1"/>
  <c r="T823" i="4"/>
  <c r="X823" i="4" s="1"/>
  <c r="AB823" i="4"/>
  <c r="AC823" i="4" s="1"/>
  <c r="AD823" i="4" s="1"/>
  <c r="R824" i="4"/>
  <c r="P824" i="4" l="1"/>
  <c r="Q824" i="4"/>
  <c r="V824" i="4" s="1"/>
  <c r="Z824" i="4" s="1"/>
  <c r="AB824" i="4" l="1"/>
  <c r="AC824" i="4" s="1"/>
  <c r="AD824" i="4" s="1"/>
  <c r="R825" i="4"/>
  <c r="U824" i="4"/>
  <c r="Y824" i="4" s="1"/>
  <c r="T824" i="4"/>
  <c r="X824" i="4" s="1"/>
  <c r="Q825" i="4" l="1"/>
  <c r="V825" i="4" s="1"/>
  <c r="Z825" i="4" s="1"/>
  <c r="P825" i="4"/>
  <c r="U825" i="4" l="1"/>
  <c r="Y825" i="4" s="1"/>
  <c r="T825" i="4"/>
  <c r="X825" i="4" s="1"/>
  <c r="AB825" i="4"/>
  <c r="AC825" i="4" s="1"/>
  <c r="AD825" i="4" s="1"/>
  <c r="R826" i="4"/>
  <c r="P826" i="4" l="1"/>
  <c r="Q826" i="4"/>
  <c r="V826" i="4" s="1"/>
  <c r="Z826" i="4" s="1"/>
  <c r="U826" i="4" l="1"/>
  <c r="Y826" i="4" s="1"/>
  <c r="T826" i="4"/>
  <c r="X826" i="4" s="1"/>
  <c r="AB826" i="4"/>
  <c r="AC826" i="4" s="1"/>
  <c r="AD826" i="4" s="1"/>
  <c r="R827" i="4"/>
  <c r="P827" i="4" l="1"/>
  <c r="Q827" i="4"/>
  <c r="V827" i="4" s="1"/>
  <c r="Z827" i="4" s="1"/>
  <c r="U827" i="4" l="1"/>
  <c r="Y827" i="4" s="1"/>
  <c r="T827" i="4"/>
  <c r="X827" i="4" s="1"/>
  <c r="AB827" i="4"/>
  <c r="AC827" i="4" s="1"/>
  <c r="AD827" i="4" s="1"/>
  <c r="R828" i="4"/>
  <c r="P828" i="4" l="1"/>
  <c r="Q828" i="4"/>
  <c r="V828" i="4" s="1"/>
  <c r="Z828" i="4" s="1"/>
  <c r="U828" i="4" l="1"/>
  <c r="Y828" i="4" s="1"/>
  <c r="T828" i="4"/>
  <c r="X828" i="4" s="1"/>
  <c r="AB828" i="4"/>
  <c r="AC828" i="4" s="1"/>
  <c r="AD828" i="4" s="1"/>
  <c r="R829" i="4"/>
  <c r="P829" i="4" l="1"/>
  <c r="Q829" i="4"/>
  <c r="V829" i="4" s="1"/>
  <c r="Z829" i="4" s="1"/>
  <c r="AB829" i="4" l="1"/>
  <c r="AC829" i="4" s="1"/>
  <c r="AD829" i="4" s="1"/>
  <c r="R830" i="4"/>
  <c r="U829" i="4"/>
  <c r="Y829" i="4" s="1"/>
  <c r="T829" i="4"/>
  <c r="X829" i="4" s="1"/>
  <c r="Q830" i="4" l="1"/>
  <c r="V830" i="4" s="1"/>
  <c r="Z830" i="4" s="1"/>
  <c r="P830" i="4"/>
  <c r="U830" i="4" l="1"/>
  <c r="Y830" i="4" s="1"/>
  <c r="T830" i="4"/>
  <c r="X830" i="4" s="1"/>
  <c r="AB830" i="4"/>
  <c r="AC830" i="4" s="1"/>
  <c r="AD830" i="4" s="1"/>
  <c r="R831" i="4"/>
  <c r="P831" i="4" l="1"/>
  <c r="Q831" i="4"/>
  <c r="V831" i="4" s="1"/>
  <c r="Z831" i="4" s="1"/>
  <c r="AB831" i="4" l="1"/>
  <c r="AC831" i="4" s="1"/>
  <c r="AD831" i="4" s="1"/>
  <c r="R832" i="4"/>
  <c r="U831" i="4"/>
  <c r="Y831" i="4" s="1"/>
  <c r="T831" i="4"/>
  <c r="X831" i="4" s="1"/>
  <c r="Q832" i="4" l="1"/>
  <c r="V832" i="4" s="1"/>
  <c r="Z832" i="4" s="1"/>
  <c r="P832" i="4"/>
  <c r="U832" i="4" l="1"/>
  <c r="Y832" i="4" s="1"/>
  <c r="T832" i="4"/>
  <c r="X832" i="4" s="1"/>
  <c r="AB832" i="4"/>
  <c r="AC832" i="4" s="1"/>
  <c r="AD832" i="4" s="1"/>
  <c r="R833" i="4"/>
  <c r="P833" i="4" l="1"/>
  <c r="Q833" i="4"/>
  <c r="V833" i="4" s="1"/>
  <c r="Z833" i="4" s="1"/>
  <c r="U833" i="4" l="1"/>
  <c r="Y833" i="4" s="1"/>
  <c r="T833" i="4"/>
  <c r="X833" i="4" s="1"/>
  <c r="AB833" i="4"/>
  <c r="AC833" i="4" s="1"/>
  <c r="AD833" i="4" s="1"/>
  <c r="R834" i="4"/>
  <c r="P834" i="4" l="1"/>
  <c r="Q834" i="4"/>
  <c r="V834" i="4" s="1"/>
  <c r="Z834" i="4" s="1"/>
  <c r="U834" i="4" l="1"/>
  <c r="Y834" i="4" s="1"/>
  <c r="T834" i="4"/>
  <c r="X834" i="4" s="1"/>
  <c r="AB834" i="4"/>
  <c r="AC834" i="4" s="1"/>
  <c r="AD834" i="4" s="1"/>
  <c r="R835" i="4"/>
  <c r="P835" i="4" l="1"/>
  <c r="Q835" i="4"/>
  <c r="V835" i="4" s="1"/>
  <c r="Z835" i="4" s="1"/>
  <c r="AB835" i="4" l="1"/>
  <c r="AC835" i="4" s="1"/>
  <c r="AD835" i="4" s="1"/>
  <c r="R836" i="4"/>
  <c r="U835" i="4"/>
  <c r="Y835" i="4" s="1"/>
  <c r="T835" i="4"/>
  <c r="X835" i="4" s="1"/>
  <c r="Q836" i="4" l="1"/>
  <c r="V836" i="4" s="1"/>
  <c r="Z836" i="4" s="1"/>
  <c r="P836" i="4"/>
  <c r="U836" i="4" l="1"/>
  <c r="Y836" i="4" s="1"/>
  <c r="T836" i="4"/>
  <c r="X836" i="4" s="1"/>
  <c r="AB836" i="4"/>
  <c r="AC836" i="4" s="1"/>
  <c r="AD836" i="4" s="1"/>
  <c r="R837" i="4"/>
  <c r="P837" i="4" l="1"/>
  <c r="Q837" i="4"/>
  <c r="V837" i="4" s="1"/>
  <c r="Z837" i="4" s="1"/>
  <c r="U837" i="4" l="1"/>
  <c r="Y837" i="4" s="1"/>
  <c r="T837" i="4"/>
  <c r="X837" i="4" s="1"/>
  <c r="AB837" i="4"/>
  <c r="AC837" i="4" s="1"/>
  <c r="AD837" i="4" s="1"/>
  <c r="R838" i="4"/>
  <c r="P838" i="4" l="1"/>
  <c r="Q838" i="4"/>
  <c r="V838" i="4" s="1"/>
  <c r="Z838" i="4" s="1"/>
  <c r="AB838" i="4" l="1"/>
  <c r="AC838" i="4" s="1"/>
  <c r="AD838" i="4" s="1"/>
  <c r="R839" i="4"/>
  <c r="U838" i="4"/>
  <c r="Y838" i="4" s="1"/>
  <c r="T838" i="4"/>
  <c r="X838" i="4" s="1"/>
  <c r="P839" i="4" l="1"/>
  <c r="Q839" i="4"/>
  <c r="V839" i="4" s="1"/>
  <c r="Z839" i="4" s="1"/>
  <c r="U839" i="4" l="1"/>
  <c r="Y839" i="4" s="1"/>
  <c r="T839" i="4"/>
  <c r="X839" i="4" s="1"/>
  <c r="AB839" i="4"/>
  <c r="AC839" i="4" s="1"/>
  <c r="AD839" i="4" s="1"/>
  <c r="R840" i="4"/>
  <c r="P840" i="4" l="1"/>
  <c r="Q840" i="4"/>
  <c r="V840" i="4" s="1"/>
  <c r="Z840" i="4" s="1"/>
  <c r="U840" i="4" l="1"/>
  <c r="Y840" i="4" s="1"/>
  <c r="T840" i="4"/>
  <c r="X840" i="4" s="1"/>
  <c r="AB840" i="4"/>
  <c r="AC840" i="4" s="1"/>
  <c r="AD840" i="4" s="1"/>
  <c r="R841" i="4"/>
  <c r="P841" i="4" l="1"/>
  <c r="Q841" i="4"/>
  <c r="V841" i="4" s="1"/>
  <c r="Z841" i="4" s="1"/>
  <c r="AB841" i="4" l="1"/>
  <c r="AC841" i="4" s="1"/>
  <c r="AD841" i="4" s="1"/>
  <c r="R842" i="4"/>
  <c r="U841" i="4"/>
  <c r="Y841" i="4" s="1"/>
  <c r="T841" i="4"/>
  <c r="X841" i="4" s="1"/>
  <c r="Q842" i="4" l="1"/>
  <c r="V842" i="4" s="1"/>
  <c r="Z842" i="4" s="1"/>
  <c r="P842" i="4"/>
  <c r="U842" i="4" l="1"/>
  <c r="Y842" i="4" s="1"/>
  <c r="T842" i="4"/>
  <c r="X842" i="4" s="1"/>
  <c r="AB842" i="4"/>
  <c r="AC842" i="4" s="1"/>
  <c r="AD842" i="4" s="1"/>
  <c r="R843" i="4"/>
  <c r="P843" i="4" l="1"/>
  <c r="Q843" i="4"/>
  <c r="V843" i="4" s="1"/>
  <c r="Z843" i="4" s="1"/>
  <c r="U843" i="4" l="1"/>
  <c r="Y843" i="4" s="1"/>
  <c r="T843" i="4"/>
  <c r="X843" i="4" s="1"/>
  <c r="AB843" i="4"/>
  <c r="AC843" i="4" s="1"/>
  <c r="AD843" i="4" s="1"/>
  <c r="R844" i="4"/>
  <c r="P844" i="4" l="1"/>
  <c r="Q844" i="4"/>
  <c r="V844" i="4" s="1"/>
  <c r="Z844" i="4" s="1"/>
  <c r="AB844" i="4" l="1"/>
  <c r="AC844" i="4" s="1"/>
  <c r="AD844" i="4" s="1"/>
  <c r="R845" i="4"/>
  <c r="U844" i="4"/>
  <c r="Y844" i="4" s="1"/>
  <c r="T844" i="4"/>
  <c r="X844" i="4" s="1"/>
  <c r="Q845" i="4" l="1"/>
  <c r="V845" i="4" s="1"/>
  <c r="Z845" i="4" s="1"/>
  <c r="P845" i="4"/>
  <c r="U845" i="4" l="1"/>
  <c r="Y845" i="4" s="1"/>
  <c r="T845" i="4"/>
  <c r="X845" i="4" s="1"/>
  <c r="AB845" i="4"/>
  <c r="AC845" i="4" s="1"/>
  <c r="AD845" i="4" s="1"/>
  <c r="R846" i="4"/>
  <c r="P846" i="4" l="1"/>
  <c r="Q846" i="4"/>
  <c r="V846" i="4" s="1"/>
  <c r="Z846" i="4" s="1"/>
  <c r="AB846" i="4" l="1"/>
  <c r="AC846" i="4" s="1"/>
  <c r="AD846" i="4" s="1"/>
  <c r="R847" i="4"/>
  <c r="U846" i="4"/>
  <c r="Y846" i="4" s="1"/>
  <c r="T846" i="4"/>
  <c r="X846" i="4" s="1"/>
  <c r="Q847" i="4" l="1"/>
  <c r="V847" i="4" s="1"/>
  <c r="Z847" i="4" s="1"/>
  <c r="P847" i="4"/>
  <c r="U847" i="4" l="1"/>
  <c r="Y847" i="4" s="1"/>
  <c r="T847" i="4"/>
  <c r="X847" i="4" s="1"/>
  <c r="AB847" i="4"/>
  <c r="AC847" i="4" s="1"/>
  <c r="AD847" i="4" s="1"/>
  <c r="R848" i="4"/>
  <c r="P848" i="4" l="1"/>
  <c r="Q848" i="4"/>
  <c r="V848" i="4" s="1"/>
  <c r="Z848" i="4" s="1"/>
  <c r="AB848" i="4" l="1"/>
  <c r="AC848" i="4" s="1"/>
  <c r="AD848" i="4" s="1"/>
  <c r="R849" i="4"/>
  <c r="U848" i="4"/>
  <c r="Y848" i="4" s="1"/>
  <c r="T848" i="4"/>
  <c r="X848" i="4" s="1"/>
  <c r="Q849" i="4" l="1"/>
  <c r="V849" i="4" s="1"/>
  <c r="Z849" i="4" s="1"/>
  <c r="P849" i="4"/>
  <c r="U849" i="4" l="1"/>
  <c r="Y849" i="4" s="1"/>
  <c r="T849" i="4"/>
  <c r="X849" i="4" s="1"/>
  <c r="AB849" i="4"/>
  <c r="AC849" i="4" s="1"/>
  <c r="AD849" i="4" s="1"/>
  <c r="R850" i="4"/>
  <c r="P850" i="4" l="1"/>
  <c r="Q850" i="4"/>
  <c r="V850" i="4" s="1"/>
  <c r="Z850" i="4" s="1"/>
  <c r="U850" i="4" l="1"/>
  <c r="Y850" i="4" s="1"/>
  <c r="T850" i="4"/>
  <c r="X850" i="4" s="1"/>
  <c r="AB850" i="4"/>
  <c r="AC850" i="4" s="1"/>
  <c r="AD850" i="4" s="1"/>
  <c r="R851" i="4"/>
  <c r="P851" i="4" l="1"/>
  <c r="Q851" i="4"/>
  <c r="V851" i="4" s="1"/>
  <c r="Z851" i="4" s="1"/>
  <c r="AB851" i="4" l="1"/>
  <c r="AC851" i="4" s="1"/>
  <c r="AD851" i="4" s="1"/>
  <c r="R852" i="4"/>
  <c r="U851" i="4"/>
  <c r="Y851" i="4" s="1"/>
  <c r="T851" i="4"/>
  <c r="X851" i="4" s="1"/>
  <c r="Q852" i="4" l="1"/>
  <c r="V852" i="4" s="1"/>
  <c r="Z852" i="4" s="1"/>
  <c r="P852" i="4"/>
  <c r="U852" i="4" l="1"/>
  <c r="Y852" i="4" s="1"/>
  <c r="T852" i="4"/>
  <c r="X852" i="4" s="1"/>
  <c r="AB852" i="4"/>
  <c r="AC852" i="4" s="1"/>
  <c r="AD852" i="4" s="1"/>
  <c r="R853" i="4"/>
  <c r="P853" i="4" l="1"/>
  <c r="Q853" i="4"/>
  <c r="V853" i="4" s="1"/>
  <c r="Z853" i="4" s="1"/>
  <c r="U853" i="4" l="1"/>
  <c r="Y853" i="4" s="1"/>
  <c r="T853" i="4"/>
  <c r="X853" i="4" s="1"/>
  <c r="AB853" i="4"/>
  <c r="AC853" i="4" s="1"/>
  <c r="AD853" i="4" s="1"/>
  <c r="R854" i="4"/>
  <c r="P854" i="4" l="1"/>
  <c r="Q854" i="4"/>
  <c r="V854" i="4" s="1"/>
  <c r="Z854" i="4" s="1"/>
  <c r="U854" i="4" l="1"/>
  <c r="Y854" i="4" s="1"/>
  <c r="T854" i="4"/>
  <c r="X854" i="4" s="1"/>
  <c r="AB854" i="4"/>
  <c r="AC854" i="4" s="1"/>
  <c r="AD854" i="4" s="1"/>
  <c r="R855" i="4"/>
  <c r="P855" i="4" l="1"/>
  <c r="Q855" i="4"/>
  <c r="V855" i="4" s="1"/>
  <c r="Z855" i="4" s="1"/>
  <c r="U855" i="4" l="1"/>
  <c r="Y855" i="4" s="1"/>
  <c r="T855" i="4"/>
  <c r="X855" i="4" s="1"/>
  <c r="AB855" i="4"/>
  <c r="AC855" i="4" s="1"/>
  <c r="AD855" i="4" s="1"/>
  <c r="R856" i="4"/>
  <c r="P856" i="4" l="1"/>
  <c r="Q856" i="4"/>
  <c r="V856" i="4" s="1"/>
  <c r="Z856" i="4" s="1"/>
  <c r="U856" i="4" l="1"/>
  <c r="Y856" i="4" s="1"/>
  <c r="T856" i="4"/>
  <c r="X856" i="4" s="1"/>
  <c r="AB856" i="4"/>
  <c r="AC856" i="4" s="1"/>
  <c r="AD856" i="4" s="1"/>
  <c r="R857" i="4"/>
  <c r="P857" i="4" l="1"/>
  <c r="Q857" i="4"/>
  <c r="V857" i="4" s="1"/>
  <c r="Z857" i="4" s="1"/>
  <c r="AB857" i="4" l="1"/>
  <c r="AC857" i="4" s="1"/>
  <c r="AD857" i="4" s="1"/>
  <c r="R858" i="4"/>
  <c r="U857" i="4"/>
  <c r="Y857" i="4" s="1"/>
  <c r="T857" i="4"/>
  <c r="X857" i="4" s="1"/>
  <c r="Q858" i="4" l="1"/>
  <c r="V858" i="4" s="1"/>
  <c r="Z858" i="4" s="1"/>
  <c r="P858" i="4"/>
  <c r="AB858" i="4" l="1"/>
  <c r="AC858" i="4" s="1"/>
  <c r="AD858" i="4" s="1"/>
  <c r="R859" i="4"/>
  <c r="U858" i="4"/>
  <c r="Y858" i="4" s="1"/>
  <c r="T858" i="4"/>
  <c r="X858" i="4" s="1"/>
  <c r="Q859" i="4" l="1"/>
  <c r="V859" i="4" s="1"/>
  <c r="Z859" i="4" s="1"/>
  <c r="P859" i="4"/>
  <c r="AB859" i="4" l="1"/>
  <c r="AC859" i="4" s="1"/>
  <c r="AD859" i="4" s="1"/>
  <c r="R860" i="4"/>
  <c r="U859" i="4"/>
  <c r="Y859" i="4" s="1"/>
  <c r="T859" i="4"/>
  <c r="X859" i="4" s="1"/>
  <c r="P860" i="4" l="1"/>
  <c r="Q860" i="4"/>
  <c r="V860" i="4" s="1"/>
  <c r="Z860" i="4" s="1"/>
  <c r="AB860" i="4" l="1"/>
  <c r="AC860" i="4" s="1"/>
  <c r="AD860" i="4" s="1"/>
  <c r="R861" i="4"/>
  <c r="U860" i="4"/>
  <c r="Y860" i="4" s="1"/>
  <c r="T860" i="4"/>
  <c r="X860" i="4" s="1"/>
  <c r="Q861" i="4" l="1"/>
  <c r="V861" i="4" s="1"/>
  <c r="Z861" i="4" s="1"/>
  <c r="P861" i="4"/>
  <c r="AB861" i="4" l="1"/>
  <c r="AC861" i="4" s="1"/>
  <c r="AD861" i="4" s="1"/>
  <c r="R862" i="4"/>
  <c r="U861" i="4"/>
  <c r="Y861" i="4" s="1"/>
  <c r="T861" i="4"/>
  <c r="X861" i="4" s="1"/>
  <c r="Q862" i="4" l="1"/>
  <c r="V862" i="4" s="1"/>
  <c r="Z862" i="4" s="1"/>
  <c r="P862" i="4"/>
  <c r="AB862" i="4" l="1"/>
  <c r="AC862" i="4" s="1"/>
  <c r="AD862" i="4" s="1"/>
  <c r="R863" i="4"/>
  <c r="U862" i="4"/>
  <c r="Y862" i="4" s="1"/>
  <c r="T862" i="4"/>
  <c r="X862" i="4" s="1"/>
  <c r="Q863" i="4" l="1"/>
  <c r="V863" i="4" s="1"/>
  <c r="Z863" i="4" s="1"/>
  <c r="P863" i="4"/>
  <c r="U863" i="4" l="1"/>
  <c r="Y863" i="4" s="1"/>
  <c r="T863" i="4"/>
  <c r="X863" i="4" s="1"/>
  <c r="AB863" i="4"/>
  <c r="AC863" i="4" s="1"/>
  <c r="AD863" i="4" s="1"/>
  <c r="R864" i="4"/>
  <c r="P864" i="4" l="1"/>
  <c r="Q864" i="4"/>
  <c r="V864" i="4" s="1"/>
  <c r="Z864" i="4" s="1"/>
  <c r="U864" i="4" l="1"/>
  <c r="Y864" i="4" s="1"/>
  <c r="T864" i="4"/>
  <c r="X864" i="4" s="1"/>
  <c r="AB864" i="4"/>
  <c r="AC864" i="4" s="1"/>
  <c r="AD864" i="4" s="1"/>
  <c r="R865" i="4"/>
  <c r="P865" i="4" l="1"/>
  <c r="Q865" i="4"/>
  <c r="V865" i="4" s="1"/>
  <c r="Z865" i="4" s="1"/>
  <c r="AB865" i="4" l="1"/>
  <c r="AC865" i="4" s="1"/>
  <c r="AD865" i="4" s="1"/>
  <c r="R866" i="4"/>
  <c r="U865" i="4"/>
  <c r="Y865" i="4" s="1"/>
  <c r="T865" i="4"/>
  <c r="X865" i="4" s="1"/>
  <c r="Q866" i="4" l="1"/>
  <c r="V866" i="4" s="1"/>
  <c r="Z866" i="4" s="1"/>
  <c r="P866" i="4"/>
  <c r="AB866" i="4" l="1"/>
  <c r="AC866" i="4" s="1"/>
  <c r="AD866" i="4" s="1"/>
  <c r="R867" i="4"/>
  <c r="U866" i="4"/>
  <c r="Y866" i="4" s="1"/>
  <c r="T866" i="4"/>
  <c r="X866" i="4" s="1"/>
  <c r="Q867" i="4" l="1"/>
  <c r="V867" i="4" s="1"/>
  <c r="Z867" i="4" s="1"/>
  <c r="P867" i="4"/>
  <c r="AB867" i="4" l="1"/>
  <c r="AC867" i="4" s="1"/>
  <c r="AD867" i="4" s="1"/>
  <c r="R868" i="4"/>
  <c r="U867" i="4"/>
  <c r="Y867" i="4" s="1"/>
  <c r="T867" i="4"/>
  <c r="X867" i="4" s="1"/>
  <c r="Q868" i="4" l="1"/>
  <c r="V868" i="4" s="1"/>
  <c r="Z868" i="4" s="1"/>
  <c r="P868" i="4"/>
  <c r="AB868" i="4" l="1"/>
  <c r="AC868" i="4" s="1"/>
  <c r="AD868" i="4" s="1"/>
  <c r="R869" i="4"/>
  <c r="U868" i="4"/>
  <c r="Y868" i="4" s="1"/>
  <c r="T868" i="4"/>
  <c r="X868" i="4" s="1"/>
  <c r="Q869" i="4" l="1"/>
  <c r="V869" i="4" s="1"/>
  <c r="Z869" i="4" s="1"/>
  <c r="P869" i="4"/>
  <c r="AB869" i="4" l="1"/>
  <c r="AC869" i="4" s="1"/>
  <c r="AD869" i="4" s="1"/>
  <c r="R870" i="4"/>
  <c r="U869" i="4"/>
  <c r="Y869" i="4" s="1"/>
  <c r="T869" i="4"/>
  <c r="X869" i="4" s="1"/>
  <c r="Q870" i="4" l="1"/>
  <c r="V870" i="4" s="1"/>
  <c r="Z870" i="4" s="1"/>
  <c r="P870" i="4"/>
  <c r="U870" i="4" l="1"/>
  <c r="Y870" i="4" s="1"/>
  <c r="T870" i="4"/>
  <c r="X870" i="4" s="1"/>
  <c r="AB870" i="4"/>
  <c r="AC870" i="4" s="1"/>
  <c r="AD870" i="4" s="1"/>
  <c r="R871" i="4"/>
  <c r="P871" i="4" l="1"/>
  <c r="Q871" i="4"/>
  <c r="V871" i="4" s="1"/>
  <c r="Z871" i="4" s="1"/>
  <c r="U871" i="4" l="1"/>
  <c r="Y871" i="4" s="1"/>
  <c r="T871" i="4"/>
  <c r="X871" i="4" s="1"/>
  <c r="AB871" i="4"/>
  <c r="AC871" i="4" s="1"/>
  <c r="AD871" i="4" s="1"/>
  <c r="R872" i="4"/>
  <c r="P872" i="4" l="1"/>
  <c r="Q872" i="4"/>
  <c r="V872" i="4" s="1"/>
  <c r="Z872" i="4" s="1"/>
  <c r="U872" i="4" l="1"/>
  <c r="Y872" i="4" s="1"/>
  <c r="T872" i="4"/>
  <c r="X872" i="4" s="1"/>
  <c r="AB872" i="4"/>
  <c r="AC872" i="4" s="1"/>
  <c r="AD872" i="4" s="1"/>
  <c r="R873" i="4"/>
  <c r="P873" i="4" l="1"/>
  <c r="Q873" i="4"/>
  <c r="V873" i="4" s="1"/>
  <c r="Z873" i="4" s="1"/>
  <c r="U873" i="4" l="1"/>
  <c r="Y873" i="4" s="1"/>
  <c r="T873" i="4"/>
  <c r="X873" i="4" s="1"/>
  <c r="AB873" i="4"/>
  <c r="AC873" i="4" s="1"/>
  <c r="AD873" i="4" s="1"/>
  <c r="R874" i="4"/>
  <c r="P874" i="4" l="1"/>
  <c r="Q874" i="4"/>
  <c r="V874" i="4" s="1"/>
  <c r="Z874" i="4" s="1"/>
  <c r="AB874" i="4" l="1"/>
  <c r="AC874" i="4" s="1"/>
  <c r="AD874" i="4" s="1"/>
  <c r="R875" i="4"/>
  <c r="U874" i="4"/>
  <c r="Y874" i="4" s="1"/>
  <c r="T874" i="4"/>
  <c r="X874" i="4" s="1"/>
  <c r="Q875" i="4" l="1"/>
  <c r="V875" i="4" s="1"/>
  <c r="Z875" i="4" s="1"/>
  <c r="P875" i="4"/>
  <c r="U875" i="4" l="1"/>
  <c r="Y875" i="4" s="1"/>
  <c r="T875" i="4"/>
  <c r="X875" i="4" s="1"/>
  <c r="AB875" i="4"/>
  <c r="AC875" i="4" s="1"/>
  <c r="AD875" i="4" s="1"/>
  <c r="R876" i="4"/>
  <c r="P876" i="4" l="1"/>
  <c r="Q876" i="4"/>
  <c r="V876" i="4" s="1"/>
  <c r="Z876" i="4" s="1"/>
  <c r="U876" i="4" l="1"/>
  <c r="Y876" i="4" s="1"/>
  <c r="T876" i="4"/>
  <c r="X876" i="4" s="1"/>
  <c r="AB876" i="4"/>
  <c r="AC876" i="4" s="1"/>
  <c r="AD876" i="4" s="1"/>
  <c r="R877" i="4"/>
  <c r="P877" i="4" l="1"/>
  <c r="Q877" i="4"/>
  <c r="V877" i="4" s="1"/>
  <c r="Z877" i="4" s="1"/>
  <c r="AB877" i="4" l="1"/>
  <c r="AC877" i="4" s="1"/>
  <c r="AD877" i="4" s="1"/>
  <c r="R878" i="4"/>
  <c r="U877" i="4"/>
  <c r="Y877" i="4" s="1"/>
  <c r="T877" i="4"/>
  <c r="X877" i="4" s="1"/>
  <c r="Q878" i="4" l="1"/>
  <c r="V878" i="4" s="1"/>
  <c r="Z878" i="4" s="1"/>
  <c r="P878" i="4"/>
  <c r="AB878" i="4" l="1"/>
  <c r="AC878" i="4" s="1"/>
  <c r="AD878" i="4" s="1"/>
  <c r="R879" i="4"/>
  <c r="U878" i="4"/>
  <c r="Y878" i="4" s="1"/>
  <c r="T878" i="4"/>
  <c r="X878" i="4" s="1"/>
  <c r="Q879" i="4" l="1"/>
  <c r="V879" i="4" s="1"/>
  <c r="Z879" i="4" s="1"/>
  <c r="P879" i="4"/>
  <c r="AB879" i="4" l="1"/>
  <c r="AC879" i="4" s="1"/>
  <c r="AD879" i="4" s="1"/>
  <c r="R880" i="4"/>
  <c r="U879" i="4"/>
  <c r="Y879" i="4" s="1"/>
  <c r="T879" i="4"/>
  <c r="X879" i="4" s="1"/>
  <c r="Q880" i="4" l="1"/>
  <c r="V880" i="4" s="1"/>
  <c r="Z880" i="4" s="1"/>
  <c r="P880" i="4"/>
  <c r="U880" i="4" l="1"/>
  <c r="Y880" i="4" s="1"/>
  <c r="T880" i="4"/>
  <c r="X880" i="4" s="1"/>
  <c r="AB880" i="4"/>
  <c r="AC880" i="4" s="1"/>
  <c r="AD880" i="4" s="1"/>
  <c r="R881" i="4"/>
  <c r="P881" i="4" l="1"/>
  <c r="Q881" i="4"/>
  <c r="V881" i="4" s="1"/>
  <c r="Z881" i="4" s="1"/>
  <c r="U881" i="4" l="1"/>
  <c r="Y881" i="4" s="1"/>
  <c r="T881" i="4"/>
  <c r="X881" i="4" s="1"/>
  <c r="AB881" i="4"/>
  <c r="AC881" i="4" s="1"/>
  <c r="AD881" i="4" s="1"/>
  <c r="R882" i="4"/>
  <c r="P882" i="4" l="1"/>
  <c r="Q882" i="4"/>
  <c r="V882" i="4" s="1"/>
  <c r="Z882" i="4" s="1"/>
  <c r="AB882" i="4" l="1"/>
  <c r="AC882" i="4" s="1"/>
  <c r="AD882" i="4" s="1"/>
  <c r="R883" i="4"/>
  <c r="U882" i="4"/>
  <c r="Y882" i="4" s="1"/>
  <c r="T882" i="4"/>
  <c r="X882" i="4" s="1"/>
  <c r="Q883" i="4" l="1"/>
  <c r="V883" i="4" s="1"/>
  <c r="Z883" i="4" s="1"/>
  <c r="P883" i="4"/>
  <c r="U883" i="4" l="1"/>
  <c r="Y883" i="4" s="1"/>
  <c r="T883" i="4"/>
  <c r="X883" i="4" s="1"/>
  <c r="AB883" i="4"/>
  <c r="AC883" i="4" s="1"/>
  <c r="AD883" i="4" s="1"/>
  <c r="R884" i="4"/>
  <c r="P884" i="4" l="1"/>
  <c r="Q884" i="4"/>
  <c r="V884" i="4" s="1"/>
  <c r="Z884" i="4" s="1"/>
  <c r="U884" i="4" l="1"/>
  <c r="Y884" i="4" s="1"/>
  <c r="T884" i="4"/>
  <c r="X884" i="4" s="1"/>
  <c r="AB884" i="4"/>
  <c r="AC884" i="4" s="1"/>
  <c r="AD884" i="4" s="1"/>
  <c r="R885" i="4"/>
  <c r="P885" i="4" l="1"/>
  <c r="Q885" i="4"/>
  <c r="V885" i="4" s="1"/>
  <c r="Z885" i="4" s="1"/>
  <c r="U885" i="4" l="1"/>
  <c r="Y885" i="4" s="1"/>
  <c r="T885" i="4"/>
  <c r="X885" i="4" s="1"/>
  <c r="AB885" i="4"/>
  <c r="AC885" i="4" s="1"/>
  <c r="AD885" i="4" s="1"/>
  <c r="R886" i="4"/>
  <c r="P886" i="4" l="1"/>
  <c r="Q886" i="4"/>
  <c r="V886" i="4" s="1"/>
  <c r="Z886" i="4" s="1"/>
  <c r="AB886" i="4" l="1"/>
  <c r="AC886" i="4" s="1"/>
  <c r="AD886" i="4" s="1"/>
  <c r="R887" i="4"/>
  <c r="U886" i="4"/>
  <c r="Y886" i="4" s="1"/>
  <c r="T886" i="4"/>
  <c r="X886" i="4" s="1"/>
  <c r="Q887" i="4" l="1"/>
  <c r="V887" i="4" s="1"/>
  <c r="Z887" i="4" s="1"/>
  <c r="P887" i="4"/>
  <c r="U887" i="4" l="1"/>
  <c r="Y887" i="4" s="1"/>
  <c r="T887" i="4"/>
  <c r="X887" i="4" s="1"/>
  <c r="AB887" i="4"/>
  <c r="AC887" i="4" s="1"/>
  <c r="AD887" i="4" s="1"/>
  <c r="R888" i="4"/>
  <c r="P888" i="4" l="1"/>
  <c r="Q888" i="4"/>
  <c r="V888" i="4" s="1"/>
  <c r="Z888" i="4" s="1"/>
  <c r="AB888" i="4" l="1"/>
  <c r="AC888" i="4" s="1"/>
  <c r="AD888" i="4" s="1"/>
  <c r="R889" i="4"/>
  <c r="U888" i="4"/>
  <c r="Y888" i="4" s="1"/>
  <c r="T888" i="4"/>
  <c r="X888" i="4" s="1"/>
  <c r="Q889" i="4" l="1"/>
  <c r="V889" i="4" s="1"/>
  <c r="Z889" i="4" s="1"/>
  <c r="P889" i="4"/>
  <c r="U889" i="4" l="1"/>
  <c r="Y889" i="4" s="1"/>
  <c r="T889" i="4"/>
  <c r="X889" i="4" s="1"/>
  <c r="AB889" i="4"/>
  <c r="AC889" i="4" s="1"/>
  <c r="AD889" i="4" s="1"/>
  <c r="R890" i="4"/>
  <c r="P890" i="4" l="1"/>
  <c r="Q890" i="4"/>
  <c r="V890" i="4" s="1"/>
  <c r="Z890" i="4" s="1"/>
  <c r="U890" i="4" l="1"/>
  <c r="Y890" i="4" s="1"/>
  <c r="T890" i="4"/>
  <c r="X890" i="4" s="1"/>
  <c r="AB890" i="4"/>
  <c r="AC890" i="4" s="1"/>
  <c r="AD890" i="4" s="1"/>
  <c r="R891" i="4"/>
  <c r="P891" i="4" l="1"/>
  <c r="Q891" i="4"/>
  <c r="V891" i="4" s="1"/>
  <c r="Z891" i="4" s="1"/>
  <c r="U891" i="4" l="1"/>
  <c r="Y891" i="4" s="1"/>
  <c r="T891" i="4"/>
  <c r="X891" i="4" s="1"/>
  <c r="AB891" i="4"/>
  <c r="AC891" i="4" s="1"/>
  <c r="AD891" i="4" s="1"/>
  <c r="R892" i="4"/>
  <c r="P892" i="4" l="1"/>
  <c r="Q892" i="4"/>
  <c r="V892" i="4" s="1"/>
  <c r="Z892" i="4" s="1"/>
  <c r="U892" i="4" l="1"/>
  <c r="Y892" i="4" s="1"/>
  <c r="T892" i="4"/>
  <c r="X892" i="4" s="1"/>
  <c r="AB892" i="4"/>
  <c r="AC892" i="4" s="1"/>
  <c r="AD892" i="4" s="1"/>
  <c r="R893" i="4"/>
  <c r="P893" i="4" l="1"/>
  <c r="Q893" i="4"/>
  <c r="V893" i="4" s="1"/>
  <c r="Z893" i="4" s="1"/>
  <c r="AB893" i="4" l="1"/>
  <c r="AC893" i="4" s="1"/>
  <c r="AD893" i="4" s="1"/>
  <c r="R894" i="4"/>
  <c r="U893" i="4"/>
  <c r="Y893" i="4" s="1"/>
  <c r="T893" i="4"/>
  <c r="X893" i="4" s="1"/>
  <c r="Q894" i="4" l="1"/>
  <c r="V894" i="4" s="1"/>
  <c r="Z894" i="4" s="1"/>
  <c r="P894" i="4"/>
  <c r="U894" i="4" l="1"/>
  <c r="Y894" i="4" s="1"/>
  <c r="T894" i="4"/>
  <c r="X894" i="4" s="1"/>
  <c r="AB894" i="4"/>
  <c r="AC894" i="4" s="1"/>
  <c r="AD894" i="4" s="1"/>
  <c r="R895" i="4"/>
  <c r="P895" i="4" l="1"/>
  <c r="Q895" i="4"/>
  <c r="V895" i="4" s="1"/>
  <c r="Z895" i="4" s="1"/>
  <c r="U895" i="4" l="1"/>
  <c r="Y895" i="4" s="1"/>
  <c r="T895" i="4"/>
  <c r="X895" i="4" s="1"/>
  <c r="AB895" i="4"/>
  <c r="AC895" i="4" s="1"/>
  <c r="AD895" i="4" s="1"/>
  <c r="R896" i="4"/>
  <c r="P896" i="4" l="1"/>
  <c r="Q896" i="4"/>
  <c r="V896" i="4" s="1"/>
  <c r="Z896" i="4" s="1"/>
  <c r="AB896" i="4" l="1"/>
  <c r="AC896" i="4" s="1"/>
  <c r="AD896" i="4" s="1"/>
  <c r="R897" i="4"/>
  <c r="U896" i="4"/>
  <c r="Y896" i="4" s="1"/>
  <c r="T896" i="4"/>
  <c r="X896" i="4" s="1"/>
  <c r="Q897" i="4" l="1"/>
  <c r="V897" i="4" s="1"/>
  <c r="Z897" i="4" s="1"/>
  <c r="P897" i="4"/>
  <c r="U897" i="4" l="1"/>
  <c r="Y897" i="4" s="1"/>
  <c r="T897" i="4"/>
  <c r="X897" i="4" s="1"/>
  <c r="AB897" i="4"/>
  <c r="AC897" i="4" s="1"/>
  <c r="AD897" i="4" s="1"/>
  <c r="R898" i="4"/>
  <c r="P898" i="4" l="1"/>
  <c r="Q898" i="4"/>
  <c r="V898" i="4" s="1"/>
  <c r="Z898" i="4" s="1"/>
  <c r="U898" i="4" l="1"/>
  <c r="Y898" i="4" s="1"/>
  <c r="T898" i="4"/>
  <c r="X898" i="4" s="1"/>
  <c r="AB898" i="4"/>
  <c r="AC898" i="4" s="1"/>
  <c r="AD898" i="4" s="1"/>
  <c r="R899" i="4"/>
  <c r="Q899" i="4" l="1"/>
  <c r="V899" i="4" s="1"/>
  <c r="Z899" i="4" s="1"/>
  <c r="P899" i="4"/>
  <c r="U899" i="4" l="1"/>
  <c r="Y899" i="4" s="1"/>
  <c r="T899" i="4"/>
  <c r="X899" i="4" s="1"/>
  <c r="AB899" i="4"/>
  <c r="AC899" i="4" s="1"/>
  <c r="AD899" i="4" s="1"/>
  <c r="R900" i="4"/>
  <c r="P900" i="4" l="1"/>
  <c r="Q900" i="4"/>
  <c r="V900" i="4" s="1"/>
  <c r="Z900" i="4" s="1"/>
  <c r="AB900" i="4" l="1"/>
  <c r="AC900" i="4" s="1"/>
  <c r="AD900" i="4" s="1"/>
  <c r="R901" i="4"/>
  <c r="U900" i="4"/>
  <c r="Y900" i="4" s="1"/>
  <c r="T900" i="4"/>
  <c r="X900" i="4" s="1"/>
  <c r="P901" i="4" l="1"/>
  <c r="Q901" i="4"/>
  <c r="V901" i="4" s="1"/>
  <c r="Z901" i="4" s="1"/>
  <c r="AB901" i="4" l="1"/>
  <c r="AC901" i="4" s="1"/>
  <c r="AD901" i="4" s="1"/>
  <c r="R902" i="4"/>
  <c r="U901" i="4"/>
  <c r="Y901" i="4" s="1"/>
  <c r="T901" i="4"/>
  <c r="X901" i="4" s="1"/>
  <c r="P902" i="4" l="1"/>
  <c r="Q902" i="4"/>
  <c r="V902" i="4" s="1"/>
  <c r="Z902" i="4" s="1"/>
  <c r="AB902" i="4" l="1"/>
  <c r="AC902" i="4" s="1"/>
  <c r="AD902" i="4" s="1"/>
  <c r="R903" i="4"/>
  <c r="U902" i="4"/>
  <c r="Y902" i="4" s="1"/>
  <c r="T902" i="4"/>
  <c r="X902" i="4" s="1"/>
  <c r="Q903" i="4" l="1"/>
  <c r="V903" i="4" s="1"/>
  <c r="Z903" i="4" s="1"/>
  <c r="P903" i="4"/>
  <c r="U903" i="4" l="1"/>
  <c r="Y903" i="4" s="1"/>
  <c r="T903" i="4"/>
  <c r="X903" i="4" s="1"/>
  <c r="AB903" i="4"/>
  <c r="AC903" i="4" s="1"/>
  <c r="AD903" i="4" s="1"/>
  <c r="R904" i="4"/>
  <c r="Q904" i="4" l="1"/>
  <c r="V904" i="4" s="1"/>
  <c r="Z904" i="4" s="1"/>
  <c r="P904" i="4"/>
  <c r="AB904" i="4" l="1"/>
  <c r="AC904" i="4" s="1"/>
  <c r="AD904" i="4" s="1"/>
  <c r="R905" i="4"/>
  <c r="U904" i="4"/>
  <c r="Y904" i="4" s="1"/>
  <c r="T904" i="4"/>
  <c r="X904" i="4" s="1"/>
  <c r="Q905" i="4" l="1"/>
  <c r="V905" i="4" s="1"/>
  <c r="Z905" i="4" s="1"/>
  <c r="P905" i="4"/>
  <c r="U905" i="4" l="1"/>
  <c r="Y905" i="4" s="1"/>
  <c r="T905" i="4"/>
  <c r="X905" i="4" s="1"/>
  <c r="AB905" i="4"/>
  <c r="AC905" i="4" s="1"/>
  <c r="AD905" i="4" s="1"/>
  <c r="R906" i="4"/>
  <c r="P906" i="4" l="1"/>
  <c r="Q906" i="4"/>
  <c r="V906" i="4" s="1"/>
  <c r="Z906" i="4" s="1"/>
  <c r="AB906" i="4" l="1"/>
  <c r="AC906" i="4" s="1"/>
  <c r="AD906" i="4" s="1"/>
  <c r="R907" i="4"/>
  <c r="U906" i="4"/>
  <c r="Y906" i="4" s="1"/>
  <c r="T906" i="4"/>
  <c r="X906" i="4" s="1"/>
  <c r="Q907" i="4" l="1"/>
  <c r="V907" i="4" s="1"/>
  <c r="Z907" i="4" s="1"/>
  <c r="P907" i="4"/>
  <c r="U907" i="4" l="1"/>
  <c r="Y907" i="4" s="1"/>
  <c r="T907" i="4"/>
  <c r="X907" i="4" s="1"/>
  <c r="AB907" i="4"/>
  <c r="AC907" i="4" s="1"/>
  <c r="AD907" i="4" s="1"/>
  <c r="R908" i="4"/>
  <c r="P908" i="4" l="1"/>
  <c r="Q908" i="4"/>
  <c r="V908" i="4" s="1"/>
  <c r="Z908" i="4" s="1"/>
  <c r="U908" i="4" l="1"/>
  <c r="Y908" i="4" s="1"/>
  <c r="T908" i="4"/>
  <c r="X908" i="4" s="1"/>
  <c r="AB908" i="4"/>
  <c r="AC908" i="4" s="1"/>
  <c r="AD908" i="4" s="1"/>
  <c r="R909" i="4"/>
  <c r="P909" i="4" l="1"/>
  <c r="Q909" i="4"/>
  <c r="V909" i="4" s="1"/>
  <c r="Z909" i="4" s="1"/>
  <c r="U909" i="4" l="1"/>
  <c r="Y909" i="4" s="1"/>
  <c r="T909" i="4"/>
  <c r="X909" i="4" s="1"/>
  <c r="AB909" i="4"/>
  <c r="AC909" i="4" s="1"/>
  <c r="AD909" i="4" s="1"/>
  <c r="R910" i="4"/>
  <c r="P910" i="4" l="1"/>
  <c r="Q910" i="4"/>
  <c r="V910" i="4" s="1"/>
  <c r="Z910" i="4" s="1"/>
  <c r="U910" i="4" l="1"/>
  <c r="Y910" i="4" s="1"/>
  <c r="T910" i="4"/>
  <c r="X910" i="4" s="1"/>
  <c r="AB910" i="4"/>
  <c r="AC910" i="4" s="1"/>
  <c r="AD910" i="4" s="1"/>
  <c r="R911" i="4"/>
  <c r="P911" i="4" l="1"/>
  <c r="Q911" i="4"/>
  <c r="V911" i="4" s="1"/>
  <c r="Z911" i="4" s="1"/>
  <c r="U911" i="4" l="1"/>
  <c r="Y911" i="4" s="1"/>
  <c r="T911" i="4"/>
  <c r="X911" i="4" s="1"/>
  <c r="AB911" i="4"/>
  <c r="AC911" i="4" s="1"/>
  <c r="AD911" i="4" s="1"/>
  <c r="R912" i="4"/>
  <c r="P912" i="4" l="1"/>
  <c r="Q912" i="4"/>
  <c r="V912" i="4" s="1"/>
  <c r="Z912" i="4" s="1"/>
  <c r="AB912" i="4" l="1"/>
  <c r="AC912" i="4" s="1"/>
  <c r="AD912" i="4" s="1"/>
  <c r="R913" i="4"/>
  <c r="U912" i="4"/>
  <c r="Y912" i="4" s="1"/>
  <c r="T912" i="4"/>
  <c r="X912" i="4" s="1"/>
  <c r="Q913" i="4" l="1"/>
  <c r="V913" i="4" s="1"/>
  <c r="Z913" i="4" s="1"/>
  <c r="P913" i="4"/>
  <c r="U913" i="4" l="1"/>
  <c r="Y913" i="4" s="1"/>
  <c r="T913" i="4"/>
  <c r="X913" i="4" s="1"/>
  <c r="AB913" i="4"/>
  <c r="AC913" i="4" s="1"/>
  <c r="AD913" i="4" s="1"/>
  <c r="R914" i="4"/>
  <c r="P914" i="4" l="1"/>
  <c r="Q914" i="4"/>
  <c r="V914" i="4" s="1"/>
  <c r="Z914" i="4" s="1"/>
  <c r="AB914" i="4" l="1"/>
  <c r="AC914" i="4" s="1"/>
  <c r="AD914" i="4" s="1"/>
  <c r="R915" i="4"/>
  <c r="U914" i="4"/>
  <c r="Y914" i="4" s="1"/>
  <c r="T914" i="4"/>
  <c r="X914" i="4" s="1"/>
  <c r="Q915" i="4" l="1"/>
  <c r="V915" i="4" s="1"/>
  <c r="Z915" i="4" s="1"/>
  <c r="P915" i="4"/>
  <c r="U915" i="4" l="1"/>
  <c r="Y915" i="4" s="1"/>
  <c r="T915" i="4"/>
  <c r="X915" i="4" s="1"/>
  <c r="AB915" i="4"/>
  <c r="AC915" i="4" s="1"/>
  <c r="AD915" i="4" s="1"/>
  <c r="R916" i="4"/>
  <c r="P916" i="4" l="1"/>
  <c r="Q916" i="4"/>
  <c r="V916" i="4" s="1"/>
  <c r="Z916" i="4" s="1"/>
  <c r="U916" i="4" l="1"/>
  <c r="Y916" i="4" s="1"/>
  <c r="T916" i="4"/>
  <c r="X916" i="4" s="1"/>
  <c r="AB916" i="4"/>
  <c r="AC916" i="4" s="1"/>
  <c r="AD916" i="4" s="1"/>
  <c r="R917" i="4"/>
  <c r="P917" i="4" l="1"/>
  <c r="Q917" i="4"/>
  <c r="V917" i="4" s="1"/>
  <c r="Z917" i="4" s="1"/>
  <c r="AB917" i="4" l="1"/>
  <c r="AC917" i="4" s="1"/>
  <c r="AD917" i="4" s="1"/>
  <c r="R918" i="4"/>
  <c r="U917" i="4"/>
  <c r="Y917" i="4" s="1"/>
  <c r="T917" i="4"/>
  <c r="X917" i="4" s="1"/>
  <c r="P918" i="4" l="1"/>
  <c r="Q918" i="4"/>
  <c r="V918" i="4" s="1"/>
  <c r="Z918" i="4" s="1"/>
  <c r="AB918" i="4" l="1"/>
  <c r="AC918" i="4" s="1"/>
  <c r="AD918" i="4" s="1"/>
  <c r="R919" i="4"/>
  <c r="U918" i="4"/>
  <c r="Y918" i="4" s="1"/>
  <c r="T918" i="4"/>
  <c r="X918" i="4" s="1"/>
  <c r="P919" i="4" l="1"/>
  <c r="Q919" i="4"/>
  <c r="V919" i="4" s="1"/>
  <c r="Z919" i="4" s="1"/>
  <c r="U919" i="4" l="1"/>
  <c r="Y919" i="4" s="1"/>
  <c r="T919" i="4"/>
  <c r="X919" i="4" s="1"/>
  <c r="AB919" i="4"/>
  <c r="AC919" i="4" s="1"/>
  <c r="AD919" i="4" s="1"/>
  <c r="R920" i="4"/>
  <c r="P920" i="4" l="1"/>
  <c r="Q920" i="4"/>
  <c r="V920" i="4" s="1"/>
  <c r="Z920" i="4" s="1"/>
  <c r="U920" i="4" l="1"/>
  <c r="Y920" i="4" s="1"/>
  <c r="T920" i="4"/>
  <c r="X920" i="4" s="1"/>
  <c r="AB920" i="4"/>
  <c r="AC920" i="4" s="1"/>
  <c r="AD920" i="4" s="1"/>
  <c r="R921" i="4"/>
  <c r="P921" i="4" l="1"/>
  <c r="Q921" i="4"/>
  <c r="V921" i="4" s="1"/>
  <c r="Z921" i="4" s="1"/>
  <c r="AB921" i="4" l="1"/>
  <c r="AC921" i="4" s="1"/>
  <c r="AD921" i="4" s="1"/>
  <c r="R922" i="4"/>
  <c r="U921" i="4"/>
  <c r="Y921" i="4" s="1"/>
  <c r="T921" i="4"/>
  <c r="X921" i="4" s="1"/>
  <c r="Q922" i="4" l="1"/>
  <c r="V922" i="4" s="1"/>
  <c r="Z922" i="4" s="1"/>
  <c r="P922" i="4"/>
  <c r="U922" i="4" l="1"/>
  <c r="Y922" i="4" s="1"/>
  <c r="T922" i="4"/>
  <c r="X922" i="4" s="1"/>
  <c r="AB922" i="4"/>
  <c r="AC922" i="4" s="1"/>
  <c r="AD922" i="4" s="1"/>
  <c r="R923" i="4"/>
  <c r="P923" i="4" l="1"/>
  <c r="Q923" i="4"/>
  <c r="V923" i="4" s="1"/>
  <c r="Z923" i="4" s="1"/>
  <c r="U923" i="4" l="1"/>
  <c r="Y923" i="4" s="1"/>
  <c r="T923" i="4"/>
  <c r="X923" i="4" s="1"/>
  <c r="AB923" i="4"/>
  <c r="AC923" i="4" s="1"/>
  <c r="AD923" i="4" s="1"/>
  <c r="R924" i="4"/>
  <c r="P924" i="4" l="1"/>
  <c r="Q924" i="4"/>
  <c r="V924" i="4" s="1"/>
  <c r="Z924" i="4" s="1"/>
  <c r="AB924" i="4" l="1"/>
  <c r="AC924" i="4" s="1"/>
  <c r="AD924" i="4" s="1"/>
  <c r="R925" i="4"/>
  <c r="U924" i="4"/>
  <c r="Y924" i="4" s="1"/>
  <c r="T924" i="4"/>
  <c r="X924" i="4" s="1"/>
  <c r="Q925" i="4" l="1"/>
  <c r="V925" i="4" s="1"/>
  <c r="Z925" i="4" s="1"/>
  <c r="P925" i="4"/>
  <c r="AB925" i="4" l="1"/>
  <c r="AC925" i="4" s="1"/>
  <c r="AD925" i="4" s="1"/>
  <c r="R926" i="4"/>
  <c r="U925" i="4"/>
  <c r="Y925" i="4" s="1"/>
  <c r="T925" i="4"/>
  <c r="X925" i="4" s="1"/>
  <c r="Q926" i="4" l="1"/>
  <c r="V926" i="4" s="1"/>
  <c r="Z926" i="4" s="1"/>
  <c r="P926" i="4"/>
  <c r="U926" i="4" l="1"/>
  <c r="Y926" i="4" s="1"/>
  <c r="T926" i="4"/>
  <c r="X926" i="4" s="1"/>
  <c r="AB926" i="4"/>
  <c r="AC926" i="4" s="1"/>
  <c r="AD926" i="4" s="1"/>
  <c r="R927" i="4"/>
  <c r="P927" i="4" l="1"/>
  <c r="Q927" i="4"/>
  <c r="V927" i="4" s="1"/>
  <c r="Z927" i="4" s="1"/>
  <c r="AB927" i="4" l="1"/>
  <c r="AC927" i="4" s="1"/>
  <c r="AD927" i="4" s="1"/>
  <c r="R928" i="4"/>
  <c r="U927" i="4"/>
  <c r="Y927" i="4" s="1"/>
  <c r="T927" i="4"/>
  <c r="X927" i="4" s="1"/>
  <c r="P928" i="4" l="1"/>
  <c r="Q928" i="4"/>
  <c r="V928" i="4" s="1"/>
  <c r="Z928" i="4" s="1"/>
  <c r="U928" i="4" l="1"/>
  <c r="Y928" i="4" s="1"/>
  <c r="T928" i="4"/>
  <c r="X928" i="4" s="1"/>
  <c r="AB928" i="4"/>
  <c r="AC928" i="4" s="1"/>
  <c r="AD928" i="4" s="1"/>
  <c r="R929" i="4"/>
  <c r="P929" i="4" l="1"/>
  <c r="Q929" i="4"/>
  <c r="V929" i="4" s="1"/>
  <c r="Z929" i="4" s="1"/>
  <c r="AB929" i="4" l="1"/>
  <c r="AC929" i="4" s="1"/>
  <c r="AD929" i="4" s="1"/>
  <c r="R930" i="4"/>
  <c r="U929" i="4"/>
  <c r="Y929" i="4" s="1"/>
  <c r="T929" i="4"/>
  <c r="X929" i="4" s="1"/>
  <c r="Q930" i="4" l="1"/>
  <c r="V930" i="4" s="1"/>
  <c r="Z930" i="4" s="1"/>
  <c r="P930" i="4"/>
  <c r="AB930" i="4" l="1"/>
  <c r="AC930" i="4" s="1"/>
  <c r="AD930" i="4" s="1"/>
  <c r="R931" i="4"/>
  <c r="U930" i="4"/>
  <c r="Y930" i="4" s="1"/>
  <c r="T930" i="4"/>
  <c r="X930" i="4" s="1"/>
  <c r="Q931" i="4" l="1"/>
  <c r="V931" i="4" s="1"/>
  <c r="Z931" i="4" s="1"/>
  <c r="P931" i="4"/>
  <c r="U931" i="4" l="1"/>
  <c r="Y931" i="4" s="1"/>
  <c r="T931" i="4"/>
  <c r="X931" i="4" s="1"/>
  <c r="AB931" i="4"/>
  <c r="AC931" i="4" s="1"/>
  <c r="AD931" i="4" s="1"/>
  <c r="R932" i="4"/>
  <c r="P932" i="4" l="1"/>
  <c r="Q932" i="4"/>
  <c r="V932" i="4" s="1"/>
  <c r="Z932" i="4" s="1"/>
  <c r="U932" i="4" l="1"/>
  <c r="Y932" i="4" s="1"/>
  <c r="T932" i="4"/>
  <c r="X932" i="4" s="1"/>
  <c r="AB932" i="4"/>
  <c r="AC932" i="4" s="1"/>
  <c r="AD932" i="4" s="1"/>
  <c r="R933" i="4"/>
  <c r="P933" i="4" l="1"/>
  <c r="Q933" i="4"/>
  <c r="V933" i="4" s="1"/>
  <c r="Z933" i="4" s="1"/>
  <c r="U933" i="4" l="1"/>
  <c r="Y933" i="4" s="1"/>
  <c r="T933" i="4"/>
  <c r="X933" i="4" s="1"/>
  <c r="AB933" i="4"/>
  <c r="AC933" i="4" s="1"/>
  <c r="AD933" i="4" s="1"/>
  <c r="R934" i="4"/>
  <c r="P934" i="4" l="1"/>
  <c r="Q934" i="4"/>
  <c r="V934" i="4" s="1"/>
  <c r="Z934" i="4" s="1"/>
  <c r="AB934" i="4" l="1"/>
  <c r="AC934" i="4" s="1"/>
  <c r="AD934" i="4" s="1"/>
  <c r="R935" i="4"/>
  <c r="U934" i="4"/>
  <c r="Y934" i="4" s="1"/>
  <c r="T934" i="4"/>
  <c r="X934" i="4" s="1"/>
  <c r="P935" i="4" l="1"/>
  <c r="Q935" i="4"/>
  <c r="V935" i="4" s="1"/>
  <c r="Z935" i="4" s="1"/>
  <c r="AB935" i="4" l="1"/>
  <c r="AC935" i="4" s="1"/>
  <c r="AD935" i="4" s="1"/>
  <c r="R936" i="4"/>
  <c r="U935" i="4"/>
  <c r="Y935" i="4" s="1"/>
  <c r="T935" i="4"/>
  <c r="X935" i="4" s="1"/>
  <c r="P936" i="4" l="1"/>
  <c r="Q936" i="4"/>
  <c r="V936" i="4" s="1"/>
  <c r="Z936" i="4" s="1"/>
  <c r="AB936" i="4" l="1"/>
  <c r="AC936" i="4" s="1"/>
  <c r="AD936" i="4" s="1"/>
  <c r="R937" i="4"/>
  <c r="U936" i="4"/>
  <c r="Y936" i="4" s="1"/>
  <c r="T936" i="4"/>
  <c r="X936" i="4" s="1"/>
  <c r="Q937" i="4" l="1"/>
  <c r="V937" i="4" s="1"/>
  <c r="Z937" i="4" s="1"/>
  <c r="P937" i="4"/>
  <c r="U937" i="4" l="1"/>
  <c r="Y937" i="4" s="1"/>
  <c r="T937" i="4"/>
  <c r="X937" i="4" s="1"/>
  <c r="AB937" i="4"/>
  <c r="AC937" i="4" s="1"/>
  <c r="AD937" i="4" s="1"/>
  <c r="R938" i="4"/>
  <c r="P938" i="4" l="1"/>
  <c r="Q938" i="4"/>
  <c r="V938" i="4" s="1"/>
  <c r="Z938" i="4" s="1"/>
  <c r="U938" i="4" l="1"/>
  <c r="Y938" i="4" s="1"/>
  <c r="T938" i="4"/>
  <c r="X938" i="4" s="1"/>
  <c r="AB938" i="4"/>
  <c r="AC938" i="4" s="1"/>
  <c r="AD938" i="4" s="1"/>
  <c r="R939" i="4"/>
  <c r="P939" i="4" l="1"/>
  <c r="Q939" i="4"/>
  <c r="V939" i="4" s="1"/>
  <c r="Z939" i="4" s="1"/>
  <c r="U939" i="4" l="1"/>
  <c r="Y939" i="4" s="1"/>
  <c r="T939" i="4"/>
  <c r="X939" i="4" s="1"/>
  <c r="AB939" i="4"/>
  <c r="AC939" i="4" s="1"/>
  <c r="AD939" i="4" s="1"/>
  <c r="R940" i="4"/>
  <c r="P940" i="4" l="1"/>
  <c r="Q940" i="4"/>
  <c r="V940" i="4" s="1"/>
  <c r="Z940" i="4" s="1"/>
  <c r="U940" i="4" l="1"/>
  <c r="Y940" i="4" s="1"/>
  <c r="T940" i="4"/>
  <c r="X940" i="4" s="1"/>
  <c r="AB940" i="4"/>
  <c r="AC940" i="4" s="1"/>
  <c r="AD940" i="4" s="1"/>
  <c r="R941" i="4"/>
  <c r="P941" i="4" l="1"/>
  <c r="Q941" i="4"/>
  <c r="V941" i="4" s="1"/>
  <c r="Z941" i="4" s="1"/>
  <c r="AB941" i="4" l="1"/>
  <c r="AC941" i="4" s="1"/>
  <c r="AD941" i="4" s="1"/>
  <c r="R942" i="4"/>
  <c r="U941" i="4"/>
  <c r="Y941" i="4" s="1"/>
  <c r="T941" i="4"/>
  <c r="X941" i="4" s="1"/>
  <c r="P942" i="4" l="1"/>
  <c r="Q942" i="4"/>
  <c r="V942" i="4" s="1"/>
  <c r="Z942" i="4" s="1"/>
  <c r="AB942" i="4" l="1"/>
  <c r="AC942" i="4" s="1"/>
  <c r="AD942" i="4" s="1"/>
  <c r="R943" i="4"/>
  <c r="U942" i="4"/>
  <c r="Y942" i="4" s="1"/>
  <c r="T942" i="4"/>
  <c r="X942" i="4" s="1"/>
  <c r="Q943" i="4" l="1"/>
  <c r="V943" i="4" s="1"/>
  <c r="Z943" i="4" s="1"/>
  <c r="P943" i="4"/>
  <c r="U943" i="4" l="1"/>
  <c r="Y943" i="4" s="1"/>
  <c r="T943" i="4"/>
  <c r="X943" i="4" s="1"/>
  <c r="AB943" i="4"/>
  <c r="AC943" i="4" s="1"/>
  <c r="AD943" i="4" s="1"/>
  <c r="R944" i="4"/>
  <c r="P944" i="4" l="1"/>
  <c r="Q944" i="4"/>
  <c r="V944" i="4" s="1"/>
  <c r="Z944" i="4" s="1"/>
  <c r="AB944" i="4" l="1"/>
  <c r="AC944" i="4" s="1"/>
  <c r="AD944" i="4" s="1"/>
  <c r="R945" i="4"/>
  <c r="U944" i="4"/>
  <c r="Y944" i="4" s="1"/>
  <c r="T944" i="4"/>
  <c r="X944" i="4" s="1"/>
  <c r="Q945" i="4" l="1"/>
  <c r="V945" i="4" s="1"/>
  <c r="Z945" i="4" s="1"/>
  <c r="P945" i="4"/>
  <c r="AB945" i="4" l="1"/>
  <c r="AC945" i="4" s="1"/>
  <c r="AD945" i="4" s="1"/>
  <c r="R946" i="4"/>
  <c r="U945" i="4"/>
  <c r="Y945" i="4" s="1"/>
  <c r="T945" i="4"/>
  <c r="X945" i="4" s="1"/>
  <c r="P946" i="4" l="1"/>
  <c r="Q946" i="4"/>
  <c r="V946" i="4" s="1"/>
  <c r="Z946" i="4" s="1"/>
  <c r="U946" i="4" l="1"/>
  <c r="Y946" i="4" s="1"/>
  <c r="T946" i="4"/>
  <c r="X946" i="4" s="1"/>
  <c r="AB946" i="4"/>
  <c r="AC946" i="4" s="1"/>
  <c r="AD946" i="4" s="1"/>
  <c r="R947" i="4"/>
  <c r="P947" i="4" l="1"/>
  <c r="Q947" i="4"/>
  <c r="V947" i="4" s="1"/>
  <c r="Z947" i="4" s="1"/>
  <c r="AB947" i="4" l="1"/>
  <c r="AC947" i="4" s="1"/>
  <c r="AD947" i="4" s="1"/>
  <c r="R948" i="4"/>
  <c r="U947" i="4"/>
  <c r="Y947" i="4" s="1"/>
  <c r="T947" i="4"/>
  <c r="X947" i="4" s="1"/>
  <c r="Q948" i="4" l="1"/>
  <c r="V948" i="4" s="1"/>
  <c r="Z948" i="4" s="1"/>
  <c r="P948" i="4"/>
  <c r="U948" i="4" l="1"/>
  <c r="Y948" i="4" s="1"/>
  <c r="T948" i="4"/>
  <c r="X948" i="4" s="1"/>
  <c r="AB948" i="4"/>
  <c r="AC948" i="4" s="1"/>
  <c r="AD948" i="4" s="1"/>
  <c r="R949" i="4"/>
  <c r="P949" i="4" l="1"/>
  <c r="Q949" i="4"/>
  <c r="V949" i="4" s="1"/>
  <c r="Z949" i="4" s="1"/>
  <c r="U949" i="4" l="1"/>
  <c r="Y949" i="4" s="1"/>
  <c r="T949" i="4"/>
  <c r="X949" i="4" s="1"/>
  <c r="AB949" i="4"/>
  <c r="AC949" i="4" s="1"/>
  <c r="AD949" i="4" s="1"/>
  <c r="R950" i="4"/>
  <c r="P950" i="4" l="1"/>
  <c r="Q950" i="4"/>
  <c r="V950" i="4" s="1"/>
  <c r="Z950" i="4" s="1"/>
  <c r="AB950" i="4" l="1"/>
  <c r="AC950" i="4" s="1"/>
  <c r="AD950" i="4" s="1"/>
  <c r="R951" i="4"/>
  <c r="U950" i="4"/>
  <c r="Y950" i="4" s="1"/>
  <c r="T950" i="4"/>
  <c r="X950" i="4" s="1"/>
  <c r="Q951" i="4" l="1"/>
  <c r="V951" i="4" s="1"/>
  <c r="Z951" i="4" s="1"/>
  <c r="P951" i="4"/>
  <c r="U951" i="4" l="1"/>
  <c r="Y951" i="4" s="1"/>
  <c r="T951" i="4"/>
  <c r="X951" i="4" s="1"/>
  <c r="AB951" i="4"/>
  <c r="AC951" i="4" s="1"/>
  <c r="AD951" i="4" s="1"/>
  <c r="R952" i="4"/>
  <c r="P952" i="4" l="1"/>
  <c r="Q952" i="4"/>
  <c r="V952" i="4" s="1"/>
  <c r="Z952" i="4" s="1"/>
  <c r="U952" i="4" l="1"/>
  <c r="Y952" i="4" s="1"/>
  <c r="T952" i="4"/>
  <c r="X952" i="4" s="1"/>
  <c r="AB952" i="4"/>
  <c r="AC952" i="4" s="1"/>
  <c r="AD952" i="4" s="1"/>
  <c r="R953" i="4"/>
  <c r="P953" i="4" l="1"/>
  <c r="Q953" i="4"/>
  <c r="V953" i="4" s="1"/>
  <c r="Z953" i="4" s="1"/>
  <c r="AB953" i="4" l="1"/>
  <c r="AC953" i="4" s="1"/>
  <c r="AD953" i="4" s="1"/>
  <c r="R954" i="4"/>
  <c r="U953" i="4"/>
  <c r="Y953" i="4" s="1"/>
  <c r="T953" i="4"/>
  <c r="X953" i="4" s="1"/>
  <c r="Q954" i="4" l="1"/>
  <c r="V954" i="4" s="1"/>
  <c r="Z954" i="4" s="1"/>
  <c r="P954" i="4"/>
  <c r="AB954" i="4" l="1"/>
  <c r="AC954" i="4" s="1"/>
  <c r="AD954" i="4" s="1"/>
  <c r="R955" i="4"/>
  <c r="U954" i="4"/>
  <c r="Y954" i="4" s="1"/>
  <c r="T954" i="4"/>
  <c r="X954" i="4" s="1"/>
  <c r="Q955" i="4" l="1"/>
  <c r="V955" i="4" s="1"/>
  <c r="Z955" i="4" s="1"/>
  <c r="P955" i="4"/>
  <c r="U955" i="4" l="1"/>
  <c r="Y955" i="4" s="1"/>
  <c r="T955" i="4"/>
  <c r="X955" i="4" s="1"/>
  <c r="AB955" i="4"/>
  <c r="AC955" i="4" s="1"/>
  <c r="AD955" i="4" s="1"/>
  <c r="R956" i="4"/>
  <c r="P956" i="4" l="1"/>
  <c r="Q956" i="4"/>
  <c r="V956" i="4" s="1"/>
  <c r="Z956" i="4" s="1"/>
  <c r="AB956" i="4" l="1"/>
  <c r="AC956" i="4" s="1"/>
  <c r="AD956" i="4" s="1"/>
  <c r="R957" i="4"/>
  <c r="U956" i="4"/>
  <c r="Y956" i="4" s="1"/>
  <c r="T956" i="4"/>
  <c r="X956" i="4" s="1"/>
  <c r="P957" i="4" l="1"/>
  <c r="Q957" i="4"/>
  <c r="V957" i="4" s="1"/>
  <c r="Z957" i="4" s="1"/>
  <c r="AB957" i="4" l="1"/>
  <c r="AC957" i="4" s="1"/>
  <c r="AD957" i="4" s="1"/>
  <c r="R958" i="4"/>
  <c r="U957" i="4"/>
  <c r="Y957" i="4" s="1"/>
  <c r="T957" i="4"/>
  <c r="X957" i="4" s="1"/>
  <c r="P958" i="4" l="1"/>
  <c r="Q958" i="4"/>
  <c r="V958" i="4" s="1"/>
  <c r="Z958" i="4" s="1"/>
  <c r="AB958" i="4" l="1"/>
  <c r="AC958" i="4" s="1"/>
  <c r="AD958" i="4" s="1"/>
  <c r="R959" i="4"/>
  <c r="U958" i="4"/>
  <c r="Y958" i="4" s="1"/>
  <c r="T958" i="4"/>
  <c r="X958" i="4" s="1"/>
  <c r="Q959" i="4" l="1"/>
  <c r="V959" i="4" s="1"/>
  <c r="Z959" i="4" s="1"/>
  <c r="P959" i="4"/>
  <c r="U959" i="4" l="1"/>
  <c r="Y959" i="4" s="1"/>
  <c r="T959" i="4"/>
  <c r="X959" i="4" s="1"/>
  <c r="AB959" i="4"/>
  <c r="AC959" i="4" s="1"/>
  <c r="AD959" i="4" s="1"/>
  <c r="R960" i="4"/>
  <c r="P960" i="4" l="1"/>
  <c r="Q960" i="4"/>
  <c r="V960" i="4" s="1"/>
  <c r="Z960" i="4" s="1"/>
  <c r="AB960" i="4" l="1"/>
  <c r="AC960" i="4" s="1"/>
  <c r="AD960" i="4" s="1"/>
  <c r="R961" i="4"/>
  <c r="U960" i="4"/>
  <c r="Y960" i="4" s="1"/>
  <c r="T960" i="4"/>
  <c r="X960" i="4" s="1"/>
  <c r="Q961" i="4" l="1"/>
  <c r="V961" i="4" s="1"/>
  <c r="Z961" i="4" s="1"/>
  <c r="P961" i="4"/>
  <c r="U961" i="4" l="1"/>
  <c r="Y961" i="4" s="1"/>
  <c r="T961" i="4"/>
  <c r="X961" i="4" s="1"/>
  <c r="AB961" i="4"/>
  <c r="AC961" i="4" s="1"/>
  <c r="AD961" i="4" s="1"/>
  <c r="R962" i="4"/>
  <c r="P962" i="4" l="1"/>
  <c r="Q962" i="4"/>
  <c r="V962" i="4" s="1"/>
  <c r="Z962" i="4" s="1"/>
  <c r="AB962" i="4" l="1"/>
  <c r="AC962" i="4" s="1"/>
  <c r="AD962" i="4" s="1"/>
  <c r="R963" i="4"/>
  <c r="U962" i="4"/>
  <c r="Y962" i="4" s="1"/>
  <c r="T962" i="4"/>
  <c r="X962" i="4" s="1"/>
  <c r="Q963" i="4" l="1"/>
  <c r="V963" i="4" s="1"/>
  <c r="Z963" i="4" s="1"/>
  <c r="P963" i="4"/>
  <c r="U963" i="4" l="1"/>
  <c r="Y963" i="4" s="1"/>
  <c r="T963" i="4"/>
  <c r="X963" i="4" s="1"/>
  <c r="AB963" i="4"/>
  <c r="AC963" i="4" s="1"/>
  <c r="AD963" i="4" s="1"/>
  <c r="R964" i="4"/>
  <c r="P964" i="4" l="1"/>
  <c r="Q964" i="4"/>
  <c r="V964" i="4" s="1"/>
  <c r="Z964" i="4" s="1"/>
  <c r="AB964" i="4" l="1"/>
  <c r="AC964" i="4" s="1"/>
  <c r="AD964" i="4" s="1"/>
  <c r="R965" i="4"/>
  <c r="U964" i="4"/>
  <c r="Y964" i="4" s="1"/>
  <c r="T964" i="4"/>
  <c r="X964" i="4" s="1"/>
  <c r="Q965" i="4" l="1"/>
  <c r="V965" i="4" s="1"/>
  <c r="Z965" i="4" s="1"/>
  <c r="P965" i="4"/>
  <c r="U965" i="4" l="1"/>
  <c r="Y965" i="4" s="1"/>
  <c r="T965" i="4"/>
  <c r="X965" i="4" s="1"/>
  <c r="AB965" i="4"/>
  <c r="AC965" i="4" s="1"/>
  <c r="AD965" i="4" s="1"/>
  <c r="R966" i="4"/>
  <c r="P966" i="4" l="1"/>
  <c r="Q966" i="4"/>
  <c r="V966" i="4" s="1"/>
  <c r="Z966" i="4" s="1"/>
  <c r="AB966" i="4" l="1"/>
  <c r="AC966" i="4" s="1"/>
  <c r="AD966" i="4" s="1"/>
  <c r="R967" i="4"/>
  <c r="U966" i="4"/>
  <c r="Y966" i="4" s="1"/>
  <c r="T966" i="4"/>
  <c r="X966" i="4" s="1"/>
  <c r="Q967" i="4" l="1"/>
  <c r="V967" i="4" s="1"/>
  <c r="Z967" i="4" s="1"/>
  <c r="P967" i="4"/>
  <c r="U967" i="4" l="1"/>
  <c r="Y967" i="4" s="1"/>
  <c r="T967" i="4"/>
  <c r="X967" i="4" s="1"/>
  <c r="AB967" i="4"/>
  <c r="AC967" i="4" s="1"/>
  <c r="AD967" i="4" s="1"/>
  <c r="R968" i="4"/>
  <c r="P968" i="4" l="1"/>
  <c r="Q968" i="4"/>
  <c r="V968" i="4" s="1"/>
  <c r="Z968" i="4" s="1"/>
  <c r="AB968" i="4" l="1"/>
  <c r="AC968" i="4" s="1"/>
  <c r="AD968" i="4" s="1"/>
  <c r="R969" i="4"/>
  <c r="U968" i="4"/>
  <c r="Y968" i="4" s="1"/>
  <c r="T968" i="4"/>
  <c r="X968" i="4" s="1"/>
  <c r="P969" i="4" l="1"/>
  <c r="Q969" i="4"/>
  <c r="V969" i="4" s="1"/>
  <c r="Z969" i="4" s="1"/>
  <c r="AB969" i="4" l="1"/>
  <c r="AC969" i="4" s="1"/>
  <c r="AD969" i="4" s="1"/>
  <c r="R970" i="4"/>
  <c r="U969" i="4"/>
  <c r="Y969" i="4" s="1"/>
  <c r="T969" i="4"/>
  <c r="X969" i="4" s="1"/>
  <c r="Q970" i="4" l="1"/>
  <c r="V970" i="4" s="1"/>
  <c r="Z970" i="4" s="1"/>
  <c r="P970" i="4"/>
  <c r="U970" i="4" l="1"/>
  <c r="Y970" i="4" s="1"/>
  <c r="T970" i="4"/>
  <c r="X970" i="4" s="1"/>
  <c r="AB970" i="4"/>
  <c r="AC970" i="4" s="1"/>
  <c r="AD970" i="4" s="1"/>
  <c r="R971" i="4"/>
  <c r="P971" i="4" l="1"/>
  <c r="Q971" i="4"/>
  <c r="V971" i="4" s="1"/>
  <c r="Z971" i="4" s="1"/>
  <c r="AB971" i="4" l="1"/>
  <c r="AC971" i="4" s="1"/>
  <c r="AD971" i="4" s="1"/>
  <c r="R972" i="4"/>
  <c r="U971" i="4"/>
  <c r="Y971" i="4" s="1"/>
  <c r="T971" i="4"/>
  <c r="X971" i="4" s="1"/>
  <c r="Q972" i="4" l="1"/>
  <c r="V972" i="4" s="1"/>
  <c r="Z972" i="4" s="1"/>
  <c r="P972" i="4"/>
  <c r="U972" i="4" l="1"/>
  <c r="Y972" i="4" s="1"/>
  <c r="T972" i="4"/>
  <c r="X972" i="4" s="1"/>
  <c r="AB972" i="4"/>
  <c r="AC972" i="4" s="1"/>
  <c r="AD972" i="4" s="1"/>
  <c r="R973" i="4"/>
  <c r="P973" i="4" l="1"/>
  <c r="Q973" i="4"/>
  <c r="V973" i="4" s="1"/>
  <c r="Z973" i="4" s="1"/>
  <c r="AB973" i="4" l="1"/>
  <c r="AC973" i="4" s="1"/>
  <c r="AD973" i="4" s="1"/>
  <c r="R974" i="4"/>
  <c r="U973" i="4"/>
  <c r="Y973" i="4" s="1"/>
  <c r="T973" i="4"/>
  <c r="X973" i="4" s="1"/>
  <c r="Q974" i="4" l="1"/>
  <c r="V974" i="4" s="1"/>
  <c r="Z974" i="4" s="1"/>
  <c r="P974" i="4"/>
  <c r="U974" i="4" l="1"/>
  <c r="Y974" i="4" s="1"/>
  <c r="T974" i="4"/>
  <c r="X974" i="4" s="1"/>
  <c r="AB974" i="4"/>
  <c r="AC974" i="4" s="1"/>
  <c r="AD974" i="4" s="1"/>
  <c r="R975" i="4"/>
  <c r="P975" i="4" l="1"/>
  <c r="Q975" i="4"/>
  <c r="V975" i="4" s="1"/>
  <c r="Z975" i="4" s="1"/>
  <c r="AB975" i="4" l="1"/>
  <c r="AC975" i="4" s="1"/>
  <c r="AD975" i="4" s="1"/>
  <c r="R976" i="4"/>
  <c r="U975" i="4"/>
  <c r="Y975" i="4" s="1"/>
  <c r="T975" i="4"/>
  <c r="X975" i="4" s="1"/>
  <c r="Q976" i="4" l="1"/>
  <c r="V976" i="4" s="1"/>
  <c r="Z976" i="4" s="1"/>
  <c r="P976" i="4"/>
  <c r="AB976" i="4" l="1"/>
  <c r="AC976" i="4" s="1"/>
  <c r="AD976" i="4" s="1"/>
  <c r="R977" i="4"/>
  <c r="U976" i="4"/>
  <c r="Y976" i="4" s="1"/>
  <c r="T976" i="4"/>
  <c r="X976" i="4" s="1"/>
  <c r="Q977" i="4" l="1"/>
  <c r="V977" i="4" s="1"/>
  <c r="Z977" i="4" s="1"/>
  <c r="P977" i="4"/>
  <c r="U977" i="4" l="1"/>
  <c r="Y977" i="4" s="1"/>
  <c r="T977" i="4"/>
  <c r="X977" i="4" s="1"/>
  <c r="AB977" i="4"/>
  <c r="AC977" i="4" s="1"/>
  <c r="AD977" i="4" s="1"/>
  <c r="R978" i="4"/>
  <c r="P978" i="4" l="1"/>
  <c r="Q978" i="4"/>
  <c r="V978" i="4" s="1"/>
  <c r="Z978" i="4" s="1"/>
  <c r="U978" i="4" l="1"/>
  <c r="Y978" i="4" s="1"/>
  <c r="T978" i="4"/>
  <c r="X978" i="4" s="1"/>
  <c r="AB978" i="4"/>
  <c r="AC978" i="4" s="1"/>
  <c r="AD978" i="4" s="1"/>
  <c r="R979" i="4"/>
  <c r="P979" i="4" l="1"/>
  <c r="Q979" i="4"/>
  <c r="V979" i="4" s="1"/>
  <c r="Z979" i="4" s="1"/>
  <c r="AB979" i="4" l="1"/>
  <c r="AC979" i="4" s="1"/>
  <c r="AD979" i="4" s="1"/>
  <c r="R980" i="4"/>
  <c r="U979" i="4"/>
  <c r="Y979" i="4" s="1"/>
  <c r="T979" i="4"/>
  <c r="X979" i="4" s="1"/>
  <c r="P980" i="4" l="1"/>
  <c r="Q980" i="4"/>
  <c r="V980" i="4" s="1"/>
  <c r="Z980" i="4" s="1"/>
  <c r="U980" i="4" l="1"/>
  <c r="Y980" i="4" s="1"/>
  <c r="T980" i="4"/>
  <c r="X980" i="4" s="1"/>
  <c r="AB980" i="4"/>
  <c r="AC980" i="4" s="1"/>
  <c r="AD980" i="4" s="1"/>
  <c r="R981" i="4"/>
  <c r="P981" i="4" l="1"/>
  <c r="Q981" i="4"/>
  <c r="V981" i="4" s="1"/>
  <c r="Z981" i="4" s="1"/>
  <c r="U981" i="4" l="1"/>
  <c r="Y981" i="4" s="1"/>
  <c r="T981" i="4"/>
  <c r="X981" i="4" s="1"/>
  <c r="AB981" i="4"/>
  <c r="AC981" i="4" s="1"/>
  <c r="AD981" i="4" s="1"/>
  <c r="R982" i="4"/>
  <c r="P982" i="4" l="1"/>
  <c r="Q982" i="4"/>
  <c r="V982" i="4" s="1"/>
  <c r="Z982" i="4" s="1"/>
  <c r="AB982" i="4" l="1"/>
  <c r="AC982" i="4" s="1"/>
  <c r="AD982" i="4" s="1"/>
  <c r="R983" i="4"/>
  <c r="U982" i="4"/>
  <c r="Y982" i="4" s="1"/>
  <c r="T982" i="4"/>
  <c r="X982" i="4" s="1"/>
  <c r="Q983" i="4" l="1"/>
  <c r="V983" i="4" s="1"/>
  <c r="Z983" i="4" s="1"/>
  <c r="P983" i="4"/>
  <c r="U983" i="4" l="1"/>
  <c r="Y983" i="4" s="1"/>
  <c r="T983" i="4"/>
  <c r="X983" i="4" s="1"/>
  <c r="AB983" i="4"/>
  <c r="AC983" i="4" s="1"/>
  <c r="AD983" i="4" s="1"/>
  <c r="R984" i="4"/>
  <c r="P984" i="4" l="1"/>
  <c r="Q984" i="4"/>
  <c r="V984" i="4" s="1"/>
  <c r="Z984" i="4" s="1"/>
  <c r="AB984" i="4" l="1"/>
  <c r="AC984" i="4" s="1"/>
  <c r="AD984" i="4" s="1"/>
  <c r="R985" i="4"/>
  <c r="U984" i="4"/>
  <c r="Y984" i="4" s="1"/>
  <c r="T984" i="4"/>
  <c r="X984" i="4" s="1"/>
  <c r="P985" i="4" l="1"/>
  <c r="Q985" i="4"/>
  <c r="V985" i="4" s="1"/>
  <c r="Z985" i="4" s="1"/>
  <c r="AB985" i="4" l="1"/>
  <c r="AC985" i="4" s="1"/>
  <c r="AD985" i="4" s="1"/>
  <c r="R986" i="4"/>
  <c r="U985" i="4"/>
  <c r="Y985" i="4" s="1"/>
  <c r="T985" i="4"/>
  <c r="X985" i="4" s="1"/>
  <c r="Q986" i="4" l="1"/>
  <c r="V986" i="4" s="1"/>
  <c r="Z986" i="4" s="1"/>
  <c r="P986" i="4"/>
  <c r="U986" i="4" l="1"/>
  <c r="Y986" i="4" s="1"/>
  <c r="T986" i="4"/>
  <c r="X986" i="4" s="1"/>
  <c r="AB986" i="4"/>
  <c r="AC986" i="4" s="1"/>
  <c r="AD986" i="4" s="1"/>
  <c r="R987" i="4"/>
  <c r="P987" i="4" l="1"/>
  <c r="Q987" i="4"/>
  <c r="V987" i="4" s="1"/>
  <c r="Z987" i="4" s="1"/>
  <c r="AB987" i="4" l="1"/>
  <c r="AC987" i="4" s="1"/>
  <c r="AD987" i="4" s="1"/>
  <c r="R988" i="4"/>
  <c r="U987" i="4"/>
  <c r="Y987" i="4" s="1"/>
  <c r="T987" i="4"/>
  <c r="X987" i="4" s="1"/>
  <c r="P988" i="4" l="1"/>
  <c r="Q988" i="4"/>
  <c r="V988" i="4" s="1"/>
  <c r="Z988" i="4" s="1"/>
  <c r="U988" i="4" l="1"/>
  <c r="Y988" i="4" s="1"/>
  <c r="T988" i="4"/>
  <c r="X988" i="4" s="1"/>
  <c r="AB988" i="4"/>
  <c r="AC988" i="4" s="1"/>
  <c r="AD988" i="4" s="1"/>
  <c r="R989" i="4"/>
  <c r="P989" i="4" l="1"/>
  <c r="Q989" i="4"/>
  <c r="V989" i="4" s="1"/>
  <c r="Z989" i="4" s="1"/>
  <c r="U989" i="4" l="1"/>
  <c r="Y989" i="4" s="1"/>
  <c r="T989" i="4"/>
  <c r="X989" i="4" s="1"/>
  <c r="AB989" i="4"/>
  <c r="AC989" i="4" s="1"/>
  <c r="AD989" i="4" s="1"/>
  <c r="R990" i="4"/>
  <c r="P990" i="4" l="1"/>
  <c r="Q990" i="4"/>
  <c r="V990" i="4" s="1"/>
  <c r="Z990" i="4" s="1"/>
  <c r="AB990" i="4" l="1"/>
  <c r="AC990" i="4" s="1"/>
  <c r="AD990" i="4" s="1"/>
  <c r="R991" i="4"/>
  <c r="U990" i="4"/>
  <c r="Y990" i="4" s="1"/>
  <c r="T990" i="4"/>
  <c r="X990" i="4" s="1"/>
  <c r="Q991" i="4" l="1"/>
  <c r="V991" i="4" s="1"/>
  <c r="Z991" i="4" s="1"/>
  <c r="P991" i="4"/>
  <c r="U991" i="4" l="1"/>
  <c r="Y991" i="4" s="1"/>
  <c r="T991" i="4"/>
  <c r="X991" i="4" s="1"/>
  <c r="AB991" i="4"/>
  <c r="AC991" i="4" s="1"/>
  <c r="AD991" i="4" s="1"/>
  <c r="R992" i="4"/>
  <c r="P992" i="4" l="1"/>
  <c r="Q992" i="4"/>
  <c r="V992" i="4" s="1"/>
  <c r="Z992" i="4" s="1"/>
  <c r="U992" i="4" l="1"/>
  <c r="Y992" i="4" s="1"/>
  <c r="T992" i="4"/>
  <c r="X992" i="4" s="1"/>
  <c r="AB992" i="4"/>
  <c r="AC992" i="4" s="1"/>
  <c r="AD992" i="4" s="1"/>
  <c r="R993" i="4"/>
  <c r="P993" i="4" l="1"/>
  <c r="Q993" i="4"/>
  <c r="V993" i="4" s="1"/>
  <c r="Z993" i="4" s="1"/>
  <c r="U993" i="4" l="1"/>
  <c r="Y993" i="4" s="1"/>
  <c r="T993" i="4"/>
  <c r="X993" i="4" s="1"/>
  <c r="AB993" i="4"/>
  <c r="AC993" i="4" s="1"/>
  <c r="AD993" i="4" s="1"/>
  <c r="R994" i="4"/>
  <c r="P994" i="4" l="1"/>
  <c r="Q994" i="4"/>
  <c r="V994" i="4" s="1"/>
  <c r="Z994" i="4" s="1"/>
  <c r="AB994" i="4" l="1"/>
  <c r="AC994" i="4" s="1"/>
  <c r="AD994" i="4" s="1"/>
  <c r="R995" i="4"/>
  <c r="U994" i="4"/>
  <c r="Y994" i="4" s="1"/>
  <c r="T994" i="4"/>
  <c r="X994" i="4" s="1"/>
  <c r="Q995" i="4" l="1"/>
  <c r="V995" i="4" s="1"/>
  <c r="Z995" i="4" s="1"/>
  <c r="P995" i="4"/>
  <c r="AB995" i="4" l="1"/>
  <c r="AC995" i="4" s="1"/>
  <c r="AD995" i="4" s="1"/>
  <c r="R996" i="4"/>
  <c r="U995" i="4"/>
  <c r="Y995" i="4" s="1"/>
  <c r="T995" i="4"/>
  <c r="X995" i="4" s="1"/>
  <c r="Q996" i="4" l="1"/>
  <c r="V996" i="4" s="1"/>
  <c r="Z996" i="4" s="1"/>
  <c r="P996" i="4"/>
  <c r="U996" i="4" l="1"/>
  <c r="Y996" i="4" s="1"/>
  <c r="T996" i="4"/>
  <c r="X996" i="4" s="1"/>
  <c r="AB996" i="4"/>
  <c r="AC996" i="4" s="1"/>
  <c r="AD996" i="4" s="1"/>
  <c r="R997" i="4"/>
  <c r="P997" i="4" l="1"/>
  <c r="Q997" i="4"/>
  <c r="V997" i="4" s="1"/>
  <c r="Z997" i="4" s="1"/>
  <c r="AB997" i="4" l="1"/>
  <c r="AC997" i="4" s="1"/>
  <c r="AD997" i="4" s="1"/>
  <c r="R998" i="4"/>
  <c r="U997" i="4"/>
  <c r="Y997" i="4" s="1"/>
  <c r="T997" i="4"/>
  <c r="X997" i="4" s="1"/>
  <c r="Q998" i="4" l="1"/>
  <c r="V998" i="4" s="1"/>
  <c r="Z998" i="4" s="1"/>
  <c r="P998" i="4"/>
  <c r="U998" i="4" l="1"/>
  <c r="Y998" i="4" s="1"/>
  <c r="T998" i="4"/>
  <c r="X998" i="4" s="1"/>
  <c r="AB998" i="4"/>
  <c r="AC998" i="4" s="1"/>
  <c r="AD998" i="4" s="1"/>
  <c r="R999" i="4"/>
  <c r="P999" i="4" l="1"/>
  <c r="Q999" i="4"/>
  <c r="V999" i="4" s="1"/>
  <c r="Z999" i="4" s="1"/>
  <c r="U999" i="4" l="1"/>
  <c r="Y999" i="4" s="1"/>
  <c r="T999" i="4"/>
  <c r="X999" i="4" s="1"/>
  <c r="AB999" i="4"/>
  <c r="AC999" i="4" s="1"/>
  <c r="AD999" i="4" s="1"/>
  <c r="R1000" i="4"/>
  <c r="P1000" i="4" l="1"/>
  <c r="Q1000" i="4"/>
  <c r="V1000" i="4" s="1"/>
  <c r="Z1000" i="4" s="1"/>
  <c r="U1000" i="4" l="1"/>
  <c r="Y1000" i="4" s="1"/>
  <c r="T1000" i="4"/>
  <c r="X1000" i="4" s="1"/>
  <c r="AB1000" i="4"/>
  <c r="AC1000" i="4" s="1"/>
  <c r="AD1000" i="4" s="1"/>
  <c r="R1001" i="4"/>
  <c r="P1001" i="4" l="1"/>
  <c r="Q1001" i="4"/>
  <c r="V1001" i="4" s="1"/>
  <c r="Z1001" i="4" s="1"/>
  <c r="AB1001" i="4" l="1"/>
  <c r="AC1001" i="4" s="1"/>
  <c r="AD1001" i="4" s="1"/>
  <c r="R1002" i="4"/>
  <c r="U1001" i="4"/>
  <c r="Y1001" i="4" s="1"/>
  <c r="T1001" i="4"/>
  <c r="X1001" i="4" s="1"/>
  <c r="P1002" i="4" l="1"/>
  <c r="Q1002" i="4"/>
  <c r="V1002" i="4" s="1"/>
  <c r="Z1002" i="4" s="1"/>
  <c r="AB1002" i="4" l="1"/>
  <c r="AC1002" i="4" s="1"/>
  <c r="AD1002" i="4" s="1"/>
  <c r="R1003" i="4"/>
  <c r="U1002" i="4"/>
  <c r="Y1002" i="4" s="1"/>
  <c r="T1002" i="4"/>
  <c r="X1002" i="4" s="1"/>
  <c r="Q1003" i="4" l="1"/>
  <c r="V1003" i="4" s="1"/>
  <c r="Z1003" i="4" s="1"/>
  <c r="P1003" i="4"/>
  <c r="U1003" i="4" l="1"/>
  <c r="Y1003" i="4" s="1"/>
  <c r="T1003" i="4"/>
  <c r="X1003" i="4" s="1"/>
  <c r="AB1003" i="4"/>
  <c r="AC1003" i="4" s="1"/>
  <c r="AD1003" i="4" s="1"/>
  <c r="R1004" i="4"/>
  <c r="P1004" i="4" l="1"/>
  <c r="Q1004" i="4"/>
  <c r="V1004" i="4" s="1"/>
  <c r="Z1004" i="4" s="1"/>
  <c r="U1004" i="4" l="1"/>
  <c r="Y1004" i="4" s="1"/>
  <c r="T1004" i="4"/>
  <c r="X1004" i="4" s="1"/>
  <c r="AB1004" i="4"/>
  <c r="AC1004" i="4" s="1"/>
  <c r="AD1004" i="4" s="1"/>
  <c r="R1005" i="4"/>
  <c r="P1005" i="4" l="1"/>
  <c r="Q1005" i="4"/>
  <c r="V1005" i="4" s="1"/>
  <c r="Z1005" i="4" s="1"/>
  <c r="U1005" i="4" l="1"/>
  <c r="Y1005" i="4" s="1"/>
  <c r="T1005" i="4"/>
  <c r="X1005" i="4" s="1"/>
  <c r="AB1005" i="4"/>
  <c r="AC1005" i="4" s="1"/>
  <c r="AD1005" i="4" s="1"/>
  <c r="R1006" i="4"/>
  <c r="P1006" i="4" l="1"/>
  <c r="Q1006" i="4"/>
  <c r="V1006" i="4" s="1"/>
  <c r="Z1006" i="4" s="1"/>
  <c r="U1006" i="4" l="1"/>
  <c r="Y1006" i="4" s="1"/>
  <c r="T1006" i="4"/>
  <c r="X1006" i="4" s="1"/>
  <c r="AB1006" i="4"/>
  <c r="AC1006" i="4" s="1"/>
  <c r="AD1006" i="4" s="1"/>
  <c r="R1007" i="4"/>
  <c r="P1007" i="4" l="1"/>
  <c r="Q1007" i="4"/>
  <c r="V1007" i="4" s="1"/>
  <c r="Z1007" i="4" s="1"/>
  <c r="U1007" i="4" l="1"/>
  <c r="Y1007" i="4" s="1"/>
  <c r="T1007" i="4"/>
  <c r="X1007" i="4" s="1"/>
  <c r="AB1007" i="4"/>
  <c r="AC1007" i="4" s="1"/>
  <c r="AD1007" i="4" s="1"/>
  <c r="R1008" i="4"/>
  <c r="P1008" i="4" l="1"/>
  <c r="Q1008" i="4"/>
  <c r="V1008" i="4" s="1"/>
  <c r="Z1008" i="4" s="1"/>
  <c r="U1008" i="4" l="1"/>
  <c r="Y1008" i="4" s="1"/>
  <c r="T1008" i="4"/>
  <c r="X1008" i="4" s="1"/>
  <c r="AB1008" i="4"/>
  <c r="AC1008" i="4" s="1"/>
  <c r="AD1008" i="4" s="1"/>
  <c r="R1009" i="4"/>
  <c r="P1009" i="4" l="1"/>
  <c r="Q1009" i="4"/>
  <c r="V1009" i="4" s="1"/>
  <c r="Z1009" i="4" s="1"/>
  <c r="U1009" i="4" l="1"/>
  <c r="Y1009" i="4" s="1"/>
  <c r="T1009" i="4"/>
  <c r="X1009" i="4" s="1"/>
  <c r="AB1009" i="4"/>
  <c r="AC1009" i="4" s="1"/>
  <c r="AD1009" i="4" s="1"/>
  <c r="R1010" i="4"/>
  <c r="P1010" i="4" l="1"/>
  <c r="Q1010" i="4"/>
  <c r="V1010" i="4" s="1"/>
  <c r="Z1010" i="4" s="1"/>
  <c r="AB1010" i="4" l="1"/>
  <c r="AC1010" i="4" s="1"/>
  <c r="AD1010" i="4" s="1"/>
  <c r="R1011" i="4"/>
  <c r="U1010" i="4"/>
  <c r="Y1010" i="4" s="1"/>
  <c r="T1010" i="4"/>
  <c r="X1010" i="4" s="1"/>
  <c r="Q1011" i="4" l="1"/>
  <c r="V1011" i="4" s="1"/>
  <c r="Z1011" i="4" s="1"/>
  <c r="P1011" i="4"/>
  <c r="U1011" i="4" l="1"/>
  <c r="Y1011" i="4" s="1"/>
  <c r="T1011" i="4"/>
  <c r="X1011" i="4" s="1"/>
  <c r="AB1011" i="4"/>
  <c r="AC1011" i="4" s="1"/>
  <c r="AD1011" i="4" s="1"/>
  <c r="R1012" i="4"/>
  <c r="P1012" i="4" l="1"/>
  <c r="Q1012" i="4"/>
  <c r="V1012" i="4" s="1"/>
  <c r="Z1012" i="4" s="1"/>
  <c r="AB1012" i="4" l="1"/>
  <c r="AC1012" i="4" s="1"/>
  <c r="AD1012" i="4" s="1"/>
  <c r="R1013" i="4"/>
  <c r="U1012" i="4"/>
  <c r="Y1012" i="4" s="1"/>
  <c r="T1012" i="4"/>
  <c r="X1012" i="4" s="1"/>
  <c r="Q1013" i="4" l="1"/>
  <c r="V1013" i="4" s="1"/>
  <c r="Z1013" i="4" s="1"/>
  <c r="P1013" i="4"/>
  <c r="U1013" i="4" l="1"/>
  <c r="Y1013" i="4" s="1"/>
  <c r="T1013" i="4"/>
  <c r="X1013" i="4" s="1"/>
  <c r="AB1013" i="4"/>
  <c r="AC1013" i="4" s="1"/>
  <c r="AD1013" i="4" s="1"/>
  <c r="R1014" i="4"/>
  <c r="P1014" i="4" l="1"/>
  <c r="Q1014" i="4"/>
  <c r="V1014" i="4" s="1"/>
  <c r="Z1014" i="4" s="1"/>
  <c r="AB1014" i="4" l="1"/>
  <c r="AC1014" i="4" s="1"/>
  <c r="AD1014" i="4" s="1"/>
  <c r="R1015" i="4"/>
  <c r="U1014" i="4"/>
  <c r="Y1014" i="4" s="1"/>
  <c r="T1014" i="4"/>
  <c r="X1014" i="4" s="1"/>
  <c r="Q1015" i="4" l="1"/>
  <c r="V1015" i="4" s="1"/>
  <c r="Z1015" i="4" s="1"/>
  <c r="P1015" i="4"/>
  <c r="U1015" i="4" l="1"/>
  <c r="Y1015" i="4" s="1"/>
  <c r="T1015" i="4"/>
  <c r="X1015" i="4" s="1"/>
  <c r="AB1015" i="4"/>
  <c r="AC1015" i="4" s="1"/>
  <c r="AD1015" i="4" s="1"/>
  <c r="R1016" i="4"/>
  <c r="P1016" i="4" l="1"/>
  <c r="Q1016" i="4"/>
  <c r="V1016" i="4" s="1"/>
  <c r="Z1016" i="4" s="1"/>
  <c r="U1016" i="4" l="1"/>
  <c r="Y1016" i="4" s="1"/>
  <c r="T1016" i="4"/>
  <c r="X1016" i="4" s="1"/>
  <c r="AB1016" i="4"/>
  <c r="AC1016" i="4" s="1"/>
  <c r="AD1016" i="4" s="1"/>
  <c r="R1017" i="4"/>
  <c r="P1017" i="4" l="1"/>
  <c r="Q1017" i="4"/>
  <c r="V1017" i="4" s="1"/>
  <c r="Z1017" i="4" s="1"/>
  <c r="U1017" i="4" l="1"/>
  <c r="Y1017" i="4" s="1"/>
  <c r="T1017" i="4"/>
  <c r="X1017" i="4" s="1"/>
  <c r="AB1017" i="4"/>
  <c r="AC1017" i="4" s="1"/>
  <c r="AD1017" i="4" s="1"/>
  <c r="R1018" i="4"/>
  <c r="P1018" i="4" l="1"/>
  <c r="Q1018" i="4"/>
  <c r="V1018" i="4" s="1"/>
  <c r="Z1018" i="4" s="1"/>
  <c r="U1018" i="4" l="1"/>
  <c r="Y1018" i="4" s="1"/>
  <c r="T1018" i="4"/>
  <c r="X1018" i="4" s="1"/>
  <c r="AB1018" i="4"/>
  <c r="AC1018" i="4" s="1"/>
  <c r="AD1018" i="4" s="1"/>
  <c r="R1019" i="4"/>
  <c r="P1019" i="4" l="1"/>
  <c r="Q1019" i="4"/>
  <c r="V1019" i="4" s="1"/>
  <c r="Z1019" i="4" s="1"/>
  <c r="AB1019" i="4" l="1"/>
  <c r="AC1019" i="4" s="1"/>
  <c r="AD1019" i="4" s="1"/>
  <c r="R1020" i="4"/>
  <c r="U1019" i="4"/>
  <c r="Y1019" i="4" s="1"/>
  <c r="T1019" i="4"/>
  <c r="X1019" i="4" s="1"/>
  <c r="Q1020" i="4" l="1"/>
  <c r="V1020" i="4" s="1"/>
  <c r="Z1020" i="4" s="1"/>
  <c r="P1020" i="4"/>
  <c r="AB1020" i="4" l="1"/>
  <c r="AC1020" i="4" s="1"/>
  <c r="AD1020" i="4" s="1"/>
  <c r="R1021" i="4"/>
  <c r="U1020" i="4"/>
  <c r="Y1020" i="4" s="1"/>
  <c r="T1020" i="4"/>
  <c r="X1020" i="4" s="1"/>
  <c r="Q1021" i="4" l="1"/>
  <c r="V1021" i="4" s="1"/>
  <c r="Z1021" i="4" s="1"/>
  <c r="P1021" i="4"/>
  <c r="U1021" i="4" l="1"/>
  <c r="Y1021" i="4" s="1"/>
  <c r="T1021" i="4"/>
  <c r="X1021" i="4" s="1"/>
  <c r="AB1021" i="4"/>
  <c r="AC1021" i="4" s="1"/>
  <c r="AD1021" i="4" s="1"/>
  <c r="R1022" i="4"/>
  <c r="P1022" i="4" l="1"/>
  <c r="Q1022" i="4"/>
  <c r="V1022" i="4" s="1"/>
  <c r="Z1022" i="4" s="1"/>
  <c r="AB1022" i="4" l="1"/>
  <c r="AC1022" i="4" s="1"/>
  <c r="AD1022" i="4" s="1"/>
  <c r="R1023" i="4"/>
  <c r="U1022" i="4"/>
  <c r="Y1022" i="4" s="1"/>
  <c r="T1022" i="4"/>
  <c r="X1022" i="4" s="1"/>
  <c r="Q1023" i="4" l="1"/>
  <c r="V1023" i="4" s="1"/>
  <c r="Z1023" i="4" s="1"/>
  <c r="P1023" i="4"/>
  <c r="U1023" i="4" l="1"/>
  <c r="Y1023" i="4" s="1"/>
  <c r="T1023" i="4"/>
  <c r="X1023" i="4" s="1"/>
  <c r="AB1023" i="4"/>
  <c r="AC1023" i="4" s="1"/>
  <c r="AD1023" i="4" s="1"/>
  <c r="R1024" i="4"/>
  <c r="P1024" i="4" l="1"/>
  <c r="Q1024" i="4"/>
  <c r="V1024" i="4" s="1"/>
  <c r="Z1024" i="4" s="1"/>
  <c r="U1024" i="4" l="1"/>
  <c r="Y1024" i="4" s="1"/>
  <c r="T1024" i="4"/>
  <c r="X1024" i="4" s="1"/>
  <c r="AB1024" i="4"/>
  <c r="AC1024" i="4" s="1"/>
  <c r="AD1024" i="4" s="1"/>
  <c r="R1025" i="4"/>
  <c r="P1025" i="4" l="1"/>
  <c r="Q1025" i="4"/>
  <c r="V1025" i="4" s="1"/>
  <c r="Z1025" i="4" s="1"/>
  <c r="U1025" i="4" l="1"/>
  <c r="Y1025" i="4" s="1"/>
  <c r="T1025" i="4"/>
  <c r="X1025" i="4" s="1"/>
  <c r="AB1025" i="4"/>
  <c r="AC1025" i="4" s="1"/>
  <c r="AD1025" i="4" s="1"/>
  <c r="R1026" i="4"/>
  <c r="P1026" i="4" l="1"/>
  <c r="Q1026" i="4"/>
  <c r="V1026" i="4" s="1"/>
  <c r="Z1026" i="4" s="1"/>
  <c r="U1026" i="4" l="1"/>
  <c r="Y1026" i="4" s="1"/>
  <c r="T1026" i="4"/>
  <c r="X1026" i="4" s="1"/>
  <c r="AB1026" i="4"/>
  <c r="AC1026" i="4" s="1"/>
  <c r="AD1026" i="4" s="1"/>
  <c r="R1027" i="4"/>
  <c r="P1027" i="4" l="1"/>
  <c r="Q1027" i="4"/>
  <c r="V1027" i="4" s="1"/>
  <c r="Z1027" i="4" s="1"/>
  <c r="AB1027" i="4" l="1"/>
  <c r="AC1027" i="4" s="1"/>
  <c r="AD1027" i="4" s="1"/>
  <c r="R1028" i="4"/>
  <c r="U1027" i="4"/>
  <c r="Y1027" i="4" s="1"/>
  <c r="T1027" i="4"/>
  <c r="X1027" i="4" s="1"/>
  <c r="Q1028" i="4" l="1"/>
  <c r="V1028" i="4" s="1"/>
  <c r="Z1028" i="4" s="1"/>
  <c r="P1028" i="4"/>
  <c r="U1028" i="4" l="1"/>
  <c r="Y1028" i="4" s="1"/>
  <c r="T1028" i="4"/>
  <c r="X1028" i="4" s="1"/>
  <c r="AB1028" i="4"/>
  <c r="AC1028" i="4" s="1"/>
  <c r="AD1028" i="4" s="1"/>
  <c r="R1029" i="4"/>
  <c r="P1029" i="4" l="1"/>
  <c r="Q1029" i="4"/>
  <c r="V1029" i="4" s="1"/>
  <c r="Z1029" i="4" s="1"/>
  <c r="AB1029" i="4" l="1"/>
  <c r="AC1029" i="4" s="1"/>
  <c r="AD1029" i="4" s="1"/>
  <c r="R1030" i="4"/>
  <c r="U1029" i="4"/>
  <c r="Y1029" i="4" s="1"/>
  <c r="T1029" i="4"/>
  <c r="X1029" i="4" s="1"/>
  <c r="P1030" i="4" l="1"/>
  <c r="Q1030" i="4"/>
  <c r="V1030" i="4" s="1"/>
  <c r="Z1030" i="4" s="1"/>
  <c r="U1030" i="4" l="1"/>
  <c r="Y1030" i="4" s="1"/>
  <c r="T1030" i="4"/>
  <c r="X1030" i="4" s="1"/>
  <c r="AB1030" i="4"/>
  <c r="AC1030" i="4" s="1"/>
  <c r="AD1030" i="4" s="1"/>
  <c r="R1031" i="4"/>
  <c r="P1031" i="4" l="1"/>
  <c r="Q1031" i="4"/>
  <c r="V1031" i="4" s="1"/>
  <c r="Z1031" i="4" s="1"/>
  <c r="AB1031" i="4" l="1"/>
  <c r="AC1031" i="4" s="1"/>
  <c r="AD1031" i="4" s="1"/>
  <c r="R1032" i="4"/>
  <c r="U1031" i="4"/>
  <c r="Y1031" i="4" s="1"/>
  <c r="T1031" i="4"/>
  <c r="X1031" i="4" s="1"/>
  <c r="P1032" i="4" l="1"/>
  <c r="Q1032" i="4"/>
  <c r="V1032" i="4" s="1"/>
  <c r="Z1032" i="4" s="1"/>
  <c r="AB1032" i="4" l="1"/>
  <c r="AC1032" i="4" s="1"/>
  <c r="AD1032" i="4" s="1"/>
  <c r="R1033" i="4"/>
  <c r="U1032" i="4"/>
  <c r="Y1032" i="4" s="1"/>
  <c r="T1032" i="4"/>
  <c r="X1032" i="4" s="1"/>
  <c r="P1033" i="4" l="1"/>
  <c r="Q1033" i="4"/>
  <c r="V1033" i="4" s="1"/>
  <c r="Z1033" i="4" s="1"/>
  <c r="U1033" i="4" l="1"/>
  <c r="Y1033" i="4" s="1"/>
  <c r="T1033" i="4"/>
  <c r="X1033" i="4" s="1"/>
  <c r="AB1033" i="4"/>
  <c r="AC1033" i="4" s="1"/>
  <c r="AD1033" i="4" s="1"/>
  <c r="R1034" i="4"/>
  <c r="P1034" i="4" l="1"/>
  <c r="Q1034" i="4"/>
  <c r="V1034" i="4" s="1"/>
  <c r="Z1034" i="4" s="1"/>
  <c r="AB1034" i="4" l="1"/>
  <c r="AC1034" i="4" s="1"/>
  <c r="AD1034" i="4" s="1"/>
  <c r="R1035" i="4"/>
  <c r="U1034" i="4"/>
  <c r="Y1034" i="4" s="1"/>
  <c r="T1034" i="4"/>
  <c r="X1034" i="4" s="1"/>
  <c r="Q1035" i="4" l="1"/>
  <c r="V1035" i="4" s="1"/>
  <c r="Z1035" i="4" s="1"/>
  <c r="P1035" i="4"/>
  <c r="AB1035" i="4" l="1"/>
  <c r="AC1035" i="4" s="1"/>
  <c r="AD1035" i="4" s="1"/>
  <c r="R1036" i="4"/>
  <c r="U1035" i="4"/>
  <c r="Y1035" i="4" s="1"/>
  <c r="T1035" i="4"/>
  <c r="X1035" i="4" s="1"/>
  <c r="Q1036" i="4" l="1"/>
  <c r="V1036" i="4" s="1"/>
  <c r="Z1036" i="4" s="1"/>
  <c r="P1036" i="4"/>
  <c r="AB1036" i="4" l="1"/>
  <c r="AC1036" i="4" s="1"/>
  <c r="AD1036" i="4" s="1"/>
  <c r="R1037" i="4"/>
  <c r="U1036" i="4"/>
  <c r="Y1036" i="4" s="1"/>
  <c r="T1036" i="4"/>
  <c r="X1036" i="4" s="1"/>
  <c r="Q1037" i="4" l="1"/>
  <c r="V1037" i="4" s="1"/>
  <c r="Z1037" i="4" s="1"/>
  <c r="P1037" i="4"/>
  <c r="U1037" i="4" l="1"/>
  <c r="Y1037" i="4" s="1"/>
  <c r="T1037" i="4"/>
  <c r="X1037" i="4" s="1"/>
  <c r="AB1037" i="4"/>
  <c r="AC1037" i="4" s="1"/>
  <c r="AD1037" i="4" s="1"/>
  <c r="R1038" i="4"/>
  <c r="P1038" i="4" l="1"/>
  <c r="Q1038" i="4"/>
  <c r="V1038" i="4" s="1"/>
  <c r="Z1038" i="4" s="1"/>
  <c r="AB1038" i="4" l="1"/>
  <c r="AC1038" i="4" s="1"/>
  <c r="AD1038" i="4" s="1"/>
  <c r="R1039" i="4"/>
  <c r="U1038" i="4"/>
  <c r="Y1038" i="4" s="1"/>
  <c r="T1038" i="4"/>
  <c r="X1038" i="4" s="1"/>
  <c r="Q1039" i="4" l="1"/>
  <c r="V1039" i="4" s="1"/>
  <c r="Z1039" i="4" s="1"/>
  <c r="P1039" i="4"/>
  <c r="AB1039" i="4" l="1"/>
  <c r="AC1039" i="4" s="1"/>
  <c r="AD1039" i="4" s="1"/>
  <c r="R1040" i="4"/>
  <c r="U1039" i="4"/>
  <c r="Y1039" i="4" s="1"/>
  <c r="T1039" i="4"/>
  <c r="X1039" i="4" s="1"/>
  <c r="P1040" i="4" l="1"/>
  <c r="Q1040" i="4"/>
  <c r="V1040" i="4" s="1"/>
  <c r="Z1040" i="4" s="1"/>
  <c r="AB1040" i="4" l="1"/>
  <c r="AC1040" i="4" s="1"/>
  <c r="AD1040" i="4" s="1"/>
  <c r="R1041" i="4"/>
  <c r="U1040" i="4"/>
  <c r="Y1040" i="4" s="1"/>
  <c r="T1040" i="4"/>
  <c r="X1040" i="4" s="1"/>
  <c r="Q1041" i="4" l="1"/>
  <c r="V1041" i="4" s="1"/>
  <c r="Z1041" i="4" s="1"/>
  <c r="P1041" i="4"/>
  <c r="U1041" i="4" l="1"/>
  <c r="Y1041" i="4" s="1"/>
  <c r="T1041" i="4"/>
  <c r="X1041" i="4" s="1"/>
  <c r="AB1041" i="4"/>
  <c r="AC1041" i="4" s="1"/>
  <c r="AD1041" i="4" s="1"/>
  <c r="R1042" i="4"/>
  <c r="P1042" i="4" l="1"/>
  <c r="Q1042" i="4"/>
  <c r="V1042" i="4" s="1"/>
  <c r="Z1042" i="4" s="1"/>
  <c r="AB1042" i="4" l="1"/>
  <c r="AC1042" i="4" s="1"/>
  <c r="AD1042" i="4" s="1"/>
  <c r="R1043" i="4"/>
  <c r="U1042" i="4"/>
  <c r="Y1042" i="4" s="1"/>
  <c r="T1042" i="4"/>
  <c r="X1042" i="4" s="1"/>
  <c r="Q1043" i="4" l="1"/>
  <c r="V1043" i="4" s="1"/>
  <c r="Z1043" i="4" s="1"/>
  <c r="P1043" i="4"/>
  <c r="AB1043" i="4" l="1"/>
  <c r="AC1043" i="4" s="1"/>
  <c r="AD1043" i="4" s="1"/>
  <c r="R1044" i="4"/>
  <c r="U1043" i="4"/>
  <c r="Y1043" i="4" s="1"/>
  <c r="T1043" i="4"/>
  <c r="X1043" i="4" s="1"/>
  <c r="Q1044" i="4" l="1"/>
  <c r="V1044" i="4" s="1"/>
  <c r="Z1044" i="4" s="1"/>
  <c r="P1044" i="4"/>
  <c r="AB1044" i="4" l="1"/>
  <c r="AC1044" i="4" s="1"/>
  <c r="AD1044" i="4" s="1"/>
  <c r="R1045" i="4"/>
  <c r="U1044" i="4"/>
  <c r="Y1044" i="4" s="1"/>
  <c r="T1044" i="4"/>
  <c r="X1044" i="4" s="1"/>
  <c r="Q1045" i="4" l="1"/>
  <c r="V1045" i="4" s="1"/>
  <c r="Z1045" i="4" s="1"/>
  <c r="P1045" i="4"/>
  <c r="AB1045" i="4" l="1"/>
  <c r="AC1045" i="4" s="1"/>
  <c r="AD1045" i="4" s="1"/>
  <c r="R1046" i="4"/>
  <c r="U1045" i="4"/>
  <c r="Y1045" i="4" s="1"/>
  <c r="T1045" i="4"/>
  <c r="X1045" i="4" s="1"/>
  <c r="Q1046" i="4" l="1"/>
  <c r="V1046" i="4" s="1"/>
  <c r="Z1046" i="4" s="1"/>
  <c r="P1046" i="4"/>
  <c r="AB1046" i="4" l="1"/>
  <c r="AC1046" i="4" s="1"/>
  <c r="AD1046" i="4" s="1"/>
  <c r="R1047" i="4"/>
  <c r="U1046" i="4"/>
  <c r="Y1046" i="4" s="1"/>
  <c r="T1046" i="4"/>
  <c r="X1046" i="4" s="1"/>
  <c r="Q1047" i="4" l="1"/>
  <c r="V1047" i="4" s="1"/>
  <c r="Z1047" i="4" s="1"/>
  <c r="P1047" i="4"/>
  <c r="U1047" i="4" l="1"/>
  <c r="Y1047" i="4" s="1"/>
  <c r="T1047" i="4"/>
  <c r="X1047" i="4" s="1"/>
  <c r="AB1047" i="4"/>
  <c r="AC1047" i="4" s="1"/>
  <c r="AD1047" i="4" s="1"/>
  <c r="R1048" i="4"/>
  <c r="P1048" i="4" l="1"/>
  <c r="Q1048" i="4"/>
  <c r="V1048" i="4" s="1"/>
  <c r="Z1048" i="4" s="1"/>
  <c r="AB1048" i="4" l="1"/>
  <c r="AC1048" i="4" s="1"/>
  <c r="AD1048" i="4" s="1"/>
  <c r="R1049" i="4"/>
  <c r="U1048" i="4"/>
  <c r="Y1048" i="4" s="1"/>
  <c r="T1048" i="4"/>
  <c r="X1048" i="4" s="1"/>
  <c r="P1049" i="4" l="1"/>
  <c r="Q1049" i="4"/>
  <c r="V1049" i="4" s="1"/>
  <c r="Z1049" i="4" s="1"/>
  <c r="AB1049" i="4" l="1"/>
  <c r="AC1049" i="4" s="1"/>
  <c r="AD1049" i="4" s="1"/>
  <c r="R1050" i="4"/>
  <c r="U1049" i="4"/>
  <c r="Y1049" i="4" s="1"/>
  <c r="T1049" i="4"/>
  <c r="X1049" i="4" s="1"/>
  <c r="P1050" i="4" l="1"/>
  <c r="Q1050" i="4"/>
  <c r="V1050" i="4" s="1"/>
  <c r="Z1050" i="4" s="1"/>
  <c r="AB1050" i="4" l="1"/>
  <c r="AC1050" i="4" s="1"/>
  <c r="AD1050" i="4" s="1"/>
  <c r="R1051" i="4"/>
  <c r="U1050" i="4"/>
  <c r="Y1050" i="4" s="1"/>
  <c r="T1050" i="4"/>
  <c r="X1050" i="4" s="1"/>
  <c r="Q1051" i="4" l="1"/>
  <c r="V1051" i="4" s="1"/>
  <c r="Z1051" i="4" s="1"/>
  <c r="P1051" i="4"/>
  <c r="AB1051" i="4" l="1"/>
  <c r="AC1051" i="4" s="1"/>
  <c r="AD1051" i="4" s="1"/>
  <c r="R1052" i="4"/>
  <c r="U1051" i="4"/>
  <c r="Y1051" i="4" s="1"/>
  <c r="T1051" i="4"/>
  <c r="X1051" i="4" s="1"/>
  <c r="P1052" i="4" l="1"/>
  <c r="Q1052" i="4"/>
  <c r="V1052" i="4" s="1"/>
  <c r="Z1052" i="4" s="1"/>
  <c r="AB1052" i="4" l="1"/>
  <c r="AC1052" i="4" s="1"/>
  <c r="AD1052" i="4" s="1"/>
  <c r="R1053" i="4"/>
  <c r="U1052" i="4"/>
  <c r="Y1052" i="4" s="1"/>
  <c r="T1052" i="4"/>
  <c r="X1052" i="4" s="1"/>
  <c r="Q1053" i="4" l="1"/>
  <c r="V1053" i="4" s="1"/>
  <c r="Z1053" i="4" s="1"/>
  <c r="P1053" i="4"/>
  <c r="U1053" i="4" l="1"/>
  <c r="Y1053" i="4" s="1"/>
  <c r="T1053" i="4"/>
  <c r="X1053" i="4" s="1"/>
  <c r="AB1053" i="4"/>
  <c r="AC1053" i="4" s="1"/>
  <c r="AD1053" i="4" s="1"/>
  <c r="R1054" i="4"/>
  <c r="P1054" i="4" l="1"/>
  <c r="Q1054" i="4"/>
  <c r="V1054" i="4" s="1"/>
  <c r="Z1054" i="4" s="1"/>
  <c r="U1054" i="4" l="1"/>
  <c r="Y1054" i="4" s="1"/>
  <c r="T1054" i="4"/>
  <c r="X1054" i="4" s="1"/>
  <c r="AB1054" i="4"/>
  <c r="AC1054" i="4" s="1"/>
  <c r="AD1054" i="4" s="1"/>
  <c r="R1055" i="4"/>
  <c r="P1055" i="4" l="1"/>
  <c r="Q1055" i="4"/>
  <c r="V1055" i="4" s="1"/>
  <c r="Z1055" i="4" s="1"/>
  <c r="U1055" i="4" l="1"/>
  <c r="Y1055" i="4" s="1"/>
  <c r="T1055" i="4"/>
  <c r="X1055" i="4" s="1"/>
  <c r="AB1055" i="4"/>
  <c r="AC1055" i="4" s="1"/>
  <c r="AD1055" i="4" s="1"/>
  <c r="R1056" i="4"/>
  <c r="P1056" i="4" l="1"/>
  <c r="Q1056" i="4"/>
  <c r="V1056" i="4" s="1"/>
  <c r="Z1056" i="4" s="1"/>
  <c r="U1056" i="4" l="1"/>
  <c r="Y1056" i="4" s="1"/>
  <c r="T1056" i="4"/>
  <c r="X1056" i="4" s="1"/>
  <c r="AB1056" i="4"/>
  <c r="AC1056" i="4" s="1"/>
  <c r="AD1056" i="4" s="1"/>
  <c r="R1057" i="4"/>
  <c r="P1057" i="4" l="1"/>
  <c r="Q1057" i="4"/>
  <c r="V1057" i="4" s="1"/>
  <c r="Z1057" i="4" s="1"/>
  <c r="U1057" i="4" l="1"/>
  <c r="Y1057" i="4" s="1"/>
  <c r="T1057" i="4"/>
  <c r="X1057" i="4" s="1"/>
  <c r="AB1057" i="4"/>
  <c r="AC1057" i="4" s="1"/>
  <c r="AD1057" i="4" s="1"/>
  <c r="R1058" i="4"/>
  <c r="P1058" i="4" l="1"/>
  <c r="Q1058" i="4"/>
  <c r="V1058" i="4" s="1"/>
  <c r="Z1058" i="4" s="1"/>
  <c r="U1058" i="4" l="1"/>
  <c r="Y1058" i="4" s="1"/>
  <c r="T1058" i="4"/>
  <c r="X1058" i="4" s="1"/>
  <c r="AB1058" i="4"/>
  <c r="AC1058" i="4" s="1"/>
  <c r="AD1058" i="4" s="1"/>
  <c r="R1059" i="4"/>
  <c r="P1059" i="4" l="1"/>
  <c r="Q1059" i="4"/>
  <c r="V1059" i="4" s="1"/>
  <c r="Z1059" i="4" s="1"/>
  <c r="AB1059" i="4" l="1"/>
  <c r="AC1059" i="4" s="1"/>
  <c r="AD1059" i="4" s="1"/>
  <c r="R1060" i="4"/>
  <c r="U1059" i="4"/>
  <c r="Y1059" i="4" s="1"/>
  <c r="T1059" i="4"/>
  <c r="X1059" i="4" s="1"/>
  <c r="Q1060" i="4" l="1"/>
  <c r="V1060" i="4" s="1"/>
  <c r="Z1060" i="4" s="1"/>
  <c r="P1060" i="4"/>
  <c r="AB1060" i="4" l="1"/>
  <c r="AC1060" i="4" s="1"/>
  <c r="AD1060" i="4" s="1"/>
  <c r="R1061" i="4"/>
  <c r="U1060" i="4"/>
  <c r="Y1060" i="4" s="1"/>
  <c r="T1060" i="4"/>
  <c r="X1060" i="4" s="1"/>
  <c r="P1061" i="4" l="1"/>
  <c r="Q1061" i="4"/>
  <c r="V1061" i="4" s="1"/>
  <c r="Z1061" i="4" s="1"/>
  <c r="AB1061" i="4" l="1"/>
  <c r="AC1061" i="4" s="1"/>
  <c r="AD1061" i="4" s="1"/>
  <c r="R1062" i="4"/>
  <c r="U1061" i="4"/>
  <c r="Y1061" i="4" s="1"/>
  <c r="T1061" i="4"/>
  <c r="X1061" i="4" s="1"/>
  <c r="Q1062" i="4" l="1"/>
  <c r="V1062" i="4" s="1"/>
  <c r="Z1062" i="4" s="1"/>
  <c r="P1062" i="4"/>
  <c r="AB1062" i="4" l="1"/>
  <c r="AC1062" i="4" s="1"/>
  <c r="AD1062" i="4" s="1"/>
  <c r="R1063" i="4"/>
  <c r="U1062" i="4"/>
  <c r="Y1062" i="4" s="1"/>
  <c r="T1062" i="4"/>
  <c r="X1062" i="4" s="1"/>
  <c r="Q1063" i="4" l="1"/>
  <c r="V1063" i="4" s="1"/>
  <c r="Z1063" i="4" s="1"/>
  <c r="P1063" i="4"/>
  <c r="AB1063" i="4" l="1"/>
  <c r="AC1063" i="4" s="1"/>
  <c r="AD1063" i="4" s="1"/>
  <c r="R1064" i="4"/>
  <c r="U1063" i="4"/>
  <c r="Y1063" i="4" s="1"/>
  <c r="T1063" i="4"/>
  <c r="X1063" i="4" s="1"/>
  <c r="Q1064" i="4" l="1"/>
  <c r="V1064" i="4" s="1"/>
  <c r="Z1064" i="4" s="1"/>
  <c r="P1064" i="4"/>
  <c r="AB1064" i="4" l="1"/>
  <c r="AC1064" i="4" s="1"/>
  <c r="AD1064" i="4" s="1"/>
  <c r="R1065" i="4"/>
  <c r="U1064" i="4"/>
  <c r="Y1064" i="4" s="1"/>
  <c r="T1064" i="4"/>
  <c r="X1064" i="4" s="1"/>
  <c r="P1065" i="4" l="1"/>
  <c r="Q1065" i="4"/>
  <c r="V1065" i="4" s="1"/>
  <c r="Z1065" i="4" s="1"/>
  <c r="U1065" i="4" l="1"/>
  <c r="Y1065" i="4" s="1"/>
  <c r="T1065" i="4"/>
  <c r="X1065" i="4" s="1"/>
  <c r="AB1065" i="4"/>
  <c r="AC1065" i="4" s="1"/>
  <c r="AD1065" i="4" s="1"/>
  <c r="R1066" i="4"/>
  <c r="P1066" i="4" l="1"/>
  <c r="Q1066" i="4"/>
  <c r="V1066" i="4" s="1"/>
  <c r="Z1066" i="4" s="1"/>
  <c r="U1066" i="4" l="1"/>
  <c r="Y1066" i="4" s="1"/>
  <c r="T1066" i="4"/>
  <c r="X1066" i="4" s="1"/>
  <c r="AB1066" i="4"/>
  <c r="AC1066" i="4" s="1"/>
  <c r="AD1066" i="4" s="1"/>
  <c r="R1067" i="4"/>
  <c r="P1067" i="4" l="1"/>
  <c r="Q1067" i="4"/>
  <c r="V1067" i="4" s="1"/>
  <c r="Z1067" i="4" s="1"/>
  <c r="U1067" i="4" l="1"/>
  <c r="Y1067" i="4" s="1"/>
  <c r="T1067" i="4"/>
  <c r="X1067" i="4" s="1"/>
  <c r="AB1067" i="4"/>
  <c r="AC1067" i="4" s="1"/>
  <c r="AD1067" i="4" s="1"/>
  <c r="R1068" i="4"/>
  <c r="P1068" i="4" l="1"/>
  <c r="Q1068" i="4"/>
  <c r="V1068" i="4" s="1"/>
  <c r="Z1068" i="4" s="1"/>
  <c r="U1068" i="4" l="1"/>
  <c r="Y1068" i="4" s="1"/>
  <c r="T1068" i="4"/>
  <c r="X1068" i="4" s="1"/>
  <c r="AB1068" i="4"/>
  <c r="AC1068" i="4" s="1"/>
  <c r="AD1068" i="4" s="1"/>
  <c r="R1069" i="4"/>
  <c r="P1069" i="4" l="1"/>
  <c r="Q1069" i="4"/>
  <c r="V1069" i="4" s="1"/>
  <c r="Z1069" i="4" s="1"/>
  <c r="U1069" i="4" l="1"/>
  <c r="Y1069" i="4" s="1"/>
  <c r="T1069" i="4"/>
  <c r="X1069" i="4" s="1"/>
  <c r="AB1069" i="4"/>
  <c r="AC1069" i="4" s="1"/>
  <c r="AD1069" i="4" s="1"/>
  <c r="R1070" i="4"/>
  <c r="P1070" i="4" l="1"/>
  <c r="Q1070" i="4"/>
  <c r="V1070" i="4" s="1"/>
  <c r="Z1070" i="4" s="1"/>
  <c r="AB1070" i="4" l="1"/>
  <c r="AC1070" i="4" s="1"/>
  <c r="AD1070" i="4" s="1"/>
  <c r="R1071" i="4"/>
  <c r="U1070" i="4"/>
  <c r="Y1070" i="4" s="1"/>
  <c r="T1070" i="4"/>
  <c r="X1070" i="4" s="1"/>
  <c r="Q1071" i="4" l="1"/>
  <c r="V1071" i="4" s="1"/>
  <c r="Z1071" i="4" s="1"/>
  <c r="P1071" i="4"/>
  <c r="U1071" i="4" l="1"/>
  <c r="Y1071" i="4" s="1"/>
  <c r="T1071" i="4"/>
  <c r="X1071" i="4" s="1"/>
  <c r="AB1071" i="4"/>
  <c r="AC1071" i="4" s="1"/>
  <c r="AD1071" i="4" s="1"/>
  <c r="R1072" i="4"/>
  <c r="P1072" i="4" l="1"/>
  <c r="Q1072" i="4"/>
  <c r="V1072" i="4" s="1"/>
  <c r="Z1072" i="4" s="1"/>
  <c r="U1072" i="4" l="1"/>
  <c r="Y1072" i="4" s="1"/>
  <c r="T1072" i="4"/>
  <c r="X1072" i="4" s="1"/>
  <c r="AB1072" i="4"/>
  <c r="AC1072" i="4" s="1"/>
  <c r="AD1072" i="4" s="1"/>
  <c r="R1073" i="4"/>
  <c r="P1073" i="4" l="1"/>
  <c r="Q1073" i="4"/>
  <c r="V1073" i="4" s="1"/>
  <c r="Z1073" i="4" s="1"/>
  <c r="AB1073" i="4" l="1"/>
  <c r="AC1073" i="4" s="1"/>
  <c r="AD1073" i="4" s="1"/>
  <c r="R1074" i="4"/>
  <c r="U1073" i="4"/>
  <c r="Y1073" i="4" s="1"/>
  <c r="T1073" i="4"/>
  <c r="X1073" i="4" s="1"/>
  <c r="P1074" i="4" l="1"/>
  <c r="Q1074" i="4"/>
  <c r="V1074" i="4" s="1"/>
  <c r="Z1074" i="4" s="1"/>
  <c r="AB1074" i="4" l="1"/>
  <c r="AC1074" i="4" s="1"/>
  <c r="AD1074" i="4" s="1"/>
  <c r="R1075" i="4"/>
  <c r="U1074" i="4"/>
  <c r="Y1074" i="4" s="1"/>
  <c r="T1074" i="4"/>
  <c r="X1074" i="4" s="1"/>
  <c r="Q1075" i="4" l="1"/>
  <c r="V1075" i="4" s="1"/>
  <c r="Z1075" i="4" s="1"/>
  <c r="P1075" i="4"/>
  <c r="AB1075" i="4" l="1"/>
  <c r="AC1075" i="4" s="1"/>
  <c r="AD1075" i="4" s="1"/>
  <c r="R1076" i="4"/>
  <c r="U1075" i="4"/>
  <c r="Y1075" i="4" s="1"/>
  <c r="T1075" i="4"/>
  <c r="X1075" i="4" s="1"/>
  <c r="Q1076" i="4" l="1"/>
  <c r="V1076" i="4" s="1"/>
  <c r="Z1076" i="4" s="1"/>
  <c r="P1076" i="4"/>
  <c r="U1076" i="4" l="1"/>
  <c r="Y1076" i="4" s="1"/>
  <c r="T1076" i="4"/>
  <c r="X1076" i="4" s="1"/>
  <c r="AB1076" i="4"/>
  <c r="AC1076" i="4" s="1"/>
  <c r="AD1076" i="4" s="1"/>
  <c r="R1077" i="4"/>
  <c r="P1077" i="4" l="1"/>
  <c r="Q1077" i="4"/>
  <c r="V1077" i="4" s="1"/>
  <c r="Z1077" i="4" s="1"/>
  <c r="U1077" i="4" l="1"/>
  <c r="Y1077" i="4" s="1"/>
  <c r="T1077" i="4"/>
  <c r="X1077" i="4" s="1"/>
  <c r="AB1077" i="4"/>
  <c r="AC1077" i="4" s="1"/>
  <c r="AD1077" i="4" s="1"/>
  <c r="R1078" i="4"/>
  <c r="P1078" i="4" l="1"/>
  <c r="Q1078" i="4"/>
  <c r="V1078" i="4" s="1"/>
  <c r="Z1078" i="4" s="1"/>
  <c r="U1078" i="4" l="1"/>
  <c r="Y1078" i="4" s="1"/>
  <c r="T1078" i="4"/>
  <c r="X1078" i="4" s="1"/>
  <c r="AB1078" i="4"/>
  <c r="AC1078" i="4" s="1"/>
  <c r="AD1078" i="4" s="1"/>
  <c r="R1079" i="4"/>
  <c r="P1079" i="4" l="1"/>
  <c r="Q1079" i="4"/>
  <c r="V1079" i="4" s="1"/>
  <c r="Z1079" i="4" s="1"/>
  <c r="U1079" i="4" l="1"/>
  <c r="Y1079" i="4" s="1"/>
  <c r="T1079" i="4"/>
  <c r="X1079" i="4" s="1"/>
  <c r="AB1079" i="4"/>
  <c r="AC1079" i="4" s="1"/>
  <c r="AD1079" i="4" s="1"/>
  <c r="R1080" i="4"/>
  <c r="P1080" i="4" l="1"/>
  <c r="Q1080" i="4"/>
  <c r="V1080" i="4" s="1"/>
  <c r="Z1080" i="4" s="1"/>
  <c r="AB1080" i="4" l="1"/>
  <c r="AC1080" i="4" s="1"/>
  <c r="AD1080" i="4" s="1"/>
  <c r="R1081" i="4"/>
  <c r="U1080" i="4"/>
  <c r="Y1080" i="4" s="1"/>
  <c r="T1080" i="4"/>
  <c r="X1080" i="4" s="1"/>
  <c r="Q1081" i="4" l="1"/>
  <c r="V1081" i="4" s="1"/>
  <c r="Z1081" i="4" s="1"/>
  <c r="P1081" i="4"/>
  <c r="AB1081" i="4" l="1"/>
  <c r="AC1081" i="4" s="1"/>
  <c r="AD1081" i="4" s="1"/>
  <c r="R1082" i="4"/>
  <c r="U1081" i="4"/>
  <c r="Y1081" i="4" s="1"/>
  <c r="T1081" i="4"/>
  <c r="X1081" i="4" s="1"/>
  <c r="Q1082" i="4" l="1"/>
  <c r="V1082" i="4" s="1"/>
  <c r="Z1082" i="4" s="1"/>
  <c r="P1082" i="4"/>
  <c r="AB1082" i="4" l="1"/>
  <c r="AC1082" i="4" s="1"/>
  <c r="AD1082" i="4" s="1"/>
  <c r="R1083" i="4"/>
  <c r="U1082" i="4"/>
  <c r="Y1082" i="4" s="1"/>
  <c r="T1082" i="4"/>
  <c r="X1082" i="4" s="1"/>
  <c r="Q1083" i="4" l="1"/>
  <c r="V1083" i="4" s="1"/>
  <c r="Z1083" i="4" s="1"/>
  <c r="P1083" i="4"/>
  <c r="AB1083" i="4" l="1"/>
  <c r="AC1083" i="4" s="1"/>
  <c r="AD1083" i="4" s="1"/>
  <c r="R1084" i="4"/>
  <c r="U1083" i="4"/>
  <c r="Y1083" i="4" s="1"/>
  <c r="T1083" i="4"/>
  <c r="X1083" i="4" s="1"/>
  <c r="Q1084" i="4" l="1"/>
  <c r="V1084" i="4" s="1"/>
  <c r="Z1084" i="4" s="1"/>
  <c r="P1084" i="4"/>
  <c r="AB1084" i="4" l="1"/>
  <c r="AC1084" i="4" s="1"/>
  <c r="AD1084" i="4" s="1"/>
  <c r="R1085" i="4"/>
  <c r="U1084" i="4"/>
  <c r="Y1084" i="4" s="1"/>
  <c r="T1084" i="4"/>
  <c r="X1084" i="4" s="1"/>
  <c r="Q1085" i="4" l="1"/>
  <c r="V1085" i="4" s="1"/>
  <c r="Z1085" i="4" s="1"/>
  <c r="P1085" i="4"/>
  <c r="AB1085" i="4" l="1"/>
  <c r="AC1085" i="4" s="1"/>
  <c r="AD1085" i="4" s="1"/>
  <c r="R1086" i="4"/>
  <c r="U1085" i="4"/>
  <c r="Y1085" i="4" s="1"/>
  <c r="T1085" i="4"/>
  <c r="X1085" i="4" s="1"/>
  <c r="Q1086" i="4" l="1"/>
  <c r="V1086" i="4" s="1"/>
  <c r="Z1086" i="4" s="1"/>
  <c r="P1086" i="4"/>
  <c r="AB1086" i="4" l="1"/>
  <c r="AC1086" i="4" s="1"/>
  <c r="AD1086" i="4" s="1"/>
  <c r="R1087" i="4"/>
  <c r="U1086" i="4"/>
  <c r="Y1086" i="4" s="1"/>
  <c r="T1086" i="4"/>
  <c r="X1086" i="4" s="1"/>
  <c r="Q1087" i="4" l="1"/>
  <c r="V1087" i="4" s="1"/>
  <c r="Z1087" i="4" s="1"/>
  <c r="P1087" i="4"/>
  <c r="AB1087" i="4" l="1"/>
  <c r="AC1087" i="4" s="1"/>
  <c r="AD1087" i="4" s="1"/>
  <c r="R1088" i="4"/>
  <c r="U1087" i="4"/>
  <c r="Y1087" i="4" s="1"/>
  <c r="T1087" i="4"/>
  <c r="X1087" i="4" s="1"/>
  <c r="Q1088" i="4" l="1"/>
  <c r="V1088" i="4" s="1"/>
  <c r="Z1088" i="4" s="1"/>
  <c r="P1088" i="4"/>
  <c r="AB1088" i="4" l="1"/>
  <c r="AC1088" i="4" s="1"/>
  <c r="AD1088" i="4" s="1"/>
  <c r="R1089" i="4"/>
  <c r="U1088" i="4"/>
  <c r="Y1088" i="4" s="1"/>
  <c r="T1088" i="4"/>
  <c r="X1088" i="4" s="1"/>
  <c r="Q1089" i="4" l="1"/>
  <c r="V1089" i="4" s="1"/>
  <c r="Z1089" i="4" s="1"/>
  <c r="P1089" i="4"/>
  <c r="U1089" i="4" l="1"/>
  <c r="Y1089" i="4" s="1"/>
  <c r="T1089" i="4"/>
  <c r="X1089" i="4" s="1"/>
  <c r="AB1089" i="4"/>
  <c r="AC1089" i="4" s="1"/>
  <c r="AD1089" i="4" s="1"/>
  <c r="R1090" i="4"/>
  <c r="P1090" i="4" l="1"/>
  <c r="Q1090" i="4"/>
  <c r="V1090" i="4" s="1"/>
  <c r="Z1090" i="4" s="1"/>
  <c r="AB1090" i="4" l="1"/>
  <c r="AC1090" i="4" s="1"/>
  <c r="AD1090" i="4" s="1"/>
  <c r="R1091" i="4"/>
  <c r="U1090" i="4"/>
  <c r="Y1090" i="4" s="1"/>
  <c r="T1090" i="4"/>
  <c r="X1090" i="4" s="1"/>
  <c r="Q1091" i="4" l="1"/>
  <c r="V1091" i="4" s="1"/>
  <c r="Z1091" i="4" s="1"/>
  <c r="P1091" i="4"/>
  <c r="AB1091" i="4" l="1"/>
  <c r="AC1091" i="4" s="1"/>
  <c r="AD1091" i="4" s="1"/>
  <c r="R1092" i="4"/>
  <c r="U1091" i="4"/>
  <c r="Y1091" i="4" s="1"/>
  <c r="T1091" i="4"/>
  <c r="X1091" i="4" s="1"/>
  <c r="Q1092" i="4" l="1"/>
  <c r="V1092" i="4" s="1"/>
  <c r="Z1092" i="4" s="1"/>
  <c r="P1092" i="4"/>
  <c r="AB1092" i="4" l="1"/>
  <c r="AC1092" i="4" s="1"/>
  <c r="AD1092" i="4" s="1"/>
  <c r="R1093" i="4"/>
  <c r="U1092" i="4"/>
  <c r="Y1092" i="4" s="1"/>
  <c r="T1092" i="4"/>
  <c r="X1092" i="4" s="1"/>
  <c r="Q1093" i="4" l="1"/>
  <c r="V1093" i="4" s="1"/>
  <c r="Z1093" i="4" s="1"/>
  <c r="P1093" i="4"/>
  <c r="AB1093" i="4" l="1"/>
  <c r="AC1093" i="4" s="1"/>
  <c r="AD1093" i="4" s="1"/>
  <c r="R1094" i="4"/>
  <c r="U1093" i="4"/>
  <c r="Y1093" i="4" s="1"/>
  <c r="T1093" i="4"/>
  <c r="X1093" i="4" s="1"/>
  <c r="Q1094" i="4" l="1"/>
  <c r="V1094" i="4" s="1"/>
  <c r="Z1094" i="4" s="1"/>
  <c r="P1094" i="4"/>
  <c r="U1094" i="4" l="1"/>
  <c r="Y1094" i="4" s="1"/>
  <c r="T1094" i="4"/>
  <c r="X1094" i="4" s="1"/>
  <c r="AB1094" i="4"/>
  <c r="AC1094" i="4" s="1"/>
  <c r="AD1094" i="4" s="1"/>
  <c r="R1095" i="4"/>
  <c r="P1095" i="4" l="1"/>
  <c r="Q1095" i="4"/>
  <c r="V1095" i="4" s="1"/>
  <c r="Z1095" i="4" s="1"/>
  <c r="U1095" i="4" l="1"/>
  <c r="Y1095" i="4" s="1"/>
  <c r="T1095" i="4"/>
  <c r="X1095" i="4" s="1"/>
  <c r="AB1095" i="4"/>
  <c r="AC1095" i="4" s="1"/>
  <c r="AD1095" i="4" s="1"/>
  <c r="R1096" i="4"/>
  <c r="P1096" i="4" l="1"/>
  <c r="Q1096" i="4"/>
  <c r="V1096" i="4" s="1"/>
  <c r="Z1096" i="4" s="1"/>
  <c r="U1096" i="4" l="1"/>
  <c r="Y1096" i="4" s="1"/>
  <c r="T1096" i="4"/>
  <c r="X1096" i="4" s="1"/>
  <c r="AB1096" i="4"/>
  <c r="AC1096" i="4" s="1"/>
  <c r="AD1096" i="4" s="1"/>
  <c r="R1097" i="4"/>
  <c r="P1097" i="4" l="1"/>
  <c r="Q1097" i="4"/>
  <c r="V1097" i="4" s="1"/>
  <c r="Z1097" i="4" s="1"/>
  <c r="U1097" i="4" l="1"/>
  <c r="Y1097" i="4" s="1"/>
  <c r="T1097" i="4"/>
  <c r="X1097" i="4" s="1"/>
  <c r="AB1097" i="4"/>
  <c r="AC1097" i="4" s="1"/>
  <c r="AD1097" i="4" s="1"/>
  <c r="R1098" i="4"/>
  <c r="P1098" i="4" l="1"/>
  <c r="Q1098" i="4"/>
  <c r="V1098" i="4" s="1"/>
  <c r="Z1098" i="4" s="1"/>
  <c r="U1098" i="4" l="1"/>
  <c r="Y1098" i="4" s="1"/>
  <c r="T1098" i="4"/>
  <c r="X1098" i="4" s="1"/>
  <c r="AB1098" i="4"/>
  <c r="AC1098" i="4" s="1"/>
  <c r="AD1098" i="4" s="1"/>
  <c r="R1099" i="4"/>
  <c r="P1099" i="4" l="1"/>
  <c r="Q1099" i="4"/>
  <c r="V1099" i="4" s="1"/>
  <c r="Z1099" i="4" s="1"/>
  <c r="AB1099" i="4" l="1"/>
  <c r="AC1099" i="4" s="1"/>
  <c r="AD1099" i="4" s="1"/>
  <c r="R1100" i="4"/>
  <c r="U1099" i="4"/>
  <c r="Y1099" i="4" s="1"/>
  <c r="T1099" i="4"/>
  <c r="X1099" i="4" s="1"/>
  <c r="Q1100" i="4" l="1"/>
  <c r="V1100" i="4" s="1"/>
  <c r="Z1100" i="4" s="1"/>
  <c r="P1100" i="4"/>
  <c r="AB1100" i="4" l="1"/>
  <c r="AC1100" i="4" s="1"/>
  <c r="AD1100" i="4" s="1"/>
  <c r="R1101" i="4"/>
  <c r="U1100" i="4"/>
  <c r="Y1100" i="4" s="1"/>
  <c r="T1100" i="4"/>
  <c r="X1100" i="4" s="1"/>
  <c r="Q1101" i="4" l="1"/>
  <c r="V1101" i="4" s="1"/>
  <c r="Z1101" i="4" s="1"/>
  <c r="P1101" i="4"/>
  <c r="AB1101" i="4" l="1"/>
  <c r="AC1101" i="4" s="1"/>
  <c r="AD1101" i="4" s="1"/>
  <c r="R1102" i="4"/>
  <c r="U1101" i="4"/>
  <c r="Y1101" i="4" s="1"/>
  <c r="T1101" i="4"/>
  <c r="X1101" i="4" s="1"/>
  <c r="Q1102" i="4" l="1"/>
  <c r="V1102" i="4" s="1"/>
  <c r="Z1102" i="4" s="1"/>
  <c r="P1102" i="4"/>
  <c r="AB1102" i="4" l="1"/>
  <c r="AC1102" i="4" s="1"/>
  <c r="AD1102" i="4" s="1"/>
  <c r="R1103" i="4"/>
  <c r="U1102" i="4"/>
  <c r="Y1102" i="4" s="1"/>
  <c r="T1102" i="4"/>
  <c r="X1102" i="4" s="1"/>
  <c r="Q1103" i="4" l="1"/>
  <c r="V1103" i="4" s="1"/>
  <c r="Z1103" i="4" s="1"/>
  <c r="P1103" i="4"/>
  <c r="U1103" i="4" l="1"/>
  <c r="Y1103" i="4" s="1"/>
  <c r="T1103" i="4"/>
  <c r="X1103" i="4" s="1"/>
  <c r="AB1103" i="4"/>
  <c r="AC1103" i="4" s="1"/>
  <c r="AD1103" i="4" s="1"/>
  <c r="R1104" i="4"/>
  <c r="P1104" i="4" l="1"/>
  <c r="Q1104" i="4"/>
  <c r="V1104" i="4" s="1"/>
  <c r="Z1104" i="4" s="1"/>
  <c r="U1104" i="4" l="1"/>
  <c r="Y1104" i="4" s="1"/>
  <c r="T1104" i="4"/>
  <c r="X1104" i="4" s="1"/>
  <c r="AB1104" i="4"/>
  <c r="AC1104" i="4" s="1"/>
  <c r="AD1104" i="4" s="1"/>
  <c r="R1105" i="4"/>
  <c r="P1105" i="4" l="1"/>
  <c r="Q1105" i="4"/>
  <c r="V1105" i="4" s="1"/>
  <c r="Z1105" i="4" s="1"/>
  <c r="U1105" i="4" l="1"/>
  <c r="Y1105" i="4" s="1"/>
  <c r="T1105" i="4"/>
  <c r="X1105" i="4" s="1"/>
  <c r="AB1105" i="4"/>
  <c r="AC1105" i="4" s="1"/>
  <c r="AD1105" i="4" s="1"/>
  <c r="R1106" i="4"/>
  <c r="P1106" i="4" l="1"/>
  <c r="Q1106" i="4"/>
  <c r="V1106" i="4" s="1"/>
  <c r="Z1106" i="4" s="1"/>
  <c r="U1106" i="4" l="1"/>
  <c r="Y1106" i="4" s="1"/>
  <c r="T1106" i="4"/>
  <c r="X1106" i="4" s="1"/>
  <c r="AB1106" i="4"/>
  <c r="AC1106" i="4" s="1"/>
  <c r="AD1106" i="4" s="1"/>
  <c r="R1107" i="4"/>
  <c r="P1107" i="4" l="1"/>
  <c r="Q1107" i="4"/>
  <c r="V1107" i="4" s="1"/>
  <c r="Z1107" i="4" s="1"/>
  <c r="U1107" i="4" l="1"/>
  <c r="Y1107" i="4" s="1"/>
  <c r="T1107" i="4"/>
  <c r="X1107" i="4" s="1"/>
  <c r="AB1107" i="4"/>
  <c r="AC1107" i="4" s="1"/>
  <c r="AD1107" i="4" s="1"/>
  <c r="R1108" i="4"/>
  <c r="P1108" i="4" l="1"/>
  <c r="Q1108" i="4"/>
  <c r="V1108" i="4" s="1"/>
  <c r="Z1108" i="4" s="1"/>
  <c r="AB1108" i="4" l="1"/>
  <c r="AC1108" i="4" s="1"/>
  <c r="AD1108" i="4" s="1"/>
  <c r="R1109" i="4"/>
  <c r="U1108" i="4"/>
  <c r="Y1108" i="4" s="1"/>
  <c r="T1108" i="4"/>
  <c r="X1108" i="4" s="1"/>
  <c r="Q1109" i="4" l="1"/>
  <c r="V1109" i="4" s="1"/>
  <c r="Z1109" i="4" s="1"/>
  <c r="P1109" i="4"/>
  <c r="U1109" i="4" l="1"/>
  <c r="Y1109" i="4" s="1"/>
  <c r="T1109" i="4"/>
  <c r="X1109" i="4" s="1"/>
  <c r="AB1109" i="4"/>
  <c r="AC1109" i="4" s="1"/>
  <c r="AD1109" i="4" s="1"/>
  <c r="R1110" i="4"/>
  <c r="P1110" i="4" l="1"/>
  <c r="Q1110" i="4"/>
  <c r="V1110" i="4" s="1"/>
  <c r="Z1110" i="4" s="1"/>
  <c r="U1110" i="4" l="1"/>
  <c r="Y1110" i="4" s="1"/>
  <c r="T1110" i="4"/>
  <c r="X1110" i="4" s="1"/>
  <c r="AB1110" i="4"/>
  <c r="AC1110" i="4" s="1"/>
  <c r="AD1110" i="4" s="1"/>
  <c r="R1111" i="4"/>
  <c r="P1111" i="4" l="1"/>
  <c r="Q1111" i="4"/>
  <c r="V1111" i="4" s="1"/>
  <c r="Z1111" i="4" s="1"/>
  <c r="U1111" i="4" l="1"/>
  <c r="Y1111" i="4" s="1"/>
  <c r="T1111" i="4"/>
  <c r="X1111" i="4" s="1"/>
  <c r="AB1111" i="4"/>
  <c r="AC1111" i="4" s="1"/>
  <c r="AD1111" i="4" s="1"/>
  <c r="R1112" i="4"/>
  <c r="P1112" i="4" l="1"/>
  <c r="Q1112" i="4"/>
  <c r="V1112" i="4" s="1"/>
  <c r="Z1112" i="4" s="1"/>
  <c r="U1112" i="4" l="1"/>
  <c r="Y1112" i="4" s="1"/>
  <c r="T1112" i="4"/>
  <c r="X1112" i="4" s="1"/>
  <c r="AB1112" i="4"/>
  <c r="AC1112" i="4" s="1"/>
  <c r="AD1112" i="4" s="1"/>
  <c r="R1113" i="4"/>
  <c r="P1113" i="4" l="1"/>
  <c r="Q1113" i="4"/>
  <c r="V1113" i="4" s="1"/>
  <c r="Z1113" i="4" s="1"/>
  <c r="AB1113" i="4" l="1"/>
  <c r="AC1113" i="4" s="1"/>
  <c r="AD1113" i="4" s="1"/>
  <c r="R1114" i="4"/>
  <c r="U1113" i="4"/>
  <c r="Y1113" i="4" s="1"/>
  <c r="T1113" i="4"/>
  <c r="X1113" i="4" s="1"/>
  <c r="Q1114" i="4" l="1"/>
  <c r="V1114" i="4" s="1"/>
  <c r="Z1114" i="4" s="1"/>
  <c r="P1114" i="4"/>
  <c r="U1114" i="4" l="1"/>
  <c r="Y1114" i="4" s="1"/>
  <c r="T1114" i="4"/>
  <c r="X1114" i="4" s="1"/>
  <c r="AB1114" i="4"/>
  <c r="AC1114" i="4" s="1"/>
  <c r="AD1114" i="4" s="1"/>
  <c r="R1115" i="4"/>
  <c r="P1115" i="4" l="1"/>
  <c r="Q1115" i="4"/>
  <c r="V1115" i="4" s="1"/>
  <c r="Z1115" i="4" s="1"/>
  <c r="U1115" i="4" l="1"/>
  <c r="Y1115" i="4" s="1"/>
  <c r="T1115" i="4"/>
  <c r="X1115" i="4" s="1"/>
  <c r="AB1115" i="4"/>
  <c r="AC1115" i="4" s="1"/>
  <c r="AD1115" i="4" s="1"/>
  <c r="R1116" i="4"/>
  <c r="P1116" i="4" l="1"/>
  <c r="Q1116" i="4"/>
  <c r="V1116" i="4" s="1"/>
  <c r="Z1116" i="4" s="1"/>
  <c r="U1116" i="4" l="1"/>
  <c r="Y1116" i="4" s="1"/>
  <c r="T1116" i="4"/>
  <c r="X1116" i="4" s="1"/>
  <c r="AB1116" i="4"/>
  <c r="AC1116" i="4" s="1"/>
  <c r="AD1116" i="4" s="1"/>
  <c r="R1117" i="4"/>
  <c r="P1117" i="4" l="1"/>
  <c r="Q1117" i="4"/>
  <c r="V1117" i="4" s="1"/>
  <c r="Z1117" i="4" s="1"/>
  <c r="U1117" i="4" l="1"/>
  <c r="Y1117" i="4" s="1"/>
  <c r="T1117" i="4"/>
  <c r="X1117" i="4" s="1"/>
  <c r="AB1117" i="4"/>
  <c r="AC1117" i="4" s="1"/>
  <c r="AD1117" i="4" s="1"/>
  <c r="R1118" i="4"/>
  <c r="P1118" i="4" l="1"/>
  <c r="Q1118" i="4"/>
  <c r="V1118" i="4" s="1"/>
  <c r="Z1118" i="4" s="1"/>
  <c r="U1118" i="4" l="1"/>
  <c r="Y1118" i="4" s="1"/>
  <c r="T1118" i="4"/>
  <c r="X1118" i="4" s="1"/>
  <c r="AB1118" i="4"/>
  <c r="AC1118" i="4" s="1"/>
  <c r="AD1118" i="4" s="1"/>
  <c r="R1119" i="4"/>
  <c r="P1119" i="4" l="1"/>
  <c r="Q1119" i="4"/>
  <c r="V1119" i="4" s="1"/>
  <c r="Z1119" i="4" s="1"/>
  <c r="U1119" i="4" l="1"/>
  <c r="Y1119" i="4" s="1"/>
  <c r="T1119" i="4"/>
  <c r="X1119" i="4" s="1"/>
  <c r="AB1119" i="4"/>
  <c r="AC1119" i="4" s="1"/>
  <c r="AD1119" i="4" s="1"/>
  <c r="R1120" i="4"/>
  <c r="P1120" i="4" l="1"/>
  <c r="Q1120" i="4"/>
  <c r="V1120" i="4" s="1"/>
  <c r="Z1120" i="4" s="1"/>
  <c r="AB1120" i="4" l="1"/>
  <c r="AC1120" i="4" s="1"/>
  <c r="AD1120" i="4" s="1"/>
  <c r="R1121" i="4"/>
  <c r="U1120" i="4"/>
  <c r="Y1120" i="4" s="1"/>
  <c r="T1120" i="4"/>
  <c r="X1120" i="4" s="1"/>
  <c r="Q1121" i="4" l="1"/>
  <c r="V1121" i="4" s="1"/>
  <c r="Z1121" i="4" s="1"/>
  <c r="P1121" i="4"/>
  <c r="AB1121" i="4" l="1"/>
  <c r="AC1121" i="4" s="1"/>
  <c r="AD1121" i="4" s="1"/>
  <c r="R1122" i="4"/>
  <c r="U1121" i="4"/>
  <c r="Y1121" i="4" s="1"/>
  <c r="T1121" i="4"/>
  <c r="X1121" i="4" s="1"/>
  <c r="Q1122" i="4" l="1"/>
  <c r="V1122" i="4" s="1"/>
  <c r="Z1122" i="4" s="1"/>
  <c r="P1122" i="4"/>
  <c r="AB1122" i="4" l="1"/>
  <c r="AC1122" i="4" s="1"/>
  <c r="AD1122" i="4" s="1"/>
  <c r="R1123" i="4"/>
  <c r="U1122" i="4"/>
  <c r="Y1122" i="4" s="1"/>
  <c r="T1122" i="4"/>
  <c r="X1122" i="4" s="1"/>
  <c r="Q1123" i="4" l="1"/>
  <c r="V1123" i="4" s="1"/>
  <c r="Z1123" i="4" s="1"/>
  <c r="P1123" i="4"/>
  <c r="AB1123" i="4" l="1"/>
  <c r="AC1123" i="4" s="1"/>
  <c r="AD1123" i="4" s="1"/>
  <c r="R1124" i="4"/>
  <c r="U1123" i="4"/>
  <c r="Y1123" i="4" s="1"/>
  <c r="T1123" i="4"/>
  <c r="X1123" i="4" s="1"/>
  <c r="Q1124" i="4" l="1"/>
  <c r="V1124" i="4" s="1"/>
  <c r="Z1124" i="4" s="1"/>
  <c r="P1124" i="4"/>
  <c r="AB1124" i="4" l="1"/>
  <c r="AC1124" i="4" s="1"/>
  <c r="AD1124" i="4" s="1"/>
  <c r="R1125" i="4"/>
  <c r="U1124" i="4"/>
  <c r="Y1124" i="4" s="1"/>
  <c r="T1124" i="4"/>
  <c r="X1124" i="4" s="1"/>
  <c r="Q1125" i="4" l="1"/>
  <c r="V1125" i="4" s="1"/>
  <c r="Z1125" i="4" s="1"/>
  <c r="P1125" i="4"/>
  <c r="U1125" i="4" l="1"/>
  <c r="Y1125" i="4" s="1"/>
  <c r="T1125" i="4"/>
  <c r="X1125" i="4" s="1"/>
  <c r="AB1125" i="4"/>
  <c r="AC1125" i="4" s="1"/>
  <c r="AD1125" i="4" s="1"/>
  <c r="R1126" i="4"/>
  <c r="P1126" i="4" l="1"/>
  <c r="Q1126" i="4"/>
  <c r="V1126" i="4" s="1"/>
  <c r="Z1126" i="4" s="1"/>
  <c r="U1126" i="4" l="1"/>
  <c r="Y1126" i="4" s="1"/>
  <c r="T1126" i="4"/>
  <c r="X1126" i="4" s="1"/>
  <c r="AB1126" i="4"/>
  <c r="AC1126" i="4" s="1"/>
  <c r="AD1126" i="4" s="1"/>
  <c r="R1127" i="4"/>
  <c r="P1127" i="4" l="1"/>
  <c r="Q1127" i="4"/>
  <c r="V1127" i="4" s="1"/>
  <c r="Z1127" i="4" s="1"/>
  <c r="AB1127" i="4" l="1"/>
  <c r="AC1127" i="4" s="1"/>
  <c r="AD1127" i="4" s="1"/>
  <c r="R1128" i="4"/>
  <c r="U1127" i="4"/>
  <c r="Y1127" i="4" s="1"/>
  <c r="T1127" i="4"/>
  <c r="X1127" i="4" s="1"/>
  <c r="Q1128" i="4" l="1"/>
  <c r="V1128" i="4" s="1"/>
  <c r="Z1128" i="4" s="1"/>
  <c r="P1128" i="4"/>
  <c r="U1128" i="4" l="1"/>
  <c r="Y1128" i="4" s="1"/>
  <c r="T1128" i="4"/>
  <c r="X1128" i="4" s="1"/>
  <c r="AB1128" i="4"/>
  <c r="AC1128" i="4" s="1"/>
  <c r="AD1128" i="4" s="1"/>
  <c r="R1129" i="4"/>
  <c r="P1129" i="4" l="1"/>
  <c r="Q1129" i="4"/>
  <c r="V1129" i="4" s="1"/>
  <c r="Z1129" i="4" s="1"/>
  <c r="U1129" i="4" l="1"/>
  <c r="Y1129" i="4" s="1"/>
  <c r="T1129" i="4"/>
  <c r="X1129" i="4" s="1"/>
  <c r="AB1129" i="4"/>
  <c r="AC1129" i="4" s="1"/>
  <c r="AD1129" i="4" s="1"/>
  <c r="R1130" i="4"/>
  <c r="P1130" i="4" l="1"/>
  <c r="Q1130" i="4"/>
  <c r="V1130" i="4" s="1"/>
  <c r="Z1130" i="4" s="1"/>
  <c r="AB1130" i="4" l="1"/>
  <c r="AC1130" i="4" s="1"/>
  <c r="AD1130" i="4" s="1"/>
  <c r="R1131" i="4"/>
  <c r="U1130" i="4"/>
  <c r="Y1130" i="4" s="1"/>
  <c r="T1130" i="4"/>
  <c r="X1130" i="4" s="1"/>
  <c r="Q1131" i="4" l="1"/>
  <c r="V1131" i="4" s="1"/>
  <c r="Z1131" i="4" s="1"/>
  <c r="P1131" i="4"/>
  <c r="U1131" i="4" l="1"/>
  <c r="Y1131" i="4" s="1"/>
  <c r="T1131" i="4"/>
  <c r="X1131" i="4" s="1"/>
  <c r="AB1131" i="4"/>
  <c r="AC1131" i="4" s="1"/>
  <c r="AD1131" i="4" s="1"/>
  <c r="R1132" i="4"/>
  <c r="P1132" i="4" l="1"/>
  <c r="Q1132" i="4"/>
  <c r="V1132" i="4" s="1"/>
  <c r="Z1132" i="4" s="1"/>
  <c r="AB1132" i="4" l="1"/>
  <c r="AC1132" i="4" s="1"/>
  <c r="AD1132" i="4" s="1"/>
  <c r="R1133" i="4"/>
  <c r="U1132" i="4"/>
  <c r="Y1132" i="4" s="1"/>
  <c r="T1132" i="4"/>
  <c r="X1132" i="4" s="1"/>
  <c r="Q1133" i="4" l="1"/>
  <c r="V1133" i="4" s="1"/>
  <c r="Z1133" i="4" s="1"/>
  <c r="P1133" i="4"/>
  <c r="U1133" i="4" l="1"/>
  <c r="Y1133" i="4" s="1"/>
  <c r="T1133" i="4"/>
  <c r="X1133" i="4" s="1"/>
  <c r="AB1133" i="4"/>
  <c r="AC1133" i="4" s="1"/>
  <c r="AD1133" i="4" s="1"/>
  <c r="R1134" i="4"/>
  <c r="P1134" i="4" l="1"/>
  <c r="Q1134" i="4"/>
  <c r="V1134" i="4" s="1"/>
  <c r="Z1134" i="4" s="1"/>
  <c r="U1134" i="4" l="1"/>
  <c r="Y1134" i="4" s="1"/>
  <c r="T1134" i="4"/>
  <c r="X1134" i="4" s="1"/>
  <c r="AB1134" i="4"/>
  <c r="AC1134" i="4" s="1"/>
  <c r="AD1134" i="4" s="1"/>
  <c r="R1135" i="4"/>
  <c r="P1135" i="4" l="1"/>
  <c r="Q1135" i="4"/>
  <c r="V1135" i="4" s="1"/>
  <c r="Z1135" i="4" s="1"/>
  <c r="AB1135" i="4" l="1"/>
  <c r="AC1135" i="4" s="1"/>
  <c r="AD1135" i="4" s="1"/>
  <c r="R1136" i="4"/>
  <c r="U1135" i="4"/>
  <c r="Y1135" i="4" s="1"/>
  <c r="T1135" i="4"/>
  <c r="X1135" i="4" s="1"/>
  <c r="Q1136" i="4" l="1"/>
  <c r="V1136" i="4" s="1"/>
  <c r="Z1136" i="4" s="1"/>
  <c r="P1136" i="4"/>
  <c r="U1136" i="4" l="1"/>
  <c r="Y1136" i="4" s="1"/>
  <c r="T1136" i="4"/>
  <c r="X1136" i="4" s="1"/>
  <c r="AB1136" i="4"/>
  <c r="AC1136" i="4" s="1"/>
  <c r="AD1136" i="4" s="1"/>
  <c r="R1137" i="4"/>
  <c r="P1137" i="4" l="1"/>
  <c r="Q1137" i="4"/>
  <c r="V1137" i="4" s="1"/>
  <c r="Z1137" i="4" s="1"/>
  <c r="U1137" i="4" l="1"/>
  <c r="Y1137" i="4" s="1"/>
  <c r="T1137" i="4"/>
  <c r="X1137" i="4" s="1"/>
  <c r="AB1137" i="4"/>
  <c r="AC1137" i="4" s="1"/>
  <c r="AD1137" i="4" s="1"/>
  <c r="R1138" i="4"/>
  <c r="P1138" i="4" l="1"/>
  <c r="Q1138" i="4"/>
  <c r="V1138" i="4" s="1"/>
  <c r="Z1138" i="4" s="1"/>
  <c r="AB1138" i="4" l="1"/>
  <c r="AC1138" i="4" s="1"/>
  <c r="AD1138" i="4" s="1"/>
  <c r="R1139" i="4"/>
  <c r="U1138" i="4"/>
  <c r="Y1138" i="4" s="1"/>
  <c r="T1138" i="4"/>
  <c r="X1138" i="4" s="1"/>
  <c r="Q1139" i="4" l="1"/>
  <c r="V1139" i="4" s="1"/>
  <c r="Z1139" i="4" s="1"/>
  <c r="P1139" i="4"/>
  <c r="U1139" i="4" l="1"/>
  <c r="Y1139" i="4" s="1"/>
  <c r="T1139" i="4"/>
  <c r="X1139" i="4" s="1"/>
  <c r="AB1139" i="4"/>
  <c r="AC1139" i="4" s="1"/>
  <c r="AD1139" i="4" s="1"/>
  <c r="R1140" i="4"/>
  <c r="P1140" i="4" l="1"/>
  <c r="Q1140" i="4"/>
  <c r="V1140" i="4" s="1"/>
  <c r="Z1140" i="4" s="1"/>
  <c r="AB1140" i="4" l="1"/>
  <c r="AC1140" i="4" s="1"/>
  <c r="AD1140" i="4" s="1"/>
  <c r="R1141" i="4"/>
  <c r="U1140" i="4"/>
  <c r="Y1140" i="4" s="1"/>
  <c r="T1140" i="4"/>
  <c r="X1140" i="4" s="1"/>
  <c r="Q1141" i="4" l="1"/>
  <c r="V1141" i="4" s="1"/>
  <c r="Z1141" i="4" s="1"/>
  <c r="P1141" i="4"/>
  <c r="U1141" i="4" l="1"/>
  <c r="Y1141" i="4" s="1"/>
  <c r="T1141" i="4"/>
  <c r="X1141" i="4" s="1"/>
  <c r="AB1141" i="4"/>
  <c r="AC1141" i="4" s="1"/>
  <c r="AD1141" i="4" s="1"/>
  <c r="R1142" i="4"/>
  <c r="P1142" i="4" l="1"/>
  <c r="Q1142" i="4"/>
  <c r="V1142" i="4" s="1"/>
  <c r="Z1142" i="4" s="1"/>
  <c r="AB1142" i="4" l="1"/>
  <c r="AC1142" i="4" s="1"/>
  <c r="AD1142" i="4" s="1"/>
  <c r="R1143" i="4"/>
  <c r="U1142" i="4"/>
  <c r="Y1142" i="4" s="1"/>
  <c r="T1142" i="4"/>
  <c r="X1142" i="4" s="1"/>
  <c r="Q1143" i="4" l="1"/>
  <c r="V1143" i="4" s="1"/>
  <c r="Z1143" i="4" s="1"/>
  <c r="P1143" i="4"/>
  <c r="U1143" i="4" l="1"/>
  <c r="Y1143" i="4" s="1"/>
  <c r="T1143" i="4"/>
  <c r="X1143" i="4" s="1"/>
  <c r="AB1143" i="4"/>
  <c r="AC1143" i="4" s="1"/>
  <c r="AD1143" i="4" s="1"/>
  <c r="R1144" i="4"/>
  <c r="P1144" i="4" l="1"/>
  <c r="Q1144" i="4"/>
  <c r="V1144" i="4" s="1"/>
  <c r="Z1144" i="4" s="1"/>
  <c r="AB1144" i="4" l="1"/>
  <c r="AC1144" i="4" s="1"/>
  <c r="AD1144" i="4" s="1"/>
  <c r="R1145" i="4"/>
  <c r="U1144" i="4"/>
  <c r="Y1144" i="4" s="1"/>
  <c r="T1144" i="4"/>
  <c r="X1144" i="4" s="1"/>
  <c r="Q1145" i="4" l="1"/>
  <c r="V1145" i="4" s="1"/>
  <c r="Z1145" i="4" s="1"/>
  <c r="P1145" i="4"/>
  <c r="U1145" i="4" l="1"/>
  <c r="Y1145" i="4" s="1"/>
  <c r="T1145" i="4"/>
  <c r="X1145" i="4" s="1"/>
  <c r="AB1145" i="4"/>
  <c r="AC1145" i="4" s="1"/>
  <c r="AD1145" i="4" s="1"/>
  <c r="R1146" i="4"/>
  <c r="Q1146" i="4" l="1"/>
  <c r="V1146" i="4" s="1"/>
  <c r="Z1146" i="4" s="1"/>
  <c r="P1146" i="4"/>
  <c r="U1146" i="4" l="1"/>
  <c r="Y1146" i="4" s="1"/>
  <c r="T1146" i="4"/>
  <c r="X1146" i="4" s="1"/>
  <c r="AB1146" i="4"/>
  <c r="AC1146" i="4" s="1"/>
  <c r="AD1146" i="4" s="1"/>
  <c r="R1147" i="4"/>
  <c r="P1147" i="4" l="1"/>
  <c r="Q1147" i="4"/>
  <c r="V1147" i="4" s="1"/>
  <c r="Z1147" i="4" s="1"/>
  <c r="AB1147" i="4" l="1"/>
  <c r="AC1147" i="4" s="1"/>
  <c r="AD1147" i="4" s="1"/>
  <c r="R1148" i="4"/>
  <c r="U1147" i="4"/>
  <c r="Y1147" i="4" s="1"/>
  <c r="T1147" i="4"/>
  <c r="X1147" i="4" s="1"/>
  <c r="Q1148" i="4" l="1"/>
  <c r="V1148" i="4" s="1"/>
  <c r="Z1148" i="4" s="1"/>
  <c r="P1148" i="4"/>
  <c r="U1148" i="4" l="1"/>
  <c r="Y1148" i="4" s="1"/>
  <c r="T1148" i="4"/>
  <c r="X1148" i="4" s="1"/>
  <c r="AB1148" i="4"/>
  <c r="AC1148" i="4" s="1"/>
  <c r="AD1148" i="4" s="1"/>
  <c r="R1149" i="4"/>
  <c r="P1149" i="4" l="1"/>
  <c r="Q1149" i="4"/>
  <c r="V1149" i="4" s="1"/>
  <c r="Z1149" i="4" s="1"/>
  <c r="AB1149" i="4" l="1"/>
  <c r="AC1149" i="4" s="1"/>
  <c r="AD1149" i="4" s="1"/>
  <c r="R1150" i="4"/>
  <c r="U1149" i="4"/>
  <c r="Y1149" i="4" s="1"/>
  <c r="T1149" i="4"/>
  <c r="X1149" i="4" s="1"/>
  <c r="Q1150" i="4" l="1"/>
  <c r="V1150" i="4" s="1"/>
  <c r="Z1150" i="4" s="1"/>
  <c r="P1150" i="4"/>
  <c r="U1150" i="4" l="1"/>
  <c r="Y1150" i="4" s="1"/>
  <c r="T1150" i="4"/>
  <c r="X1150" i="4" s="1"/>
  <c r="AB1150" i="4"/>
  <c r="AC1150" i="4" s="1"/>
  <c r="AD1150" i="4" s="1"/>
  <c r="R1151" i="4"/>
  <c r="P1151" i="4" l="1"/>
  <c r="Q1151" i="4"/>
  <c r="V1151" i="4" s="1"/>
  <c r="Z1151" i="4" s="1"/>
  <c r="AB1151" i="4" l="1"/>
  <c r="AC1151" i="4" s="1"/>
  <c r="AD1151" i="4" s="1"/>
  <c r="R1152" i="4"/>
  <c r="U1151" i="4"/>
  <c r="Y1151" i="4" s="1"/>
  <c r="T1151" i="4"/>
  <c r="X1151" i="4" s="1"/>
  <c r="Q1152" i="4" l="1"/>
  <c r="V1152" i="4" s="1"/>
  <c r="Z1152" i="4" s="1"/>
  <c r="P1152" i="4"/>
  <c r="U1152" i="4" l="1"/>
  <c r="Y1152" i="4" s="1"/>
  <c r="T1152" i="4"/>
  <c r="X1152" i="4" s="1"/>
  <c r="AB1152" i="4"/>
  <c r="AC1152" i="4" s="1"/>
  <c r="AD1152" i="4" s="1"/>
  <c r="R1153" i="4"/>
  <c r="P1153" i="4" l="1"/>
  <c r="Q1153" i="4"/>
  <c r="V1153" i="4" s="1"/>
  <c r="Z1153" i="4" s="1"/>
  <c r="U1153" i="4" l="1"/>
  <c r="Y1153" i="4" s="1"/>
  <c r="T1153" i="4"/>
  <c r="X1153" i="4" s="1"/>
  <c r="AB1153" i="4"/>
  <c r="AC1153" i="4" s="1"/>
  <c r="AD1153" i="4" s="1"/>
  <c r="R1154" i="4"/>
  <c r="P1154" i="4" l="1"/>
  <c r="Q1154" i="4"/>
  <c r="V1154" i="4" s="1"/>
  <c r="Z1154" i="4" s="1"/>
  <c r="AB1154" i="4" l="1"/>
  <c r="AC1154" i="4" s="1"/>
  <c r="AD1154" i="4" s="1"/>
  <c r="R1155" i="4"/>
  <c r="U1154" i="4"/>
  <c r="Y1154" i="4" s="1"/>
  <c r="T1154" i="4"/>
  <c r="X1154" i="4" s="1"/>
  <c r="Q1155" i="4" l="1"/>
  <c r="V1155" i="4" s="1"/>
  <c r="Z1155" i="4" s="1"/>
  <c r="P1155" i="4"/>
  <c r="AB1155" i="4" l="1"/>
  <c r="AC1155" i="4" s="1"/>
  <c r="AD1155" i="4" s="1"/>
  <c r="R1156" i="4"/>
  <c r="U1155" i="4"/>
  <c r="Y1155" i="4" s="1"/>
  <c r="T1155" i="4"/>
  <c r="X1155" i="4" s="1"/>
  <c r="Q1156" i="4" l="1"/>
  <c r="V1156" i="4" s="1"/>
  <c r="Z1156" i="4" s="1"/>
  <c r="P1156" i="4"/>
  <c r="U1156" i="4" l="1"/>
  <c r="Y1156" i="4" s="1"/>
  <c r="T1156" i="4"/>
  <c r="X1156" i="4" s="1"/>
  <c r="AB1156" i="4"/>
  <c r="AC1156" i="4" s="1"/>
  <c r="AD1156" i="4" s="1"/>
  <c r="R1157" i="4"/>
  <c r="P1157" i="4" l="1"/>
  <c r="Q1157" i="4"/>
  <c r="V1157" i="4" s="1"/>
  <c r="Z1157" i="4" s="1"/>
  <c r="U1157" i="4" l="1"/>
  <c r="Y1157" i="4" s="1"/>
  <c r="T1157" i="4"/>
  <c r="X1157" i="4" s="1"/>
  <c r="AB1157" i="4"/>
  <c r="AC1157" i="4" s="1"/>
  <c r="AD1157" i="4" s="1"/>
  <c r="R1158" i="4"/>
  <c r="P1158" i="4" l="1"/>
  <c r="Q1158" i="4"/>
  <c r="V1158" i="4" s="1"/>
  <c r="Z1158" i="4" s="1"/>
  <c r="U1158" i="4" l="1"/>
  <c r="Y1158" i="4" s="1"/>
  <c r="T1158" i="4"/>
  <c r="X1158" i="4" s="1"/>
  <c r="AB1158" i="4"/>
  <c r="AC1158" i="4" s="1"/>
  <c r="AD1158" i="4" s="1"/>
  <c r="R1159" i="4"/>
  <c r="P1159" i="4" l="1"/>
  <c r="Q1159" i="4"/>
  <c r="V1159" i="4" s="1"/>
  <c r="Z1159" i="4" s="1"/>
  <c r="AB1159" i="4" l="1"/>
  <c r="AC1159" i="4" s="1"/>
  <c r="AD1159" i="4" s="1"/>
  <c r="R1160" i="4"/>
  <c r="U1159" i="4"/>
  <c r="Y1159" i="4" s="1"/>
  <c r="T1159" i="4"/>
  <c r="X1159" i="4" s="1"/>
  <c r="Q1160" i="4" l="1"/>
  <c r="V1160" i="4" s="1"/>
  <c r="Z1160" i="4" s="1"/>
  <c r="P1160" i="4"/>
  <c r="U1160" i="4" l="1"/>
  <c r="Y1160" i="4" s="1"/>
  <c r="T1160" i="4"/>
  <c r="X1160" i="4" s="1"/>
  <c r="AB1160" i="4"/>
  <c r="AC1160" i="4" s="1"/>
  <c r="AD1160" i="4" s="1"/>
  <c r="R1161" i="4"/>
  <c r="P1161" i="4" l="1"/>
  <c r="Q1161" i="4"/>
  <c r="V1161" i="4" s="1"/>
  <c r="Z1161" i="4" s="1"/>
  <c r="U1161" i="4" l="1"/>
  <c r="Y1161" i="4" s="1"/>
  <c r="T1161" i="4"/>
  <c r="X1161" i="4" s="1"/>
  <c r="AB1161" i="4"/>
  <c r="AC1161" i="4" s="1"/>
  <c r="AD1161" i="4" s="1"/>
  <c r="R1162" i="4"/>
  <c r="P1162" i="4" l="1"/>
  <c r="Q1162" i="4"/>
  <c r="V1162" i="4" s="1"/>
  <c r="Z1162" i="4" s="1"/>
  <c r="U1162" i="4" l="1"/>
  <c r="Y1162" i="4" s="1"/>
  <c r="T1162" i="4"/>
  <c r="X1162" i="4" s="1"/>
  <c r="AB1162" i="4"/>
  <c r="AC1162" i="4" s="1"/>
  <c r="AD1162" i="4" s="1"/>
  <c r="R1163" i="4"/>
  <c r="P1163" i="4" l="1"/>
  <c r="Q1163" i="4"/>
  <c r="V1163" i="4" s="1"/>
  <c r="Z1163" i="4" s="1"/>
  <c r="U1163" i="4" l="1"/>
  <c r="Y1163" i="4" s="1"/>
  <c r="T1163" i="4"/>
  <c r="X1163" i="4" s="1"/>
  <c r="AB1163" i="4"/>
  <c r="AC1163" i="4" s="1"/>
  <c r="AD1163" i="4" s="1"/>
  <c r="R1164" i="4"/>
  <c r="P1164" i="4" l="1"/>
  <c r="Q1164" i="4"/>
  <c r="V1164" i="4" s="1"/>
  <c r="Z1164" i="4" s="1"/>
  <c r="U1164" i="4" l="1"/>
  <c r="Y1164" i="4" s="1"/>
  <c r="T1164" i="4"/>
  <c r="X1164" i="4" s="1"/>
  <c r="AB1164" i="4"/>
  <c r="AC1164" i="4" s="1"/>
  <c r="AD1164" i="4" s="1"/>
  <c r="R1165" i="4"/>
  <c r="P1165" i="4" l="1"/>
  <c r="Q1165" i="4"/>
  <c r="V1165" i="4" s="1"/>
  <c r="Z1165" i="4" s="1"/>
  <c r="AB1165" i="4" l="1"/>
  <c r="AC1165" i="4" s="1"/>
  <c r="AD1165" i="4" s="1"/>
  <c r="R1166" i="4"/>
  <c r="U1165" i="4"/>
  <c r="Y1165" i="4" s="1"/>
  <c r="T1165" i="4"/>
  <c r="X1165" i="4" s="1"/>
  <c r="Q1166" i="4" l="1"/>
  <c r="V1166" i="4" s="1"/>
  <c r="Z1166" i="4" s="1"/>
  <c r="P1166" i="4"/>
  <c r="AB1166" i="4" l="1"/>
  <c r="AC1166" i="4" s="1"/>
  <c r="AD1166" i="4" s="1"/>
  <c r="R1167" i="4"/>
  <c r="U1166" i="4"/>
  <c r="Y1166" i="4" s="1"/>
  <c r="T1166" i="4"/>
  <c r="X1166" i="4" s="1"/>
  <c r="Q1167" i="4" l="1"/>
  <c r="V1167" i="4" s="1"/>
  <c r="Z1167" i="4" s="1"/>
  <c r="P1167" i="4"/>
  <c r="AB1167" i="4" l="1"/>
  <c r="AC1167" i="4" s="1"/>
  <c r="AD1167" i="4" s="1"/>
  <c r="R1168" i="4"/>
  <c r="U1167" i="4"/>
  <c r="Y1167" i="4" s="1"/>
  <c r="T1167" i="4"/>
  <c r="X1167" i="4" s="1"/>
  <c r="Q1168" i="4" l="1"/>
  <c r="V1168" i="4" s="1"/>
  <c r="Z1168" i="4" s="1"/>
  <c r="P1168" i="4"/>
  <c r="AB1168" i="4" l="1"/>
  <c r="AC1168" i="4" s="1"/>
  <c r="AD1168" i="4" s="1"/>
  <c r="R1169" i="4"/>
  <c r="U1168" i="4"/>
  <c r="Y1168" i="4" s="1"/>
  <c r="T1168" i="4"/>
  <c r="X1168" i="4" s="1"/>
  <c r="Q1169" i="4" l="1"/>
  <c r="V1169" i="4" s="1"/>
  <c r="Z1169" i="4" s="1"/>
  <c r="P1169" i="4"/>
  <c r="AB1169" i="4" l="1"/>
  <c r="AC1169" i="4" s="1"/>
  <c r="AD1169" i="4" s="1"/>
  <c r="R1170" i="4"/>
  <c r="U1169" i="4"/>
  <c r="Y1169" i="4" s="1"/>
  <c r="T1169" i="4"/>
  <c r="X1169" i="4" s="1"/>
  <c r="Q1170" i="4" l="1"/>
  <c r="V1170" i="4" s="1"/>
  <c r="Z1170" i="4" s="1"/>
  <c r="P1170" i="4"/>
  <c r="AB1170" i="4" l="1"/>
  <c r="AC1170" i="4" s="1"/>
  <c r="AD1170" i="4" s="1"/>
  <c r="R1171" i="4"/>
  <c r="U1170" i="4"/>
  <c r="Y1170" i="4" s="1"/>
  <c r="T1170" i="4"/>
  <c r="X1170" i="4" s="1"/>
  <c r="Q1171" i="4" l="1"/>
  <c r="V1171" i="4" s="1"/>
  <c r="Z1171" i="4" s="1"/>
  <c r="P1171" i="4"/>
  <c r="U1171" i="4" l="1"/>
  <c r="Y1171" i="4" s="1"/>
  <c r="T1171" i="4"/>
  <c r="X1171" i="4" s="1"/>
  <c r="AB1171" i="4"/>
  <c r="AC1171" i="4" s="1"/>
  <c r="AD1171" i="4" s="1"/>
  <c r="R1172" i="4"/>
  <c r="P1172" i="4" l="1"/>
  <c r="Q1172" i="4"/>
  <c r="V1172" i="4" s="1"/>
  <c r="Z1172" i="4" s="1"/>
  <c r="AB1172" i="4" l="1"/>
  <c r="AC1172" i="4" s="1"/>
  <c r="AD1172" i="4" s="1"/>
  <c r="R1173" i="4"/>
  <c r="U1172" i="4"/>
  <c r="Y1172" i="4" s="1"/>
  <c r="T1172" i="4"/>
  <c r="X1172" i="4" s="1"/>
  <c r="Q1173" i="4" l="1"/>
  <c r="V1173" i="4" s="1"/>
  <c r="Z1173" i="4" s="1"/>
  <c r="P1173" i="4"/>
  <c r="U1173" i="4" l="1"/>
  <c r="Y1173" i="4" s="1"/>
  <c r="T1173" i="4"/>
  <c r="X1173" i="4" s="1"/>
  <c r="AB1173" i="4"/>
  <c r="AC1173" i="4" s="1"/>
  <c r="AD1173" i="4" s="1"/>
  <c r="R1174" i="4"/>
  <c r="P1174" i="4" l="1"/>
  <c r="Q1174" i="4"/>
  <c r="V1174" i="4" s="1"/>
  <c r="Z1174" i="4" s="1"/>
  <c r="AB1174" i="4" l="1"/>
  <c r="AC1174" i="4" s="1"/>
  <c r="AD1174" i="4" s="1"/>
  <c r="R1175" i="4"/>
  <c r="U1174" i="4"/>
  <c r="Y1174" i="4" s="1"/>
  <c r="T1174" i="4"/>
  <c r="X1174" i="4" s="1"/>
  <c r="Q1175" i="4" l="1"/>
  <c r="V1175" i="4" s="1"/>
  <c r="Z1175" i="4" s="1"/>
  <c r="P1175" i="4"/>
  <c r="AB1175" i="4" l="1"/>
  <c r="AC1175" i="4" s="1"/>
  <c r="AD1175" i="4" s="1"/>
  <c r="R1176" i="4"/>
  <c r="U1175" i="4"/>
  <c r="Y1175" i="4" s="1"/>
  <c r="T1175" i="4"/>
  <c r="X1175" i="4" s="1"/>
  <c r="Q1176" i="4" l="1"/>
  <c r="V1176" i="4" s="1"/>
  <c r="Z1176" i="4" s="1"/>
  <c r="P1176" i="4"/>
  <c r="AB1176" i="4" l="1"/>
  <c r="AC1176" i="4" s="1"/>
  <c r="AD1176" i="4" s="1"/>
  <c r="R1177" i="4"/>
  <c r="U1176" i="4"/>
  <c r="Y1176" i="4" s="1"/>
  <c r="T1176" i="4"/>
  <c r="X1176" i="4" s="1"/>
  <c r="Q1177" i="4" l="1"/>
  <c r="V1177" i="4" s="1"/>
  <c r="Z1177" i="4" s="1"/>
  <c r="P1177" i="4"/>
  <c r="U1177" i="4" l="1"/>
  <c r="Y1177" i="4" s="1"/>
  <c r="T1177" i="4"/>
  <c r="X1177" i="4" s="1"/>
  <c r="AB1177" i="4"/>
  <c r="AC1177" i="4" s="1"/>
  <c r="AD1177" i="4" s="1"/>
  <c r="R1178" i="4"/>
  <c r="P1178" i="4" l="1"/>
  <c r="Q1178" i="4"/>
  <c r="V1178" i="4" s="1"/>
  <c r="Z1178" i="4" s="1"/>
  <c r="AB1178" i="4" l="1"/>
  <c r="AC1178" i="4" s="1"/>
  <c r="AD1178" i="4" s="1"/>
  <c r="R1179" i="4"/>
  <c r="U1178" i="4"/>
  <c r="Y1178" i="4" s="1"/>
  <c r="T1178" i="4"/>
  <c r="X1178" i="4" s="1"/>
  <c r="Q1179" i="4" l="1"/>
  <c r="V1179" i="4" s="1"/>
  <c r="Z1179" i="4" s="1"/>
  <c r="P1179" i="4"/>
  <c r="AB1179" i="4" l="1"/>
  <c r="AC1179" i="4" s="1"/>
  <c r="AD1179" i="4" s="1"/>
  <c r="R1180" i="4"/>
  <c r="U1179" i="4"/>
  <c r="Y1179" i="4" s="1"/>
  <c r="T1179" i="4"/>
  <c r="X1179" i="4" s="1"/>
  <c r="Q1180" i="4" l="1"/>
  <c r="V1180" i="4" s="1"/>
  <c r="Z1180" i="4" s="1"/>
  <c r="P1180" i="4"/>
  <c r="AB1180" i="4" l="1"/>
  <c r="AC1180" i="4" s="1"/>
  <c r="AD1180" i="4" s="1"/>
  <c r="R1181" i="4"/>
  <c r="U1180" i="4"/>
  <c r="Y1180" i="4" s="1"/>
  <c r="T1180" i="4"/>
  <c r="X1180" i="4" s="1"/>
  <c r="Q1181" i="4" l="1"/>
  <c r="V1181" i="4" s="1"/>
  <c r="Z1181" i="4" s="1"/>
  <c r="P1181" i="4"/>
  <c r="AB1181" i="4" l="1"/>
  <c r="AC1181" i="4" s="1"/>
  <c r="AD1181" i="4" s="1"/>
  <c r="R1182" i="4"/>
  <c r="U1181" i="4"/>
  <c r="Y1181" i="4" s="1"/>
  <c r="T1181" i="4"/>
  <c r="X1181" i="4" s="1"/>
  <c r="Q1182" i="4" l="1"/>
  <c r="V1182" i="4" s="1"/>
  <c r="Z1182" i="4" s="1"/>
  <c r="P1182" i="4"/>
  <c r="AB1182" i="4" l="1"/>
  <c r="AC1182" i="4" s="1"/>
  <c r="AD1182" i="4" s="1"/>
  <c r="R1183" i="4"/>
  <c r="U1182" i="4"/>
  <c r="Y1182" i="4" s="1"/>
  <c r="T1182" i="4"/>
  <c r="X1182" i="4" s="1"/>
  <c r="Q1183" i="4" l="1"/>
  <c r="V1183" i="4" s="1"/>
  <c r="Z1183" i="4" s="1"/>
  <c r="P1183" i="4"/>
  <c r="AB1183" i="4" l="1"/>
  <c r="AC1183" i="4" s="1"/>
  <c r="AD1183" i="4" s="1"/>
  <c r="R1184" i="4"/>
  <c r="U1183" i="4"/>
  <c r="Y1183" i="4" s="1"/>
  <c r="T1183" i="4"/>
  <c r="X1183" i="4" s="1"/>
  <c r="Q1184" i="4" l="1"/>
  <c r="V1184" i="4" s="1"/>
  <c r="Z1184" i="4" s="1"/>
  <c r="P1184" i="4"/>
  <c r="AB1184" i="4" l="1"/>
  <c r="AC1184" i="4" s="1"/>
  <c r="AD1184" i="4" s="1"/>
  <c r="R1185" i="4"/>
  <c r="U1184" i="4"/>
  <c r="Y1184" i="4" s="1"/>
  <c r="T1184" i="4"/>
  <c r="X1184" i="4" s="1"/>
  <c r="Q1185" i="4" l="1"/>
  <c r="V1185" i="4" s="1"/>
  <c r="Z1185" i="4" s="1"/>
  <c r="P1185" i="4"/>
  <c r="U1185" i="4" l="1"/>
  <c r="Y1185" i="4" s="1"/>
  <c r="T1185" i="4"/>
  <c r="X1185" i="4" s="1"/>
  <c r="AB1185" i="4"/>
  <c r="AC1185" i="4" s="1"/>
  <c r="AD1185" i="4" s="1"/>
  <c r="R1186" i="4"/>
  <c r="P1186" i="4" l="1"/>
  <c r="Q1186" i="4"/>
  <c r="V1186" i="4" s="1"/>
  <c r="Z1186" i="4" s="1"/>
  <c r="AB1186" i="4" l="1"/>
  <c r="AC1186" i="4" s="1"/>
  <c r="AD1186" i="4" s="1"/>
  <c r="R1187" i="4"/>
  <c r="U1186" i="4"/>
  <c r="Y1186" i="4" s="1"/>
  <c r="T1186" i="4"/>
  <c r="X1186" i="4" s="1"/>
  <c r="Q1187" i="4" l="1"/>
  <c r="V1187" i="4" s="1"/>
  <c r="Z1187" i="4" s="1"/>
  <c r="P1187" i="4"/>
  <c r="AB1187" i="4" l="1"/>
  <c r="AC1187" i="4" s="1"/>
  <c r="AD1187" i="4" s="1"/>
  <c r="R1188" i="4"/>
  <c r="U1187" i="4"/>
  <c r="Y1187" i="4" s="1"/>
  <c r="T1187" i="4"/>
  <c r="X1187" i="4" s="1"/>
  <c r="Q1188" i="4" l="1"/>
  <c r="V1188" i="4" s="1"/>
  <c r="Z1188" i="4" s="1"/>
  <c r="P1188" i="4"/>
  <c r="AB1188" i="4" l="1"/>
  <c r="AC1188" i="4" s="1"/>
  <c r="AD1188" i="4" s="1"/>
  <c r="R1189" i="4"/>
  <c r="U1188" i="4"/>
  <c r="Y1188" i="4" s="1"/>
  <c r="T1188" i="4"/>
  <c r="X1188" i="4" s="1"/>
  <c r="Q1189" i="4" l="1"/>
  <c r="V1189" i="4" s="1"/>
  <c r="Z1189" i="4" s="1"/>
  <c r="P1189" i="4"/>
  <c r="AB1189" i="4" l="1"/>
  <c r="AC1189" i="4" s="1"/>
  <c r="AD1189" i="4" s="1"/>
  <c r="R1190" i="4"/>
  <c r="U1189" i="4"/>
  <c r="Y1189" i="4" s="1"/>
  <c r="T1189" i="4"/>
  <c r="X1189" i="4" s="1"/>
  <c r="Q1190" i="4" l="1"/>
  <c r="V1190" i="4" s="1"/>
  <c r="Z1190" i="4" s="1"/>
  <c r="P1190" i="4"/>
  <c r="AB1190" i="4" l="1"/>
  <c r="AC1190" i="4" s="1"/>
  <c r="AD1190" i="4" s="1"/>
  <c r="R1191" i="4"/>
  <c r="U1190" i="4"/>
  <c r="Y1190" i="4" s="1"/>
  <c r="T1190" i="4"/>
  <c r="X1190" i="4" s="1"/>
  <c r="Q1191" i="4" l="1"/>
  <c r="V1191" i="4" s="1"/>
  <c r="Z1191" i="4" s="1"/>
  <c r="P1191" i="4"/>
  <c r="U1191" i="4" l="1"/>
  <c r="Y1191" i="4" s="1"/>
  <c r="T1191" i="4"/>
  <c r="X1191" i="4" s="1"/>
  <c r="AB1191" i="4"/>
  <c r="AC1191" i="4" s="1"/>
  <c r="AD1191" i="4" s="1"/>
  <c r="R1192" i="4"/>
  <c r="P1192" i="4" l="1"/>
  <c r="Q1192" i="4"/>
  <c r="V1192" i="4" s="1"/>
  <c r="Z1192" i="4" s="1"/>
  <c r="U1192" i="4" l="1"/>
  <c r="Y1192" i="4" s="1"/>
  <c r="T1192" i="4"/>
  <c r="X1192" i="4" s="1"/>
  <c r="AB1192" i="4"/>
  <c r="AC1192" i="4" s="1"/>
  <c r="AD1192" i="4" s="1"/>
  <c r="R1193" i="4"/>
  <c r="P1193" i="4" l="1"/>
  <c r="Q1193" i="4"/>
  <c r="V1193" i="4" s="1"/>
  <c r="Z1193" i="4" s="1"/>
  <c r="U1193" i="4" l="1"/>
  <c r="Y1193" i="4" s="1"/>
  <c r="T1193" i="4"/>
  <c r="X1193" i="4" s="1"/>
  <c r="AB1193" i="4"/>
  <c r="AC1193" i="4" s="1"/>
  <c r="AD1193" i="4" s="1"/>
  <c r="R1194" i="4"/>
  <c r="P1194" i="4" l="1"/>
  <c r="Q1194" i="4"/>
  <c r="V1194" i="4" s="1"/>
  <c r="Z1194" i="4" s="1"/>
  <c r="AB1194" i="4" l="1"/>
  <c r="AC1194" i="4" s="1"/>
  <c r="AD1194" i="4" s="1"/>
  <c r="R1195" i="4"/>
  <c r="U1194" i="4"/>
  <c r="Y1194" i="4" s="1"/>
  <c r="T1194" i="4"/>
  <c r="X1194" i="4" s="1"/>
  <c r="Q1195" i="4" l="1"/>
  <c r="V1195" i="4" s="1"/>
  <c r="Z1195" i="4" s="1"/>
  <c r="P1195" i="4"/>
  <c r="U1195" i="4" l="1"/>
  <c r="Y1195" i="4" s="1"/>
  <c r="T1195" i="4"/>
  <c r="X1195" i="4" s="1"/>
  <c r="AB1195" i="4"/>
  <c r="AC1195" i="4" s="1"/>
  <c r="AD1195" i="4" s="1"/>
  <c r="R1196" i="4"/>
  <c r="P1196" i="4" l="1"/>
  <c r="Q1196" i="4"/>
  <c r="V1196" i="4" s="1"/>
  <c r="Z1196" i="4" s="1"/>
  <c r="AB1196" i="4" l="1"/>
  <c r="AC1196" i="4" s="1"/>
  <c r="AD1196" i="4" s="1"/>
  <c r="R1197" i="4"/>
  <c r="U1196" i="4"/>
  <c r="Y1196" i="4" s="1"/>
  <c r="T1196" i="4"/>
  <c r="X1196" i="4" s="1"/>
  <c r="Q1197" i="4" l="1"/>
  <c r="V1197" i="4" s="1"/>
  <c r="Z1197" i="4" s="1"/>
  <c r="P1197" i="4"/>
  <c r="U1197" i="4" l="1"/>
  <c r="Y1197" i="4" s="1"/>
  <c r="T1197" i="4"/>
  <c r="X1197" i="4" s="1"/>
  <c r="AB1197" i="4"/>
  <c r="AC1197" i="4" s="1"/>
  <c r="AD1197" i="4" s="1"/>
  <c r="R1198" i="4"/>
  <c r="P1198" i="4" l="1"/>
  <c r="Q1198" i="4"/>
  <c r="V1198" i="4" s="1"/>
  <c r="Z1198" i="4" s="1"/>
  <c r="U1198" i="4" l="1"/>
  <c r="Y1198" i="4" s="1"/>
  <c r="T1198" i="4"/>
  <c r="X1198" i="4" s="1"/>
  <c r="AB1198" i="4"/>
  <c r="AC1198" i="4" s="1"/>
  <c r="AD1198" i="4" s="1"/>
  <c r="R1199" i="4"/>
  <c r="P1199" i="4" l="1"/>
  <c r="Q1199" i="4"/>
  <c r="V1199" i="4" s="1"/>
  <c r="Z1199" i="4" s="1"/>
  <c r="U1199" i="4" l="1"/>
  <c r="Y1199" i="4" s="1"/>
  <c r="T1199" i="4"/>
  <c r="X1199" i="4" s="1"/>
  <c r="AB1199" i="4"/>
  <c r="AC1199" i="4" s="1"/>
  <c r="AD1199" i="4" s="1"/>
  <c r="R1200" i="4"/>
  <c r="P1200" i="4" l="1"/>
  <c r="Q1200" i="4"/>
  <c r="V1200" i="4" s="1"/>
  <c r="Z1200" i="4" s="1"/>
  <c r="U1200" i="4" l="1"/>
  <c r="Y1200" i="4" s="1"/>
  <c r="T1200" i="4"/>
  <c r="X1200" i="4" s="1"/>
  <c r="AB1200" i="4"/>
  <c r="AC1200" i="4" s="1"/>
  <c r="AD1200" i="4" s="1"/>
  <c r="R1201" i="4"/>
  <c r="P1201" i="4" l="1"/>
  <c r="Q1201" i="4"/>
  <c r="V1201" i="4" s="1"/>
  <c r="Z1201" i="4" s="1"/>
  <c r="U1201" i="4" l="1"/>
  <c r="Y1201" i="4" s="1"/>
  <c r="T1201" i="4"/>
  <c r="X1201" i="4" s="1"/>
  <c r="AB1201" i="4"/>
  <c r="AC1201" i="4" s="1"/>
  <c r="AD1201" i="4" s="1"/>
  <c r="R1202" i="4"/>
  <c r="P1202" i="4" l="1"/>
  <c r="Q1202" i="4"/>
  <c r="V1202" i="4" s="1"/>
  <c r="Z1202" i="4" s="1"/>
  <c r="AB1202" i="4" l="1"/>
  <c r="AC1202" i="4" s="1"/>
  <c r="AD1202" i="4" s="1"/>
  <c r="R1203" i="4"/>
  <c r="U1202" i="4"/>
  <c r="Y1202" i="4" s="1"/>
  <c r="T1202" i="4"/>
  <c r="X1202" i="4" s="1"/>
  <c r="Q1203" i="4" l="1"/>
  <c r="V1203" i="4" s="1"/>
  <c r="Z1203" i="4" s="1"/>
  <c r="P1203" i="4"/>
  <c r="AB1203" i="4" l="1"/>
  <c r="AC1203" i="4" s="1"/>
  <c r="AD1203" i="4" s="1"/>
  <c r="R1204" i="4"/>
  <c r="U1203" i="4"/>
  <c r="Y1203" i="4" s="1"/>
  <c r="T1203" i="4"/>
  <c r="X1203" i="4" s="1"/>
  <c r="Q1204" i="4" l="1"/>
  <c r="V1204" i="4" s="1"/>
  <c r="Z1204" i="4" s="1"/>
  <c r="P1204" i="4"/>
  <c r="AB1204" i="4" l="1"/>
  <c r="AC1204" i="4" s="1"/>
  <c r="AD1204" i="4" s="1"/>
  <c r="R1205" i="4"/>
  <c r="U1204" i="4"/>
  <c r="Y1204" i="4" s="1"/>
  <c r="T1204" i="4"/>
  <c r="X1204" i="4" s="1"/>
  <c r="Q1205" i="4" l="1"/>
  <c r="V1205" i="4" s="1"/>
  <c r="Z1205" i="4" s="1"/>
  <c r="P1205" i="4"/>
  <c r="U1205" i="4" l="1"/>
  <c r="Y1205" i="4" s="1"/>
  <c r="T1205" i="4"/>
  <c r="X1205" i="4" s="1"/>
  <c r="AB1205" i="4"/>
  <c r="AC1205" i="4" s="1"/>
  <c r="AD1205" i="4" s="1"/>
  <c r="R1206" i="4"/>
  <c r="P1206" i="4" l="1"/>
  <c r="Q1206" i="4"/>
  <c r="V1206" i="4" s="1"/>
  <c r="Z1206" i="4" s="1"/>
  <c r="AB1206" i="4" l="1"/>
  <c r="AC1206" i="4" s="1"/>
  <c r="AD1206" i="4" s="1"/>
  <c r="R1207" i="4"/>
  <c r="U1206" i="4"/>
  <c r="Y1206" i="4" s="1"/>
  <c r="T1206" i="4"/>
  <c r="X1206" i="4" s="1"/>
  <c r="Q1207" i="4" l="1"/>
  <c r="V1207" i="4" s="1"/>
  <c r="Z1207" i="4" s="1"/>
  <c r="P1207" i="4"/>
  <c r="U1207" i="4" l="1"/>
  <c r="Y1207" i="4" s="1"/>
  <c r="T1207" i="4"/>
  <c r="X1207" i="4" s="1"/>
  <c r="AB1207" i="4"/>
  <c r="AC1207" i="4" s="1"/>
  <c r="AD1207" i="4" s="1"/>
  <c r="R1208" i="4"/>
  <c r="P1208" i="4" l="1"/>
  <c r="Q1208" i="4"/>
  <c r="V1208" i="4" s="1"/>
  <c r="Z1208" i="4" s="1"/>
  <c r="AB1208" i="4" l="1"/>
  <c r="AC1208" i="4" s="1"/>
  <c r="AD1208" i="4" s="1"/>
  <c r="R1209" i="4"/>
  <c r="U1208" i="4"/>
  <c r="Y1208" i="4" s="1"/>
  <c r="T1208" i="4"/>
  <c r="X1208" i="4" s="1"/>
  <c r="Q1209" i="4" l="1"/>
  <c r="V1209" i="4" s="1"/>
  <c r="Z1209" i="4" s="1"/>
  <c r="P1209" i="4"/>
  <c r="AB1209" i="4" l="1"/>
  <c r="AC1209" i="4" s="1"/>
  <c r="AD1209" i="4" s="1"/>
  <c r="R1210" i="4"/>
  <c r="U1209" i="4"/>
  <c r="Y1209" i="4" s="1"/>
  <c r="T1209" i="4"/>
  <c r="X1209" i="4" s="1"/>
  <c r="Q1210" i="4" l="1"/>
  <c r="V1210" i="4" s="1"/>
  <c r="Z1210" i="4" s="1"/>
  <c r="P1210" i="4"/>
  <c r="U1210" i="4" l="1"/>
  <c r="Y1210" i="4" s="1"/>
  <c r="T1210" i="4"/>
  <c r="X1210" i="4" s="1"/>
  <c r="AB1210" i="4"/>
  <c r="AC1210" i="4" s="1"/>
  <c r="AD1210" i="4" s="1"/>
  <c r="R1211" i="4"/>
  <c r="P1211" i="4" l="1"/>
  <c r="Q1211" i="4"/>
  <c r="V1211" i="4" s="1"/>
  <c r="Z1211" i="4" s="1"/>
  <c r="U1211" i="4" l="1"/>
  <c r="Y1211" i="4" s="1"/>
  <c r="T1211" i="4"/>
  <c r="X1211" i="4" s="1"/>
  <c r="AB1211" i="4"/>
  <c r="AC1211" i="4" s="1"/>
  <c r="AD1211" i="4" s="1"/>
  <c r="R1212" i="4"/>
  <c r="P1212" i="4" l="1"/>
  <c r="Q1212" i="4"/>
  <c r="V1212" i="4" s="1"/>
  <c r="Z1212" i="4" s="1"/>
  <c r="U1212" i="4" l="1"/>
  <c r="Y1212" i="4" s="1"/>
  <c r="T1212" i="4"/>
  <c r="X1212" i="4" s="1"/>
  <c r="AB1212" i="4"/>
  <c r="AC1212" i="4" s="1"/>
  <c r="AD1212" i="4" s="1"/>
  <c r="R1213" i="4"/>
  <c r="P1213" i="4" l="1"/>
  <c r="Q1213" i="4"/>
  <c r="V1213" i="4" s="1"/>
  <c r="Z1213" i="4" s="1"/>
  <c r="AB1213" i="4" l="1"/>
  <c r="AC1213" i="4" s="1"/>
  <c r="AD1213" i="4" s="1"/>
  <c r="R1214" i="4"/>
  <c r="U1213" i="4"/>
  <c r="Y1213" i="4" s="1"/>
  <c r="T1213" i="4"/>
  <c r="X1213" i="4" s="1"/>
  <c r="P1214" i="4" l="1"/>
  <c r="Q1214" i="4"/>
  <c r="V1214" i="4" s="1"/>
  <c r="Z1214" i="4" s="1"/>
  <c r="U1214" i="4" l="1"/>
  <c r="Y1214" i="4" s="1"/>
  <c r="T1214" i="4"/>
  <c r="X1214" i="4" s="1"/>
  <c r="AB1214" i="4"/>
  <c r="AC1214" i="4" s="1"/>
  <c r="AD1214" i="4" s="1"/>
  <c r="R1215" i="4"/>
  <c r="P1215" i="4" l="1"/>
  <c r="Q1215" i="4"/>
  <c r="V1215" i="4" s="1"/>
  <c r="Z1215" i="4" s="1"/>
  <c r="U1215" i="4" l="1"/>
  <c r="Y1215" i="4" s="1"/>
  <c r="T1215" i="4"/>
  <c r="X1215" i="4" s="1"/>
  <c r="AB1215" i="4"/>
  <c r="AC1215" i="4" s="1"/>
  <c r="AD1215" i="4" s="1"/>
  <c r="R1216" i="4"/>
  <c r="P1216" i="4" l="1"/>
  <c r="Q1216" i="4"/>
  <c r="V1216" i="4" s="1"/>
  <c r="Z1216" i="4" s="1"/>
  <c r="U1216" i="4" l="1"/>
  <c r="Y1216" i="4" s="1"/>
  <c r="T1216" i="4"/>
  <c r="X1216" i="4" s="1"/>
  <c r="AB1216" i="4"/>
  <c r="AC1216" i="4" s="1"/>
  <c r="AD1216" i="4" s="1"/>
  <c r="R1217" i="4"/>
  <c r="P1217" i="4" l="1"/>
  <c r="Q1217" i="4"/>
  <c r="V1217" i="4" s="1"/>
  <c r="Z1217" i="4" s="1"/>
  <c r="U1217" i="4" l="1"/>
  <c r="Y1217" i="4" s="1"/>
  <c r="T1217" i="4"/>
  <c r="X1217" i="4" s="1"/>
  <c r="AB1217" i="4"/>
  <c r="AC1217" i="4" s="1"/>
  <c r="AD1217" i="4" s="1"/>
  <c r="R1218" i="4"/>
  <c r="P1218" i="4" l="1"/>
  <c r="Q1218" i="4"/>
  <c r="V1218" i="4" s="1"/>
  <c r="Z1218" i="4" s="1"/>
  <c r="U1218" i="4" l="1"/>
  <c r="Y1218" i="4" s="1"/>
  <c r="T1218" i="4"/>
  <c r="X1218" i="4" s="1"/>
  <c r="AB1218" i="4"/>
  <c r="AC1218" i="4" s="1"/>
  <c r="AD1218" i="4" s="1"/>
  <c r="R1219" i="4"/>
  <c r="P1219" i="4" l="1"/>
  <c r="Q1219" i="4"/>
  <c r="V1219" i="4" s="1"/>
  <c r="Z1219" i="4" s="1"/>
  <c r="AB1219" i="4" l="1"/>
  <c r="AC1219" i="4" s="1"/>
  <c r="AD1219" i="4" s="1"/>
  <c r="R1220" i="4"/>
  <c r="U1219" i="4"/>
  <c r="Y1219" i="4" s="1"/>
  <c r="T1219" i="4"/>
  <c r="X1219" i="4" s="1"/>
  <c r="Q1220" i="4" l="1"/>
  <c r="V1220" i="4" s="1"/>
  <c r="Z1220" i="4" s="1"/>
  <c r="P1220" i="4"/>
  <c r="U1220" i="4" l="1"/>
  <c r="Y1220" i="4" s="1"/>
  <c r="T1220" i="4"/>
  <c r="X1220" i="4" s="1"/>
  <c r="AB1220" i="4"/>
  <c r="AC1220" i="4" s="1"/>
  <c r="AD1220" i="4" s="1"/>
  <c r="R1221" i="4"/>
  <c r="P1221" i="4" l="1"/>
  <c r="Q1221" i="4"/>
  <c r="V1221" i="4" s="1"/>
  <c r="Z1221" i="4" s="1"/>
  <c r="AB1221" i="4" l="1"/>
  <c r="AC1221" i="4" s="1"/>
  <c r="AD1221" i="4" s="1"/>
  <c r="R1222" i="4"/>
  <c r="U1221" i="4"/>
  <c r="Y1221" i="4" s="1"/>
  <c r="T1221" i="4"/>
  <c r="X1221" i="4" s="1"/>
  <c r="Q1222" i="4" l="1"/>
  <c r="V1222" i="4" s="1"/>
  <c r="Z1222" i="4" s="1"/>
  <c r="P1222" i="4"/>
  <c r="U1222" i="4" l="1"/>
  <c r="Y1222" i="4" s="1"/>
  <c r="T1222" i="4"/>
  <c r="X1222" i="4" s="1"/>
  <c r="AB1222" i="4"/>
  <c r="AC1222" i="4" s="1"/>
  <c r="AD1222" i="4" s="1"/>
  <c r="R1223" i="4"/>
  <c r="P1223" i="4" l="1"/>
  <c r="Q1223" i="4"/>
  <c r="V1223" i="4" s="1"/>
  <c r="Z1223" i="4" s="1"/>
  <c r="AB1223" i="4" l="1"/>
  <c r="AC1223" i="4" s="1"/>
  <c r="AD1223" i="4" s="1"/>
  <c r="R1224" i="4"/>
  <c r="U1223" i="4"/>
  <c r="Y1223" i="4" s="1"/>
  <c r="T1223" i="4"/>
  <c r="X1223" i="4" s="1"/>
  <c r="Q1224" i="4" l="1"/>
  <c r="V1224" i="4" s="1"/>
  <c r="Z1224" i="4" s="1"/>
  <c r="P1224" i="4"/>
  <c r="AB1224" i="4" l="1"/>
  <c r="AC1224" i="4" s="1"/>
  <c r="AD1224" i="4" s="1"/>
  <c r="R1225" i="4"/>
  <c r="U1224" i="4"/>
  <c r="Y1224" i="4" s="1"/>
  <c r="T1224" i="4"/>
  <c r="X1224" i="4" s="1"/>
  <c r="Q1225" i="4" l="1"/>
  <c r="V1225" i="4" s="1"/>
  <c r="Z1225" i="4" s="1"/>
  <c r="P1225" i="4"/>
  <c r="U1225" i="4" l="1"/>
  <c r="Y1225" i="4" s="1"/>
  <c r="T1225" i="4"/>
  <c r="X1225" i="4" s="1"/>
  <c r="AB1225" i="4"/>
  <c r="AC1225" i="4" s="1"/>
  <c r="AD1225" i="4" s="1"/>
  <c r="R1226" i="4"/>
  <c r="P1226" i="4" l="1"/>
  <c r="Q1226" i="4"/>
  <c r="V1226" i="4" s="1"/>
  <c r="Z1226" i="4" s="1"/>
  <c r="U1226" i="4" l="1"/>
  <c r="Y1226" i="4" s="1"/>
  <c r="T1226" i="4"/>
  <c r="X1226" i="4" s="1"/>
  <c r="AB1226" i="4"/>
  <c r="AC1226" i="4" s="1"/>
  <c r="AD1226" i="4" s="1"/>
  <c r="R1227" i="4"/>
  <c r="P1227" i="4" l="1"/>
  <c r="Q1227" i="4"/>
  <c r="V1227" i="4" s="1"/>
  <c r="Z1227" i="4" s="1"/>
  <c r="U1227" i="4" l="1"/>
  <c r="Y1227" i="4" s="1"/>
  <c r="T1227" i="4"/>
  <c r="X1227" i="4" s="1"/>
  <c r="AB1227" i="4"/>
  <c r="AC1227" i="4" s="1"/>
  <c r="AD1227" i="4" s="1"/>
  <c r="R1228" i="4"/>
  <c r="P1228" i="4" l="1"/>
  <c r="Q1228" i="4"/>
  <c r="V1228" i="4" s="1"/>
  <c r="Z1228" i="4" s="1"/>
  <c r="AB1228" i="4" l="1"/>
  <c r="AC1228" i="4" s="1"/>
  <c r="AD1228" i="4" s="1"/>
  <c r="R1229" i="4"/>
  <c r="U1228" i="4"/>
  <c r="Y1228" i="4" s="1"/>
  <c r="T1228" i="4"/>
  <c r="X1228" i="4" s="1"/>
  <c r="Q1229" i="4" l="1"/>
  <c r="V1229" i="4" s="1"/>
  <c r="Z1229" i="4" s="1"/>
  <c r="P1229" i="4"/>
  <c r="U1229" i="4" l="1"/>
  <c r="Y1229" i="4" s="1"/>
  <c r="T1229" i="4"/>
  <c r="X1229" i="4" s="1"/>
  <c r="AB1229" i="4"/>
  <c r="AC1229" i="4" s="1"/>
  <c r="AD1229" i="4" s="1"/>
  <c r="R1230" i="4"/>
  <c r="P1230" i="4" l="1"/>
  <c r="Q1230" i="4"/>
  <c r="V1230" i="4" s="1"/>
  <c r="Z1230" i="4" s="1"/>
  <c r="U1230" i="4" l="1"/>
  <c r="Y1230" i="4" s="1"/>
  <c r="T1230" i="4"/>
  <c r="X1230" i="4" s="1"/>
  <c r="AB1230" i="4"/>
  <c r="AC1230" i="4" s="1"/>
  <c r="AD1230" i="4" s="1"/>
  <c r="R1231" i="4"/>
  <c r="P1231" i="4" l="1"/>
  <c r="Q1231" i="4"/>
  <c r="V1231" i="4" s="1"/>
  <c r="Z1231" i="4" s="1"/>
  <c r="U1231" i="4" l="1"/>
  <c r="Y1231" i="4" s="1"/>
  <c r="T1231" i="4"/>
  <c r="X1231" i="4" s="1"/>
  <c r="AB1231" i="4"/>
  <c r="AC1231" i="4" s="1"/>
  <c r="AD1231" i="4" s="1"/>
  <c r="R1232" i="4"/>
  <c r="P1232" i="4" l="1"/>
  <c r="Q1232" i="4"/>
  <c r="V1232" i="4" s="1"/>
  <c r="Z1232" i="4" s="1"/>
  <c r="U1232" i="4" l="1"/>
  <c r="Y1232" i="4" s="1"/>
  <c r="T1232" i="4"/>
  <c r="X1232" i="4" s="1"/>
  <c r="AB1232" i="4"/>
  <c r="AC1232" i="4" s="1"/>
  <c r="AD1232" i="4" s="1"/>
  <c r="R1233" i="4"/>
  <c r="P1233" i="4" l="1"/>
  <c r="Q1233" i="4"/>
  <c r="V1233" i="4" s="1"/>
  <c r="Z1233" i="4" s="1"/>
  <c r="AB1233" i="4" l="1"/>
  <c r="AC1233" i="4" s="1"/>
  <c r="AD1233" i="4" s="1"/>
  <c r="R1234" i="4"/>
  <c r="U1233" i="4"/>
  <c r="Y1233" i="4" s="1"/>
  <c r="T1233" i="4"/>
  <c r="X1233" i="4" s="1"/>
  <c r="Q1234" i="4" l="1"/>
  <c r="V1234" i="4" s="1"/>
  <c r="Z1234" i="4" s="1"/>
  <c r="P1234" i="4"/>
  <c r="U1234" i="4" l="1"/>
  <c r="Y1234" i="4" s="1"/>
  <c r="T1234" i="4"/>
  <c r="X1234" i="4" s="1"/>
  <c r="AB1234" i="4"/>
  <c r="AC1234" i="4" s="1"/>
  <c r="AD1234" i="4" s="1"/>
  <c r="R1235" i="4"/>
  <c r="P1235" i="4" l="1"/>
  <c r="Q1235" i="4"/>
  <c r="V1235" i="4" s="1"/>
  <c r="Z1235" i="4" s="1"/>
  <c r="AB1235" i="4" l="1"/>
  <c r="AC1235" i="4" s="1"/>
  <c r="AD1235" i="4" s="1"/>
  <c r="R1236" i="4"/>
  <c r="U1235" i="4"/>
  <c r="Y1235" i="4" s="1"/>
  <c r="T1235" i="4"/>
  <c r="X1235" i="4" s="1"/>
  <c r="Q1236" i="4" l="1"/>
  <c r="V1236" i="4" s="1"/>
  <c r="Z1236" i="4" s="1"/>
  <c r="P1236" i="4"/>
  <c r="AB1236" i="4" l="1"/>
  <c r="AC1236" i="4" s="1"/>
  <c r="AD1236" i="4" s="1"/>
  <c r="R1237" i="4"/>
  <c r="U1236" i="4"/>
  <c r="Y1236" i="4" s="1"/>
  <c r="T1236" i="4"/>
  <c r="X1236" i="4" s="1"/>
  <c r="Q1237" i="4" l="1"/>
  <c r="V1237" i="4" s="1"/>
  <c r="Z1237" i="4" s="1"/>
  <c r="P1237" i="4"/>
  <c r="AB1237" i="4" l="1"/>
  <c r="AC1237" i="4" s="1"/>
  <c r="AD1237" i="4" s="1"/>
  <c r="R1238" i="4"/>
  <c r="U1237" i="4"/>
  <c r="Y1237" i="4" s="1"/>
  <c r="T1237" i="4"/>
  <c r="X1237" i="4" s="1"/>
  <c r="Q1238" i="4" l="1"/>
  <c r="V1238" i="4" s="1"/>
  <c r="Z1238" i="4" s="1"/>
  <c r="P1238" i="4"/>
  <c r="AB1238" i="4" l="1"/>
  <c r="AC1238" i="4" s="1"/>
  <c r="AD1238" i="4" s="1"/>
  <c r="R1239" i="4"/>
  <c r="U1238" i="4"/>
  <c r="Y1238" i="4" s="1"/>
  <c r="T1238" i="4"/>
  <c r="X1238" i="4" s="1"/>
  <c r="P1239" i="4" l="1"/>
  <c r="Q1239" i="4"/>
  <c r="V1239" i="4" s="1"/>
  <c r="Z1239" i="4" s="1"/>
  <c r="AB1239" i="4" l="1"/>
  <c r="AC1239" i="4" s="1"/>
  <c r="AD1239" i="4" s="1"/>
  <c r="R1240" i="4"/>
  <c r="U1239" i="4"/>
  <c r="Y1239" i="4" s="1"/>
  <c r="T1239" i="4"/>
  <c r="X1239" i="4" s="1"/>
  <c r="Q1240" i="4" l="1"/>
  <c r="V1240" i="4" s="1"/>
  <c r="Z1240" i="4" s="1"/>
  <c r="P1240" i="4"/>
  <c r="AB1240" i="4" l="1"/>
  <c r="AC1240" i="4" s="1"/>
  <c r="AD1240" i="4" s="1"/>
  <c r="R1241" i="4"/>
  <c r="U1240" i="4"/>
  <c r="Y1240" i="4" s="1"/>
  <c r="T1240" i="4"/>
  <c r="X1240" i="4" s="1"/>
  <c r="Q1241" i="4" l="1"/>
  <c r="V1241" i="4" s="1"/>
  <c r="Z1241" i="4" s="1"/>
  <c r="P1241" i="4"/>
  <c r="U1241" i="4" l="1"/>
  <c r="Y1241" i="4" s="1"/>
  <c r="T1241" i="4"/>
  <c r="X1241" i="4" s="1"/>
  <c r="AB1241" i="4"/>
  <c r="AC1241" i="4" s="1"/>
  <c r="AD1241" i="4" s="1"/>
  <c r="R1242" i="4"/>
  <c r="P1242" i="4" l="1"/>
  <c r="Q1242" i="4"/>
  <c r="V1242" i="4" s="1"/>
  <c r="Z1242" i="4" s="1"/>
  <c r="AB1242" i="4" l="1"/>
  <c r="AC1242" i="4" s="1"/>
  <c r="AD1242" i="4" s="1"/>
  <c r="R1243" i="4"/>
  <c r="U1242" i="4"/>
  <c r="Y1242" i="4" s="1"/>
  <c r="T1242" i="4"/>
  <c r="X1242" i="4" s="1"/>
  <c r="Q1243" i="4" l="1"/>
  <c r="V1243" i="4" s="1"/>
  <c r="Z1243" i="4" s="1"/>
  <c r="P1243" i="4"/>
  <c r="U1243" i="4" l="1"/>
  <c r="Y1243" i="4" s="1"/>
  <c r="T1243" i="4"/>
  <c r="X1243" i="4" s="1"/>
  <c r="AB1243" i="4"/>
  <c r="AC1243" i="4" s="1"/>
  <c r="AD1243" i="4" s="1"/>
  <c r="R1244" i="4"/>
  <c r="P1244" i="4" l="1"/>
  <c r="Q1244" i="4"/>
  <c r="V1244" i="4" s="1"/>
  <c r="Z1244" i="4" s="1"/>
  <c r="U1244" i="4" l="1"/>
  <c r="Y1244" i="4" s="1"/>
  <c r="T1244" i="4"/>
  <c r="X1244" i="4" s="1"/>
  <c r="AB1244" i="4"/>
  <c r="AC1244" i="4" s="1"/>
  <c r="AD1244" i="4" s="1"/>
  <c r="R1245" i="4"/>
  <c r="P1245" i="4" l="1"/>
  <c r="Q1245" i="4"/>
  <c r="V1245" i="4" s="1"/>
  <c r="Z1245" i="4" s="1"/>
  <c r="U1245" i="4" l="1"/>
  <c r="Y1245" i="4" s="1"/>
  <c r="T1245" i="4"/>
  <c r="X1245" i="4" s="1"/>
  <c r="AB1245" i="4"/>
  <c r="AC1245" i="4" s="1"/>
  <c r="AD1245" i="4" s="1"/>
  <c r="R1246" i="4"/>
  <c r="P1246" i="4" l="1"/>
  <c r="Q1246" i="4"/>
  <c r="V1246" i="4" s="1"/>
  <c r="Z1246" i="4" s="1"/>
  <c r="U1246" i="4" l="1"/>
  <c r="Y1246" i="4" s="1"/>
  <c r="T1246" i="4"/>
  <c r="X1246" i="4" s="1"/>
  <c r="AB1246" i="4"/>
  <c r="AC1246" i="4" s="1"/>
  <c r="AD1246" i="4" s="1"/>
  <c r="R1247" i="4"/>
  <c r="P1247" i="4" l="1"/>
  <c r="Q1247" i="4"/>
  <c r="V1247" i="4" s="1"/>
  <c r="Z1247" i="4" s="1"/>
  <c r="U1247" i="4" l="1"/>
  <c r="Y1247" i="4" s="1"/>
  <c r="T1247" i="4"/>
  <c r="X1247" i="4" s="1"/>
  <c r="AB1247" i="4"/>
  <c r="AC1247" i="4" s="1"/>
  <c r="AD1247" i="4" s="1"/>
  <c r="R1248" i="4"/>
  <c r="P1248" i="4" l="1"/>
  <c r="Q1248" i="4"/>
  <c r="V1248" i="4" s="1"/>
  <c r="Z1248" i="4" s="1"/>
  <c r="U1248" i="4" l="1"/>
  <c r="Y1248" i="4" s="1"/>
  <c r="T1248" i="4"/>
  <c r="X1248" i="4" s="1"/>
  <c r="AB1248" i="4"/>
  <c r="AC1248" i="4" s="1"/>
  <c r="AD1248" i="4" s="1"/>
  <c r="R1249" i="4"/>
  <c r="P1249" i="4" l="1"/>
  <c r="Q1249" i="4"/>
  <c r="V1249" i="4" s="1"/>
  <c r="Z1249" i="4" s="1"/>
  <c r="AB1249" i="4" l="1"/>
  <c r="AC1249" i="4" s="1"/>
  <c r="AD1249" i="4" s="1"/>
  <c r="R1250" i="4"/>
  <c r="U1249" i="4"/>
  <c r="Y1249" i="4" s="1"/>
  <c r="T1249" i="4"/>
  <c r="X1249" i="4" s="1"/>
  <c r="Q1250" i="4" l="1"/>
  <c r="V1250" i="4" s="1"/>
  <c r="Z1250" i="4" s="1"/>
  <c r="P1250" i="4"/>
  <c r="AB1250" i="4" l="1"/>
  <c r="AC1250" i="4" s="1"/>
  <c r="AD1250" i="4" s="1"/>
  <c r="R1251" i="4"/>
  <c r="U1250" i="4"/>
  <c r="Y1250" i="4" s="1"/>
  <c r="T1250" i="4"/>
  <c r="X1250" i="4" s="1"/>
  <c r="Q1251" i="4" l="1"/>
  <c r="V1251" i="4" s="1"/>
  <c r="Z1251" i="4" s="1"/>
  <c r="P1251" i="4"/>
  <c r="U1251" i="4" l="1"/>
  <c r="Y1251" i="4" s="1"/>
  <c r="T1251" i="4"/>
  <c r="X1251" i="4" s="1"/>
  <c r="AB1251" i="4"/>
  <c r="AC1251" i="4" s="1"/>
  <c r="AD1251" i="4" s="1"/>
  <c r="R1252" i="4"/>
  <c r="P1252" i="4" l="1"/>
  <c r="Q1252" i="4"/>
  <c r="V1252" i="4" s="1"/>
  <c r="Z1252" i="4" s="1"/>
  <c r="AB1252" i="4" l="1"/>
  <c r="AC1252" i="4" s="1"/>
  <c r="AD1252" i="4" s="1"/>
  <c r="R1253" i="4"/>
  <c r="U1252" i="4"/>
  <c r="Y1252" i="4" s="1"/>
  <c r="T1252" i="4"/>
  <c r="X1252" i="4" s="1"/>
  <c r="Q1253" i="4" l="1"/>
  <c r="V1253" i="4" s="1"/>
  <c r="Z1253" i="4" s="1"/>
  <c r="P1253" i="4"/>
  <c r="AB1253" i="4" l="1"/>
  <c r="AC1253" i="4" s="1"/>
  <c r="AD1253" i="4" s="1"/>
  <c r="R1254" i="4"/>
  <c r="U1253" i="4"/>
  <c r="Y1253" i="4" s="1"/>
  <c r="T1253" i="4"/>
  <c r="X1253" i="4" s="1"/>
  <c r="Q1254" i="4" l="1"/>
  <c r="V1254" i="4" s="1"/>
  <c r="Z1254" i="4" s="1"/>
  <c r="P1254" i="4"/>
  <c r="AB1254" i="4" l="1"/>
  <c r="AC1254" i="4" s="1"/>
  <c r="AD1254" i="4" s="1"/>
  <c r="R1255" i="4"/>
  <c r="U1254" i="4"/>
  <c r="Y1254" i="4" s="1"/>
  <c r="T1254" i="4"/>
  <c r="X1254" i="4" s="1"/>
  <c r="Q1255" i="4" l="1"/>
  <c r="V1255" i="4" s="1"/>
  <c r="Z1255" i="4" s="1"/>
  <c r="P1255" i="4"/>
  <c r="AB1255" i="4" l="1"/>
  <c r="AC1255" i="4" s="1"/>
  <c r="AD1255" i="4" s="1"/>
  <c r="R1256" i="4"/>
  <c r="U1255" i="4"/>
  <c r="Y1255" i="4" s="1"/>
  <c r="T1255" i="4"/>
  <c r="X1255" i="4" s="1"/>
  <c r="Q1256" i="4" l="1"/>
  <c r="V1256" i="4" s="1"/>
  <c r="Z1256" i="4" s="1"/>
  <c r="P1256" i="4"/>
  <c r="U1256" i="4" l="1"/>
  <c r="Y1256" i="4" s="1"/>
  <c r="T1256" i="4"/>
  <c r="X1256" i="4" s="1"/>
  <c r="AB1256" i="4"/>
  <c r="AC1256" i="4" s="1"/>
  <c r="AD1256" i="4" s="1"/>
  <c r="R1257" i="4"/>
  <c r="P1257" i="4" l="1"/>
  <c r="Q1257" i="4"/>
  <c r="V1257" i="4" s="1"/>
  <c r="Z1257" i="4" s="1"/>
  <c r="U1257" i="4" l="1"/>
  <c r="Y1257" i="4" s="1"/>
  <c r="T1257" i="4"/>
  <c r="X1257" i="4" s="1"/>
  <c r="AB1257" i="4"/>
  <c r="AC1257" i="4" s="1"/>
  <c r="AD1257" i="4" s="1"/>
  <c r="R1258" i="4"/>
  <c r="P1258" i="4" l="1"/>
  <c r="Q1258" i="4"/>
  <c r="V1258" i="4" s="1"/>
  <c r="Z1258" i="4" s="1"/>
  <c r="U1258" i="4" l="1"/>
  <c r="Y1258" i="4" s="1"/>
  <c r="T1258" i="4"/>
  <c r="X1258" i="4" s="1"/>
  <c r="AB1258" i="4"/>
  <c r="AC1258" i="4" s="1"/>
  <c r="AD1258" i="4" s="1"/>
  <c r="R1259" i="4"/>
  <c r="P1259" i="4" l="1"/>
  <c r="Q1259" i="4"/>
  <c r="V1259" i="4" s="1"/>
  <c r="Z1259" i="4" s="1"/>
  <c r="AB1259" i="4" l="1"/>
  <c r="AC1259" i="4" s="1"/>
  <c r="AD1259" i="4" s="1"/>
  <c r="R1260" i="4"/>
  <c r="U1259" i="4"/>
  <c r="Y1259" i="4" s="1"/>
  <c r="T1259" i="4"/>
  <c r="X1259" i="4" s="1"/>
  <c r="Q1260" i="4" l="1"/>
  <c r="V1260" i="4" s="1"/>
  <c r="Z1260" i="4" s="1"/>
  <c r="P1260" i="4"/>
  <c r="U1260" i="4" l="1"/>
  <c r="Y1260" i="4" s="1"/>
  <c r="T1260" i="4"/>
  <c r="X1260" i="4" s="1"/>
  <c r="AB1260" i="4"/>
  <c r="AC1260" i="4" s="1"/>
  <c r="AD1260" i="4" s="1"/>
  <c r="R1261" i="4"/>
  <c r="P1261" i="4" l="1"/>
  <c r="Q1261" i="4"/>
  <c r="V1261" i="4" s="1"/>
  <c r="Z1261" i="4" s="1"/>
  <c r="U1261" i="4" l="1"/>
  <c r="Y1261" i="4" s="1"/>
  <c r="T1261" i="4"/>
  <c r="X1261" i="4" s="1"/>
  <c r="AB1261" i="4"/>
  <c r="AC1261" i="4" s="1"/>
  <c r="AD1261" i="4" s="1"/>
  <c r="R1262" i="4"/>
  <c r="P1262" i="4" l="1"/>
  <c r="Q1262" i="4"/>
  <c r="V1262" i="4" s="1"/>
  <c r="Z1262" i="4" s="1"/>
  <c r="AB1262" i="4" l="1"/>
  <c r="AC1262" i="4" s="1"/>
  <c r="AD1262" i="4" s="1"/>
  <c r="R1263" i="4"/>
  <c r="U1262" i="4"/>
  <c r="Y1262" i="4" s="1"/>
  <c r="T1262" i="4"/>
  <c r="X1262" i="4" s="1"/>
  <c r="Q1263" i="4" l="1"/>
  <c r="V1263" i="4" s="1"/>
  <c r="Z1263" i="4" s="1"/>
  <c r="P1263" i="4"/>
  <c r="U1263" i="4" l="1"/>
  <c r="Y1263" i="4" s="1"/>
  <c r="T1263" i="4"/>
  <c r="X1263" i="4" s="1"/>
  <c r="AB1263" i="4"/>
  <c r="AC1263" i="4" s="1"/>
  <c r="AD1263" i="4" s="1"/>
  <c r="R1264" i="4"/>
  <c r="P1264" i="4" l="1"/>
  <c r="Q1264" i="4"/>
  <c r="V1264" i="4" s="1"/>
  <c r="Z1264" i="4" s="1"/>
  <c r="AB1264" i="4" l="1"/>
  <c r="AC1264" i="4" s="1"/>
  <c r="AD1264" i="4" s="1"/>
  <c r="R1265" i="4"/>
  <c r="U1264" i="4"/>
  <c r="Y1264" i="4" s="1"/>
  <c r="T1264" i="4"/>
  <c r="X1264" i="4" s="1"/>
  <c r="Q1265" i="4" l="1"/>
  <c r="V1265" i="4" s="1"/>
  <c r="Z1265" i="4" s="1"/>
  <c r="P1265" i="4"/>
  <c r="U1265" i="4" l="1"/>
  <c r="Y1265" i="4" s="1"/>
  <c r="T1265" i="4"/>
  <c r="X1265" i="4" s="1"/>
  <c r="AB1265" i="4"/>
  <c r="AC1265" i="4" s="1"/>
  <c r="AD1265" i="4" s="1"/>
  <c r="R1266" i="4"/>
  <c r="P1266" i="4" l="1"/>
  <c r="Q1266" i="4"/>
  <c r="V1266" i="4" s="1"/>
  <c r="Z1266" i="4" s="1"/>
  <c r="AB1266" i="4" l="1"/>
  <c r="AC1266" i="4" s="1"/>
  <c r="AD1266" i="4" s="1"/>
  <c r="R1267" i="4"/>
  <c r="U1266" i="4"/>
  <c r="Y1266" i="4" s="1"/>
  <c r="T1266" i="4"/>
  <c r="X1266" i="4" s="1"/>
  <c r="Q1267" i="4" l="1"/>
  <c r="V1267" i="4" s="1"/>
  <c r="Z1267" i="4" s="1"/>
  <c r="P1267" i="4"/>
  <c r="AB1267" i="4" l="1"/>
  <c r="AC1267" i="4" s="1"/>
  <c r="AD1267" i="4" s="1"/>
  <c r="R1268" i="4"/>
  <c r="U1267" i="4"/>
  <c r="Y1267" i="4" s="1"/>
  <c r="T1267" i="4"/>
  <c r="X1267" i="4" s="1"/>
  <c r="Q1268" i="4" l="1"/>
  <c r="V1268" i="4" s="1"/>
  <c r="Z1268" i="4" s="1"/>
  <c r="P1268" i="4"/>
  <c r="AB1268" i="4" l="1"/>
  <c r="AC1268" i="4" s="1"/>
  <c r="AD1268" i="4" s="1"/>
  <c r="R1269" i="4"/>
  <c r="U1268" i="4"/>
  <c r="Y1268" i="4" s="1"/>
  <c r="T1268" i="4"/>
  <c r="X1268" i="4" s="1"/>
  <c r="Q1269" i="4" l="1"/>
  <c r="V1269" i="4" s="1"/>
  <c r="Z1269" i="4" s="1"/>
  <c r="P1269" i="4"/>
  <c r="U1269" i="4" l="1"/>
  <c r="Y1269" i="4" s="1"/>
  <c r="T1269" i="4"/>
  <c r="X1269" i="4" s="1"/>
  <c r="AB1269" i="4"/>
  <c r="AC1269" i="4" s="1"/>
  <c r="AD1269" i="4" s="1"/>
  <c r="R1270" i="4"/>
  <c r="P1270" i="4" l="1"/>
  <c r="Q1270" i="4"/>
  <c r="V1270" i="4" s="1"/>
  <c r="Z1270" i="4" s="1"/>
  <c r="AB1270" i="4" l="1"/>
  <c r="AC1270" i="4" s="1"/>
  <c r="AD1270" i="4" s="1"/>
  <c r="R1271" i="4"/>
  <c r="U1270" i="4"/>
  <c r="Y1270" i="4" s="1"/>
  <c r="T1270" i="4"/>
  <c r="X1270" i="4" s="1"/>
  <c r="Q1271" i="4" l="1"/>
  <c r="V1271" i="4" s="1"/>
  <c r="Z1271" i="4" s="1"/>
  <c r="P1271" i="4"/>
  <c r="AB1271" i="4" l="1"/>
  <c r="AC1271" i="4" s="1"/>
  <c r="AD1271" i="4" s="1"/>
  <c r="R1272" i="4"/>
  <c r="U1271" i="4"/>
  <c r="Y1271" i="4" s="1"/>
  <c r="T1271" i="4"/>
  <c r="X1271" i="4" s="1"/>
  <c r="Q1272" i="4" l="1"/>
  <c r="V1272" i="4" s="1"/>
  <c r="Z1272" i="4" s="1"/>
  <c r="P1272" i="4"/>
  <c r="AB1272" i="4" l="1"/>
  <c r="AC1272" i="4" s="1"/>
  <c r="AD1272" i="4" s="1"/>
  <c r="R1273" i="4"/>
  <c r="U1272" i="4"/>
  <c r="Y1272" i="4" s="1"/>
  <c r="T1272" i="4"/>
  <c r="X1272" i="4" s="1"/>
  <c r="Q1273" i="4" l="1"/>
  <c r="V1273" i="4" s="1"/>
  <c r="Z1273" i="4" s="1"/>
  <c r="P1273" i="4"/>
  <c r="AB1273" i="4" l="1"/>
  <c r="AC1273" i="4" s="1"/>
  <c r="AD1273" i="4" s="1"/>
  <c r="R1274" i="4"/>
  <c r="U1273" i="4"/>
  <c r="Y1273" i="4" s="1"/>
  <c r="T1273" i="4"/>
  <c r="X1273" i="4" s="1"/>
  <c r="Q1274" i="4" l="1"/>
  <c r="V1274" i="4" s="1"/>
  <c r="Z1274" i="4" s="1"/>
  <c r="P1274" i="4"/>
  <c r="U1274" i="4" l="1"/>
  <c r="Y1274" i="4" s="1"/>
  <c r="T1274" i="4"/>
  <c r="X1274" i="4" s="1"/>
  <c r="AB1274" i="4"/>
  <c r="AC1274" i="4" s="1"/>
  <c r="AD1274" i="4" s="1"/>
  <c r="R1275" i="4"/>
  <c r="P1275" i="4" l="1"/>
  <c r="Q1275" i="4"/>
  <c r="V1275" i="4" s="1"/>
  <c r="Z1275" i="4" s="1"/>
  <c r="AB1275" i="4" l="1"/>
  <c r="AC1275" i="4" s="1"/>
  <c r="AD1275" i="4" s="1"/>
  <c r="R1276" i="4"/>
  <c r="U1275" i="4"/>
  <c r="Y1275" i="4" s="1"/>
  <c r="T1275" i="4"/>
  <c r="X1275" i="4" s="1"/>
  <c r="Q1276" i="4" l="1"/>
  <c r="V1276" i="4" s="1"/>
  <c r="Z1276" i="4" s="1"/>
  <c r="P1276" i="4"/>
  <c r="AB1276" i="4" l="1"/>
  <c r="AC1276" i="4" s="1"/>
  <c r="AD1276" i="4" s="1"/>
  <c r="R1277" i="4"/>
  <c r="U1276" i="4"/>
  <c r="Y1276" i="4" s="1"/>
  <c r="T1276" i="4"/>
  <c r="X1276" i="4" s="1"/>
  <c r="Q1277" i="4" l="1"/>
  <c r="V1277" i="4" s="1"/>
  <c r="Z1277" i="4" s="1"/>
  <c r="P1277" i="4"/>
  <c r="U1277" i="4" l="1"/>
  <c r="Y1277" i="4" s="1"/>
  <c r="T1277" i="4"/>
  <c r="X1277" i="4" s="1"/>
  <c r="AB1277" i="4"/>
  <c r="AC1277" i="4" s="1"/>
  <c r="AD1277" i="4" s="1"/>
  <c r="R1278" i="4"/>
  <c r="P1278" i="4" l="1"/>
  <c r="Q1278" i="4"/>
  <c r="V1278" i="4" s="1"/>
  <c r="Z1278" i="4" s="1"/>
  <c r="U1278" i="4" l="1"/>
  <c r="Y1278" i="4" s="1"/>
  <c r="T1278" i="4"/>
  <c r="X1278" i="4" s="1"/>
  <c r="AB1278" i="4"/>
  <c r="AC1278" i="4" s="1"/>
  <c r="AD1278" i="4" s="1"/>
  <c r="R1279" i="4"/>
  <c r="P1279" i="4" l="1"/>
  <c r="Q1279" i="4"/>
  <c r="V1279" i="4" s="1"/>
  <c r="Z1279" i="4" s="1"/>
  <c r="AB1279" i="4" l="1"/>
  <c r="AC1279" i="4" s="1"/>
  <c r="AD1279" i="4" s="1"/>
  <c r="R1280" i="4"/>
  <c r="U1279" i="4"/>
  <c r="Y1279" i="4" s="1"/>
  <c r="T1279" i="4"/>
  <c r="X1279" i="4" s="1"/>
  <c r="Q1280" i="4" l="1"/>
  <c r="V1280" i="4" s="1"/>
  <c r="Z1280" i="4" s="1"/>
  <c r="P1280" i="4"/>
  <c r="U1280" i="4" l="1"/>
  <c r="Y1280" i="4" s="1"/>
  <c r="T1280" i="4"/>
  <c r="X1280" i="4" s="1"/>
  <c r="AB1280" i="4"/>
  <c r="AC1280" i="4" s="1"/>
  <c r="AD1280" i="4" s="1"/>
  <c r="R1281" i="4"/>
  <c r="P1281" i="4" l="1"/>
  <c r="Q1281" i="4"/>
  <c r="V1281" i="4" s="1"/>
  <c r="Z1281" i="4" s="1"/>
  <c r="AB1281" i="4" l="1"/>
  <c r="AC1281" i="4" s="1"/>
  <c r="AD1281" i="4" s="1"/>
  <c r="R1282" i="4"/>
  <c r="U1281" i="4"/>
  <c r="Y1281" i="4" s="1"/>
  <c r="T1281" i="4"/>
  <c r="X1281" i="4" s="1"/>
  <c r="Q1282" i="4" l="1"/>
  <c r="V1282" i="4" s="1"/>
  <c r="Z1282" i="4" s="1"/>
  <c r="P1282" i="4"/>
  <c r="U1282" i="4" l="1"/>
  <c r="Y1282" i="4" s="1"/>
  <c r="T1282" i="4"/>
  <c r="X1282" i="4" s="1"/>
  <c r="AB1282" i="4"/>
  <c r="AC1282" i="4" s="1"/>
  <c r="AD1282" i="4" s="1"/>
  <c r="R1283" i="4"/>
  <c r="P1283" i="4" l="1"/>
  <c r="Q1283" i="4"/>
  <c r="V1283" i="4" s="1"/>
  <c r="Z1283" i="4" s="1"/>
  <c r="AB1283" i="4" l="1"/>
  <c r="AC1283" i="4" s="1"/>
  <c r="AD1283" i="4" s="1"/>
  <c r="R1284" i="4"/>
  <c r="U1283" i="4"/>
  <c r="Y1283" i="4" s="1"/>
  <c r="T1283" i="4"/>
  <c r="X1283" i="4" s="1"/>
  <c r="Q1284" i="4" l="1"/>
  <c r="V1284" i="4" s="1"/>
  <c r="Z1284" i="4" s="1"/>
  <c r="P1284" i="4"/>
  <c r="U1284" i="4" l="1"/>
  <c r="Y1284" i="4" s="1"/>
  <c r="T1284" i="4"/>
  <c r="X1284" i="4" s="1"/>
  <c r="AB1284" i="4"/>
  <c r="AC1284" i="4" s="1"/>
  <c r="AD1284" i="4" s="1"/>
  <c r="R1285" i="4"/>
  <c r="P1285" i="4" l="1"/>
  <c r="Q1285" i="4"/>
  <c r="V1285" i="4" s="1"/>
  <c r="Z1285" i="4" s="1"/>
  <c r="AB1285" i="4" l="1"/>
  <c r="AC1285" i="4" s="1"/>
  <c r="AD1285" i="4" s="1"/>
  <c r="R1286" i="4"/>
  <c r="U1285" i="4"/>
  <c r="Y1285" i="4" s="1"/>
  <c r="T1285" i="4"/>
  <c r="X1285" i="4" s="1"/>
  <c r="Q1286" i="4" l="1"/>
  <c r="V1286" i="4" s="1"/>
  <c r="Z1286" i="4" s="1"/>
  <c r="P1286" i="4"/>
  <c r="AB1286" i="4" l="1"/>
  <c r="AC1286" i="4" s="1"/>
  <c r="AD1286" i="4" s="1"/>
  <c r="R1287" i="4"/>
  <c r="U1286" i="4"/>
  <c r="Y1286" i="4" s="1"/>
  <c r="T1286" i="4"/>
  <c r="X1286" i="4" s="1"/>
  <c r="Q1287" i="4" l="1"/>
  <c r="V1287" i="4" s="1"/>
  <c r="Z1287" i="4" s="1"/>
  <c r="P1287" i="4"/>
  <c r="U1287" i="4" l="1"/>
  <c r="Y1287" i="4" s="1"/>
  <c r="T1287" i="4"/>
  <c r="X1287" i="4" s="1"/>
  <c r="AB1287" i="4"/>
  <c r="AC1287" i="4" s="1"/>
  <c r="AD1287" i="4" s="1"/>
  <c r="R1288" i="4"/>
  <c r="P1288" i="4" l="1"/>
  <c r="Q1288" i="4"/>
  <c r="V1288" i="4" s="1"/>
  <c r="Z1288" i="4" s="1"/>
  <c r="AB1288" i="4" l="1"/>
  <c r="AC1288" i="4" s="1"/>
  <c r="AD1288" i="4" s="1"/>
  <c r="R1289" i="4"/>
  <c r="U1288" i="4"/>
  <c r="Y1288" i="4" s="1"/>
  <c r="T1288" i="4"/>
  <c r="X1288" i="4" s="1"/>
  <c r="Q1289" i="4" l="1"/>
  <c r="V1289" i="4" s="1"/>
  <c r="Z1289" i="4" s="1"/>
  <c r="P1289" i="4"/>
  <c r="AB1289" i="4" l="1"/>
  <c r="AC1289" i="4" s="1"/>
  <c r="AD1289" i="4" s="1"/>
  <c r="R1290" i="4"/>
  <c r="U1289" i="4"/>
  <c r="Y1289" i="4" s="1"/>
  <c r="T1289" i="4"/>
  <c r="X1289" i="4" s="1"/>
  <c r="Q1290" i="4" l="1"/>
  <c r="V1290" i="4" s="1"/>
  <c r="Z1290" i="4" s="1"/>
  <c r="P1290" i="4"/>
  <c r="U1290" i="4" l="1"/>
  <c r="Y1290" i="4" s="1"/>
  <c r="T1290" i="4"/>
  <c r="X1290" i="4" s="1"/>
  <c r="AB1290" i="4"/>
  <c r="AC1290" i="4" s="1"/>
  <c r="AD1290" i="4" s="1"/>
  <c r="R1291" i="4"/>
  <c r="P1291" i="4" l="1"/>
  <c r="Q1291" i="4"/>
  <c r="V1291" i="4" s="1"/>
  <c r="Z1291" i="4" s="1"/>
  <c r="AB1291" i="4" l="1"/>
  <c r="AC1291" i="4" s="1"/>
  <c r="AD1291" i="4" s="1"/>
  <c r="R1292" i="4"/>
  <c r="U1291" i="4"/>
  <c r="Y1291" i="4" s="1"/>
  <c r="T1291" i="4"/>
  <c r="X1291" i="4" s="1"/>
  <c r="Q1292" i="4" l="1"/>
  <c r="V1292" i="4" s="1"/>
  <c r="Z1292" i="4" s="1"/>
  <c r="P1292" i="4"/>
  <c r="U1292" i="4" l="1"/>
  <c r="Y1292" i="4" s="1"/>
  <c r="T1292" i="4"/>
  <c r="X1292" i="4" s="1"/>
  <c r="AB1292" i="4"/>
  <c r="AC1292" i="4" s="1"/>
  <c r="AD1292" i="4" s="1"/>
  <c r="R1293" i="4"/>
  <c r="P1293" i="4" l="1"/>
  <c r="Q1293" i="4"/>
  <c r="V1293" i="4" s="1"/>
  <c r="Z1293" i="4" s="1"/>
  <c r="AB1293" i="4" l="1"/>
  <c r="AC1293" i="4" s="1"/>
  <c r="AD1293" i="4" s="1"/>
  <c r="R1294" i="4"/>
  <c r="U1293" i="4"/>
  <c r="Y1293" i="4" s="1"/>
  <c r="T1293" i="4"/>
  <c r="X1293" i="4" s="1"/>
  <c r="Q1294" i="4" l="1"/>
  <c r="V1294" i="4" s="1"/>
  <c r="Z1294" i="4" s="1"/>
  <c r="P1294" i="4"/>
  <c r="AB1294" i="4" l="1"/>
  <c r="AC1294" i="4" s="1"/>
  <c r="AD1294" i="4" s="1"/>
  <c r="R1295" i="4"/>
  <c r="U1294" i="4"/>
  <c r="Y1294" i="4" s="1"/>
  <c r="T1294" i="4"/>
  <c r="X1294" i="4" s="1"/>
  <c r="Q1295" i="4" l="1"/>
  <c r="V1295" i="4" s="1"/>
  <c r="Z1295" i="4" s="1"/>
  <c r="P1295" i="4"/>
  <c r="AB1295" i="4" l="1"/>
  <c r="AC1295" i="4" s="1"/>
  <c r="AD1295" i="4" s="1"/>
  <c r="R1296" i="4"/>
  <c r="U1295" i="4"/>
  <c r="Y1295" i="4" s="1"/>
  <c r="T1295" i="4"/>
  <c r="X1295" i="4" s="1"/>
  <c r="Q1296" i="4" l="1"/>
  <c r="V1296" i="4" s="1"/>
  <c r="Z1296" i="4" s="1"/>
  <c r="P1296" i="4"/>
  <c r="AB1296" i="4" l="1"/>
  <c r="AC1296" i="4" s="1"/>
  <c r="AD1296" i="4" s="1"/>
  <c r="R1297" i="4"/>
  <c r="U1296" i="4"/>
  <c r="Y1296" i="4" s="1"/>
  <c r="T1296" i="4"/>
  <c r="X1296" i="4" s="1"/>
  <c r="Q1297" i="4" l="1"/>
  <c r="V1297" i="4" s="1"/>
  <c r="Z1297" i="4" s="1"/>
  <c r="P1297" i="4"/>
  <c r="U1297" i="4" l="1"/>
  <c r="Y1297" i="4" s="1"/>
  <c r="T1297" i="4"/>
  <c r="X1297" i="4" s="1"/>
  <c r="AB1297" i="4"/>
  <c r="AC1297" i="4" s="1"/>
  <c r="AD1297" i="4" s="1"/>
  <c r="R1298" i="4"/>
  <c r="P1298" i="4" l="1"/>
  <c r="Q1298" i="4"/>
  <c r="V1298" i="4" s="1"/>
  <c r="Z1298" i="4" s="1"/>
  <c r="U1298" i="4" l="1"/>
  <c r="Y1298" i="4" s="1"/>
  <c r="T1298" i="4"/>
  <c r="X1298" i="4" s="1"/>
  <c r="AB1298" i="4"/>
  <c r="AC1298" i="4" s="1"/>
  <c r="AD1298" i="4" s="1"/>
  <c r="R1299" i="4"/>
  <c r="P1299" i="4" l="1"/>
  <c r="Q1299" i="4"/>
  <c r="V1299" i="4" s="1"/>
  <c r="Z1299" i="4" s="1"/>
  <c r="AB1299" i="4" l="1"/>
  <c r="AC1299" i="4" s="1"/>
  <c r="AD1299" i="4" s="1"/>
  <c r="R1300" i="4"/>
  <c r="U1299" i="4"/>
  <c r="Y1299" i="4" s="1"/>
  <c r="T1299" i="4"/>
  <c r="X1299" i="4" s="1"/>
  <c r="Q1300" i="4" l="1"/>
  <c r="V1300" i="4" s="1"/>
  <c r="Z1300" i="4" s="1"/>
  <c r="P1300" i="4"/>
  <c r="AB1300" i="4" l="1"/>
  <c r="AC1300" i="4" s="1"/>
  <c r="AD1300" i="4" s="1"/>
  <c r="R1301" i="4"/>
  <c r="U1300" i="4"/>
  <c r="Y1300" i="4" s="1"/>
  <c r="T1300" i="4"/>
  <c r="X1300" i="4" s="1"/>
  <c r="Q1301" i="4" l="1"/>
  <c r="V1301" i="4" s="1"/>
  <c r="Z1301" i="4" s="1"/>
  <c r="P1301" i="4"/>
  <c r="U1301" i="4" l="1"/>
  <c r="Y1301" i="4" s="1"/>
  <c r="T1301" i="4"/>
  <c r="X1301" i="4" s="1"/>
  <c r="AB1301" i="4"/>
  <c r="AC1301" i="4" s="1"/>
  <c r="AD1301" i="4" s="1"/>
  <c r="R1302" i="4"/>
  <c r="P1302" i="4" l="1"/>
  <c r="Q1302" i="4"/>
  <c r="V1302" i="4" s="1"/>
  <c r="Z1302" i="4" s="1"/>
  <c r="AB1302" i="4" l="1"/>
  <c r="AC1302" i="4" s="1"/>
  <c r="AD1302" i="4" s="1"/>
  <c r="R1303" i="4"/>
  <c r="U1302" i="4"/>
  <c r="Y1302" i="4" s="1"/>
  <c r="T1302" i="4"/>
  <c r="X1302" i="4" s="1"/>
  <c r="Q1303" i="4" l="1"/>
  <c r="V1303" i="4" s="1"/>
  <c r="Z1303" i="4" s="1"/>
  <c r="P1303" i="4"/>
  <c r="U1303" i="4" l="1"/>
  <c r="Y1303" i="4" s="1"/>
  <c r="T1303" i="4"/>
  <c r="X1303" i="4" s="1"/>
  <c r="AB1303" i="4"/>
  <c r="AC1303" i="4" s="1"/>
  <c r="AD1303" i="4" s="1"/>
  <c r="R1304" i="4"/>
  <c r="P1304" i="4" l="1"/>
  <c r="Q1304" i="4"/>
  <c r="V1304" i="4" s="1"/>
  <c r="Z1304" i="4" s="1"/>
  <c r="AB1304" i="4" l="1"/>
  <c r="AC1304" i="4" s="1"/>
  <c r="AD1304" i="4" s="1"/>
  <c r="R1305" i="4"/>
  <c r="U1304" i="4"/>
  <c r="Y1304" i="4" s="1"/>
  <c r="T1304" i="4"/>
  <c r="X1304" i="4" s="1"/>
  <c r="Q1305" i="4" l="1"/>
  <c r="V1305" i="4" s="1"/>
  <c r="Z1305" i="4" s="1"/>
  <c r="P1305" i="4"/>
  <c r="U1305" i="4" l="1"/>
  <c r="Y1305" i="4" s="1"/>
  <c r="T1305" i="4"/>
  <c r="X1305" i="4" s="1"/>
  <c r="AB1305" i="4"/>
  <c r="AC1305" i="4" s="1"/>
  <c r="AD1305" i="4" s="1"/>
  <c r="R1306" i="4"/>
  <c r="Q1306" i="4" l="1"/>
  <c r="V1306" i="4" s="1"/>
  <c r="Z1306" i="4" s="1"/>
  <c r="P1306" i="4"/>
  <c r="U1306" i="4" l="1"/>
  <c r="Y1306" i="4" s="1"/>
  <c r="T1306" i="4"/>
  <c r="X1306" i="4" s="1"/>
  <c r="AB1306" i="4"/>
  <c r="AC1306" i="4" s="1"/>
  <c r="AD1306" i="4" s="1"/>
  <c r="R1307" i="4"/>
  <c r="P1307" i="4" l="1"/>
  <c r="Q1307" i="4"/>
  <c r="V1307" i="4" s="1"/>
  <c r="Z1307" i="4" s="1"/>
  <c r="AB1307" i="4" l="1"/>
  <c r="AC1307" i="4" s="1"/>
  <c r="AD1307" i="4" s="1"/>
  <c r="R1308" i="4"/>
  <c r="U1307" i="4"/>
  <c r="Y1307" i="4" s="1"/>
  <c r="T1307" i="4"/>
  <c r="X1307" i="4" s="1"/>
  <c r="Q1308" i="4" l="1"/>
  <c r="V1308" i="4" s="1"/>
  <c r="Z1308" i="4" s="1"/>
  <c r="P1308" i="4"/>
  <c r="U1308" i="4" l="1"/>
  <c r="Y1308" i="4" s="1"/>
  <c r="T1308" i="4"/>
  <c r="X1308" i="4" s="1"/>
  <c r="AB1308" i="4"/>
  <c r="AC1308" i="4" s="1"/>
  <c r="AD1308" i="4" s="1"/>
  <c r="R1309" i="4"/>
  <c r="P1309" i="4" l="1"/>
  <c r="Q1309" i="4"/>
  <c r="V1309" i="4" s="1"/>
  <c r="Z1309" i="4" s="1"/>
  <c r="AB1309" i="4" l="1"/>
  <c r="AC1309" i="4" s="1"/>
  <c r="AD1309" i="4" s="1"/>
  <c r="R1310" i="4"/>
  <c r="U1309" i="4"/>
  <c r="Y1309" i="4" s="1"/>
  <c r="T1309" i="4"/>
  <c r="X1309" i="4" s="1"/>
  <c r="Q1310" i="4" l="1"/>
  <c r="V1310" i="4" s="1"/>
  <c r="Z1310" i="4" s="1"/>
  <c r="P1310" i="4"/>
  <c r="U1310" i="4" l="1"/>
  <c r="Y1310" i="4" s="1"/>
  <c r="T1310" i="4"/>
  <c r="X1310" i="4" s="1"/>
  <c r="AB1310" i="4"/>
  <c r="AC1310" i="4" s="1"/>
  <c r="AD1310" i="4" s="1"/>
  <c r="R1311" i="4"/>
  <c r="P1311" i="4" l="1"/>
  <c r="Q1311" i="4"/>
  <c r="V1311" i="4" s="1"/>
  <c r="Z1311" i="4" s="1"/>
  <c r="AB1311" i="4" l="1"/>
  <c r="AC1311" i="4" s="1"/>
  <c r="AD1311" i="4" s="1"/>
  <c r="R1312" i="4"/>
  <c r="U1311" i="4"/>
  <c r="Y1311" i="4" s="1"/>
  <c r="T1311" i="4"/>
  <c r="X1311" i="4" s="1"/>
  <c r="Q1312" i="4" l="1"/>
  <c r="V1312" i="4" s="1"/>
  <c r="Z1312" i="4" s="1"/>
  <c r="P1312" i="4"/>
  <c r="U1312" i="4" l="1"/>
  <c r="Y1312" i="4" s="1"/>
  <c r="T1312" i="4"/>
  <c r="X1312" i="4" s="1"/>
  <c r="AB1312" i="4"/>
  <c r="AC1312" i="4" s="1"/>
  <c r="AD1312" i="4" s="1"/>
  <c r="R1313" i="4"/>
  <c r="P1313" i="4" l="1"/>
  <c r="Q1313" i="4"/>
  <c r="V1313" i="4" s="1"/>
  <c r="Z1313" i="4" s="1"/>
  <c r="AB1313" i="4" l="1"/>
  <c r="AC1313" i="4" s="1"/>
  <c r="AD1313" i="4" s="1"/>
  <c r="R1314" i="4"/>
  <c r="U1313" i="4"/>
  <c r="Y1313" i="4" s="1"/>
  <c r="T1313" i="4"/>
  <c r="X1313" i="4" s="1"/>
  <c r="Q1314" i="4" l="1"/>
  <c r="V1314" i="4" s="1"/>
  <c r="Z1314" i="4" s="1"/>
  <c r="P1314" i="4"/>
  <c r="U1314" i="4" l="1"/>
  <c r="Y1314" i="4" s="1"/>
  <c r="T1314" i="4"/>
  <c r="X1314" i="4" s="1"/>
  <c r="AB1314" i="4"/>
  <c r="AC1314" i="4" s="1"/>
  <c r="AD1314" i="4" s="1"/>
  <c r="R1315" i="4"/>
  <c r="P1315" i="4" l="1"/>
  <c r="Q1315" i="4"/>
  <c r="V1315" i="4" s="1"/>
  <c r="Z1315" i="4" s="1"/>
  <c r="U1315" i="4" l="1"/>
  <c r="Y1315" i="4" s="1"/>
  <c r="T1315" i="4"/>
  <c r="X1315" i="4" s="1"/>
  <c r="AB1315" i="4"/>
  <c r="AC1315" i="4" s="1"/>
  <c r="AD1315" i="4" s="1"/>
  <c r="R1316" i="4"/>
  <c r="P1316" i="4" l="1"/>
  <c r="Q1316" i="4"/>
  <c r="V1316" i="4" s="1"/>
  <c r="Z1316" i="4" s="1"/>
  <c r="AB1316" i="4" l="1"/>
  <c r="AC1316" i="4" s="1"/>
  <c r="AD1316" i="4" s="1"/>
  <c r="R1317" i="4"/>
  <c r="U1316" i="4"/>
  <c r="Y1316" i="4" s="1"/>
  <c r="T1316" i="4"/>
  <c r="X1316" i="4" s="1"/>
  <c r="Q1317" i="4" l="1"/>
  <c r="V1317" i="4" s="1"/>
  <c r="Z1317" i="4" s="1"/>
  <c r="P1317" i="4"/>
  <c r="U1317" i="4" l="1"/>
  <c r="Y1317" i="4" s="1"/>
  <c r="T1317" i="4"/>
  <c r="X1317" i="4" s="1"/>
  <c r="AB1317" i="4"/>
  <c r="AC1317" i="4" s="1"/>
  <c r="AD1317" i="4" s="1"/>
  <c r="R1318" i="4"/>
  <c r="P1318" i="4" l="1"/>
  <c r="Q1318" i="4"/>
  <c r="V1318" i="4" s="1"/>
  <c r="Z1318" i="4" s="1"/>
  <c r="AB1318" i="4" l="1"/>
  <c r="AC1318" i="4" s="1"/>
  <c r="AD1318" i="4" s="1"/>
  <c r="R1319" i="4"/>
  <c r="U1318" i="4"/>
  <c r="Y1318" i="4" s="1"/>
  <c r="T1318" i="4"/>
  <c r="X1318" i="4" s="1"/>
  <c r="Q1319" i="4" l="1"/>
  <c r="V1319" i="4" s="1"/>
  <c r="Z1319" i="4" s="1"/>
  <c r="P1319" i="4"/>
  <c r="U1319" i="4" l="1"/>
  <c r="Y1319" i="4" s="1"/>
  <c r="T1319" i="4"/>
  <c r="X1319" i="4" s="1"/>
  <c r="AB1319" i="4"/>
  <c r="AC1319" i="4" s="1"/>
  <c r="AD1319" i="4" s="1"/>
  <c r="R1320" i="4"/>
  <c r="P1320" i="4" l="1"/>
  <c r="Q1320" i="4"/>
  <c r="V1320" i="4" s="1"/>
  <c r="Z1320" i="4" s="1"/>
  <c r="U1320" i="4" l="1"/>
  <c r="Y1320" i="4" s="1"/>
  <c r="T1320" i="4"/>
  <c r="X1320" i="4" s="1"/>
  <c r="AB1320" i="4"/>
  <c r="AC1320" i="4" s="1"/>
  <c r="AD1320" i="4" s="1"/>
  <c r="R1321" i="4"/>
  <c r="P1321" i="4" l="1"/>
  <c r="Q1321" i="4"/>
  <c r="V1321" i="4" s="1"/>
  <c r="Z1321" i="4" s="1"/>
  <c r="AB1321" i="4" l="1"/>
  <c r="AC1321" i="4" s="1"/>
  <c r="AD1321" i="4" s="1"/>
  <c r="R1322" i="4"/>
  <c r="U1321" i="4"/>
  <c r="Y1321" i="4" s="1"/>
  <c r="T1321" i="4"/>
  <c r="X1321" i="4" s="1"/>
  <c r="Q1322" i="4" l="1"/>
  <c r="V1322" i="4" s="1"/>
  <c r="Z1322" i="4" s="1"/>
  <c r="P1322" i="4"/>
  <c r="AB1322" i="4" l="1"/>
  <c r="AC1322" i="4" s="1"/>
  <c r="AD1322" i="4" s="1"/>
  <c r="R1323" i="4"/>
  <c r="U1322" i="4"/>
  <c r="Y1322" i="4" s="1"/>
  <c r="T1322" i="4"/>
  <c r="X1322" i="4" s="1"/>
  <c r="Q1323" i="4" l="1"/>
  <c r="V1323" i="4" s="1"/>
  <c r="Z1323" i="4" s="1"/>
  <c r="P1323" i="4"/>
  <c r="U1323" i="4" l="1"/>
  <c r="Y1323" i="4" s="1"/>
  <c r="T1323" i="4"/>
  <c r="X1323" i="4" s="1"/>
  <c r="AB1323" i="4"/>
  <c r="AC1323" i="4" s="1"/>
  <c r="AD1323" i="4" s="1"/>
  <c r="R1324" i="4"/>
  <c r="P1324" i="4" l="1"/>
  <c r="Q1324" i="4"/>
  <c r="V1324" i="4" s="1"/>
  <c r="Z1324" i="4" s="1"/>
  <c r="U1324" i="4" l="1"/>
  <c r="Y1324" i="4" s="1"/>
  <c r="T1324" i="4"/>
  <c r="X1324" i="4" s="1"/>
  <c r="AB1324" i="4"/>
  <c r="AC1324" i="4" s="1"/>
  <c r="AD1324" i="4" s="1"/>
  <c r="R1325" i="4"/>
  <c r="P1325" i="4" l="1"/>
  <c r="Q1325" i="4"/>
  <c r="V1325" i="4" s="1"/>
  <c r="Z1325" i="4" s="1"/>
  <c r="U1325" i="4" l="1"/>
  <c r="Y1325" i="4" s="1"/>
  <c r="T1325" i="4"/>
  <c r="X1325" i="4" s="1"/>
  <c r="AB1325" i="4"/>
  <c r="AC1325" i="4" s="1"/>
  <c r="AD1325" i="4" s="1"/>
  <c r="R1326" i="4"/>
  <c r="P1326" i="4" l="1"/>
  <c r="Q1326" i="4"/>
  <c r="V1326" i="4" s="1"/>
  <c r="Z1326" i="4" s="1"/>
  <c r="U1326" i="4" l="1"/>
  <c r="Y1326" i="4" s="1"/>
  <c r="T1326" i="4"/>
  <c r="X1326" i="4" s="1"/>
  <c r="AB1326" i="4"/>
  <c r="AC1326" i="4" s="1"/>
  <c r="AD1326" i="4" s="1"/>
  <c r="R1327" i="4"/>
  <c r="P1327" i="4" l="1"/>
  <c r="Q1327" i="4"/>
  <c r="V1327" i="4" s="1"/>
  <c r="Z1327" i="4" s="1"/>
  <c r="AB1327" i="4" l="1"/>
  <c r="AC1327" i="4" s="1"/>
  <c r="AD1327" i="4" s="1"/>
  <c r="R1328" i="4"/>
  <c r="U1327" i="4"/>
  <c r="Y1327" i="4" s="1"/>
  <c r="T1327" i="4"/>
  <c r="X1327" i="4" s="1"/>
  <c r="P1328" i="4" l="1"/>
  <c r="Q1328" i="4"/>
  <c r="V1328" i="4" s="1"/>
  <c r="Z1328" i="4" s="1"/>
  <c r="AB1328" i="4" l="1"/>
  <c r="AC1328" i="4" s="1"/>
  <c r="AD1328" i="4" s="1"/>
  <c r="R1329" i="4"/>
  <c r="U1328" i="4"/>
  <c r="Y1328" i="4" s="1"/>
  <c r="T1328" i="4"/>
  <c r="X1328" i="4" s="1"/>
  <c r="Q1329" i="4" l="1"/>
  <c r="V1329" i="4" s="1"/>
  <c r="Z1329" i="4" s="1"/>
  <c r="P1329" i="4"/>
  <c r="U1329" i="4" l="1"/>
  <c r="Y1329" i="4" s="1"/>
  <c r="T1329" i="4"/>
  <c r="X1329" i="4" s="1"/>
  <c r="AB1329" i="4"/>
  <c r="AC1329" i="4" s="1"/>
  <c r="AD1329" i="4" s="1"/>
  <c r="R1330" i="4"/>
  <c r="P1330" i="4" l="1"/>
  <c r="Q1330" i="4"/>
  <c r="V1330" i="4" s="1"/>
  <c r="Z1330" i="4" s="1"/>
  <c r="U1330" i="4" l="1"/>
  <c r="Y1330" i="4" s="1"/>
  <c r="T1330" i="4"/>
  <c r="X1330" i="4" s="1"/>
  <c r="AB1330" i="4"/>
  <c r="AC1330" i="4" s="1"/>
  <c r="AD1330" i="4" s="1"/>
  <c r="R1331" i="4"/>
  <c r="P1331" i="4" l="1"/>
  <c r="Q1331" i="4"/>
  <c r="V1331" i="4" s="1"/>
  <c r="Z1331" i="4" s="1"/>
  <c r="AB1331" i="4" l="1"/>
  <c r="AC1331" i="4" s="1"/>
  <c r="AD1331" i="4" s="1"/>
  <c r="R1332" i="4"/>
  <c r="U1331" i="4"/>
  <c r="Y1331" i="4" s="1"/>
  <c r="T1331" i="4"/>
  <c r="X1331" i="4" s="1"/>
  <c r="Q1332" i="4" l="1"/>
  <c r="V1332" i="4" s="1"/>
  <c r="Z1332" i="4" s="1"/>
  <c r="P1332" i="4"/>
  <c r="AB1332" i="4" l="1"/>
  <c r="AC1332" i="4" s="1"/>
  <c r="AD1332" i="4" s="1"/>
  <c r="R1333" i="4"/>
  <c r="U1332" i="4"/>
  <c r="Y1332" i="4" s="1"/>
  <c r="T1332" i="4"/>
  <c r="X1332" i="4" s="1"/>
  <c r="Q1333" i="4" l="1"/>
  <c r="V1333" i="4" s="1"/>
  <c r="Z1333" i="4" s="1"/>
  <c r="P1333" i="4"/>
  <c r="AB1333" i="4" l="1"/>
  <c r="AC1333" i="4" s="1"/>
  <c r="AD1333" i="4" s="1"/>
  <c r="R1334" i="4"/>
  <c r="U1333" i="4"/>
  <c r="Y1333" i="4" s="1"/>
  <c r="T1333" i="4"/>
  <c r="X1333" i="4" s="1"/>
  <c r="Q1334" i="4" l="1"/>
  <c r="V1334" i="4" s="1"/>
  <c r="Z1334" i="4" s="1"/>
  <c r="P1334" i="4"/>
  <c r="AB1334" i="4" l="1"/>
  <c r="AC1334" i="4" s="1"/>
  <c r="AD1334" i="4" s="1"/>
  <c r="R1335" i="4"/>
  <c r="U1334" i="4"/>
  <c r="Y1334" i="4" s="1"/>
  <c r="T1334" i="4"/>
  <c r="X1334" i="4" s="1"/>
  <c r="Q1335" i="4" l="1"/>
  <c r="V1335" i="4" s="1"/>
  <c r="Z1335" i="4" s="1"/>
  <c r="P1335" i="4"/>
  <c r="U1335" i="4" l="1"/>
  <c r="Y1335" i="4" s="1"/>
  <c r="T1335" i="4"/>
  <c r="X1335" i="4" s="1"/>
  <c r="AB1335" i="4"/>
  <c r="AC1335" i="4" s="1"/>
  <c r="AD1335" i="4" s="1"/>
  <c r="R1336" i="4"/>
  <c r="P1336" i="4" l="1"/>
  <c r="Q1336" i="4"/>
  <c r="V1336" i="4" s="1"/>
  <c r="Z1336" i="4" s="1"/>
  <c r="AB1336" i="4" l="1"/>
  <c r="AC1336" i="4" s="1"/>
  <c r="AD1336" i="4" s="1"/>
  <c r="R1337" i="4"/>
  <c r="U1336" i="4"/>
  <c r="Y1336" i="4" s="1"/>
  <c r="T1336" i="4"/>
  <c r="X1336" i="4" s="1"/>
  <c r="Q1337" i="4" l="1"/>
  <c r="V1337" i="4" s="1"/>
  <c r="Z1337" i="4" s="1"/>
  <c r="P1337" i="4"/>
  <c r="AB1337" i="4" l="1"/>
  <c r="AC1337" i="4" s="1"/>
  <c r="AD1337" i="4" s="1"/>
  <c r="R1338" i="4"/>
  <c r="U1337" i="4"/>
  <c r="Y1337" i="4" s="1"/>
  <c r="T1337" i="4"/>
  <c r="X1337" i="4" s="1"/>
  <c r="Q1338" i="4" l="1"/>
  <c r="V1338" i="4" s="1"/>
  <c r="Z1338" i="4" s="1"/>
  <c r="P1338" i="4"/>
  <c r="AB1338" i="4" l="1"/>
  <c r="AC1338" i="4" s="1"/>
  <c r="AD1338" i="4" s="1"/>
  <c r="R1339" i="4"/>
  <c r="U1338" i="4"/>
  <c r="Y1338" i="4" s="1"/>
  <c r="T1338" i="4"/>
  <c r="X1338" i="4" s="1"/>
  <c r="Q1339" i="4" l="1"/>
  <c r="V1339" i="4" s="1"/>
  <c r="Z1339" i="4" s="1"/>
  <c r="P1339" i="4"/>
  <c r="U1339" i="4" l="1"/>
  <c r="Y1339" i="4" s="1"/>
  <c r="T1339" i="4"/>
  <c r="X1339" i="4" s="1"/>
  <c r="AB1339" i="4"/>
  <c r="AC1339" i="4" s="1"/>
  <c r="AD1339" i="4" s="1"/>
  <c r="R1340" i="4"/>
  <c r="P1340" i="4" l="1"/>
  <c r="Q1340" i="4"/>
  <c r="V1340" i="4" s="1"/>
  <c r="Z1340" i="4" s="1"/>
  <c r="AB1340" i="4" l="1"/>
  <c r="AC1340" i="4" s="1"/>
  <c r="AD1340" i="4" s="1"/>
  <c r="R1341" i="4"/>
  <c r="U1340" i="4"/>
  <c r="Y1340" i="4" s="1"/>
  <c r="T1340" i="4"/>
  <c r="X1340" i="4" s="1"/>
  <c r="P1341" i="4" l="1"/>
  <c r="Q1341" i="4"/>
  <c r="V1341" i="4" s="1"/>
  <c r="Z1341" i="4" s="1"/>
  <c r="AB1341" i="4" l="1"/>
  <c r="AC1341" i="4" s="1"/>
  <c r="AD1341" i="4" s="1"/>
  <c r="R1342" i="4"/>
  <c r="U1341" i="4"/>
  <c r="Y1341" i="4" s="1"/>
  <c r="T1341" i="4"/>
  <c r="X1341" i="4" s="1"/>
  <c r="P1342" i="4" l="1"/>
  <c r="Q1342" i="4"/>
  <c r="V1342" i="4" s="1"/>
  <c r="Z1342" i="4" s="1"/>
  <c r="U1342" i="4" l="1"/>
  <c r="Y1342" i="4" s="1"/>
  <c r="T1342" i="4"/>
  <c r="X1342" i="4" s="1"/>
  <c r="AB1342" i="4"/>
  <c r="AC1342" i="4" s="1"/>
  <c r="AD1342" i="4" s="1"/>
  <c r="R1343" i="4"/>
  <c r="P1343" i="4" l="1"/>
  <c r="Q1343" i="4"/>
  <c r="V1343" i="4" s="1"/>
  <c r="Z1343" i="4" s="1"/>
  <c r="AB1343" i="4" l="1"/>
  <c r="AC1343" i="4" s="1"/>
  <c r="AD1343" i="4" s="1"/>
  <c r="R1344" i="4"/>
  <c r="U1343" i="4"/>
  <c r="Y1343" i="4" s="1"/>
  <c r="T1343" i="4"/>
  <c r="X1343" i="4" s="1"/>
  <c r="P1344" i="4" l="1"/>
  <c r="Q1344" i="4"/>
  <c r="V1344" i="4" s="1"/>
  <c r="Z1344" i="4" s="1"/>
  <c r="AB1344" i="4" l="1"/>
  <c r="AC1344" i="4" s="1"/>
  <c r="AD1344" i="4" s="1"/>
  <c r="R1345" i="4"/>
  <c r="U1344" i="4"/>
  <c r="Y1344" i="4" s="1"/>
  <c r="T1344" i="4"/>
  <c r="X1344" i="4" s="1"/>
  <c r="Q1345" i="4" l="1"/>
  <c r="V1345" i="4" s="1"/>
  <c r="Z1345" i="4" s="1"/>
  <c r="P1345" i="4"/>
  <c r="U1345" i="4" l="1"/>
  <c r="Y1345" i="4" s="1"/>
  <c r="T1345" i="4"/>
  <c r="X1345" i="4" s="1"/>
  <c r="AB1345" i="4"/>
  <c r="AC1345" i="4" s="1"/>
  <c r="AD1345" i="4" s="1"/>
  <c r="R1346" i="4"/>
  <c r="P1346" i="4" l="1"/>
  <c r="Q1346" i="4"/>
  <c r="V1346" i="4" s="1"/>
  <c r="Z1346" i="4" s="1"/>
  <c r="AB1346" i="4" l="1"/>
  <c r="AC1346" i="4" s="1"/>
  <c r="AD1346" i="4" s="1"/>
  <c r="R1347" i="4"/>
  <c r="U1346" i="4"/>
  <c r="Y1346" i="4" s="1"/>
  <c r="T1346" i="4"/>
  <c r="X1346" i="4" s="1"/>
  <c r="P1347" i="4" l="1"/>
  <c r="Q1347" i="4"/>
  <c r="V1347" i="4" s="1"/>
  <c r="Z1347" i="4" s="1"/>
  <c r="AB1347" i="4" l="1"/>
  <c r="AC1347" i="4" s="1"/>
  <c r="AD1347" i="4" s="1"/>
  <c r="R1348" i="4"/>
  <c r="U1347" i="4"/>
  <c r="Y1347" i="4" s="1"/>
  <c r="T1347" i="4"/>
  <c r="X1347" i="4" s="1"/>
  <c r="P1348" i="4" l="1"/>
  <c r="Q1348" i="4"/>
  <c r="V1348" i="4" s="1"/>
  <c r="Z1348" i="4" s="1"/>
  <c r="U1348" i="4" l="1"/>
  <c r="Y1348" i="4" s="1"/>
  <c r="T1348" i="4"/>
  <c r="X1348" i="4" s="1"/>
  <c r="AB1348" i="4"/>
  <c r="AC1348" i="4" s="1"/>
  <c r="AD1348" i="4" s="1"/>
  <c r="R1349" i="4"/>
  <c r="P1349" i="4" l="1"/>
  <c r="Q1349" i="4"/>
  <c r="V1349" i="4" s="1"/>
  <c r="Z1349" i="4" s="1"/>
  <c r="AB1349" i="4" l="1"/>
  <c r="AC1349" i="4" s="1"/>
  <c r="AD1349" i="4" s="1"/>
  <c r="R1350" i="4"/>
  <c r="U1349" i="4"/>
  <c r="Y1349" i="4" s="1"/>
  <c r="T1349" i="4"/>
  <c r="X1349" i="4" s="1"/>
  <c r="P1350" i="4" l="1"/>
  <c r="Q1350" i="4"/>
  <c r="V1350" i="4" s="1"/>
  <c r="Z1350" i="4" s="1"/>
  <c r="U1350" i="4" l="1"/>
  <c r="Y1350" i="4" s="1"/>
  <c r="T1350" i="4"/>
  <c r="X1350" i="4" s="1"/>
  <c r="AB1350" i="4"/>
  <c r="AC1350" i="4" s="1"/>
  <c r="AD1350" i="4" s="1"/>
  <c r="R1351" i="4"/>
  <c r="P1351" i="4" l="1"/>
  <c r="Q1351" i="4"/>
  <c r="V1351" i="4" s="1"/>
  <c r="Z1351" i="4" s="1"/>
  <c r="U1351" i="4" l="1"/>
  <c r="Y1351" i="4" s="1"/>
  <c r="T1351" i="4"/>
  <c r="X1351" i="4" s="1"/>
  <c r="AB1351" i="4"/>
  <c r="AC1351" i="4" s="1"/>
  <c r="AD1351" i="4" s="1"/>
  <c r="R1352" i="4"/>
  <c r="P1352" i="4" l="1"/>
  <c r="Q1352" i="4"/>
  <c r="V1352" i="4" s="1"/>
  <c r="Z1352" i="4" s="1"/>
  <c r="AB1352" i="4" l="1"/>
  <c r="AC1352" i="4" s="1"/>
  <c r="AD1352" i="4" s="1"/>
  <c r="R1353" i="4"/>
  <c r="U1352" i="4"/>
  <c r="Y1352" i="4" s="1"/>
  <c r="T1352" i="4"/>
  <c r="X1352" i="4" s="1"/>
  <c r="P1353" i="4" l="1"/>
  <c r="Q1353" i="4"/>
  <c r="V1353" i="4" s="1"/>
  <c r="Z1353" i="4" s="1"/>
  <c r="AB1353" i="4" l="1"/>
  <c r="AC1353" i="4" s="1"/>
  <c r="AD1353" i="4" s="1"/>
  <c r="R1354" i="4"/>
  <c r="U1353" i="4"/>
  <c r="Y1353" i="4" s="1"/>
  <c r="T1353" i="4"/>
  <c r="X1353" i="4" s="1"/>
  <c r="P1354" i="4" l="1"/>
  <c r="Q1354" i="4"/>
  <c r="V1354" i="4" s="1"/>
  <c r="Z1354" i="4" s="1"/>
  <c r="AB1354" i="4" l="1"/>
  <c r="AC1354" i="4" s="1"/>
  <c r="AD1354" i="4" s="1"/>
  <c r="R1355" i="4"/>
  <c r="U1354" i="4"/>
  <c r="Y1354" i="4" s="1"/>
  <c r="T1354" i="4"/>
  <c r="X1354" i="4" s="1"/>
  <c r="P1355" i="4" l="1"/>
  <c r="Q1355" i="4"/>
  <c r="V1355" i="4" s="1"/>
  <c r="Z1355" i="4" s="1"/>
  <c r="AB1355" i="4" l="1"/>
  <c r="AC1355" i="4" s="1"/>
  <c r="AD1355" i="4" s="1"/>
  <c r="R1356" i="4"/>
  <c r="U1355" i="4"/>
  <c r="Y1355" i="4" s="1"/>
  <c r="T1355" i="4"/>
  <c r="X1355" i="4" s="1"/>
  <c r="Q1356" i="4" l="1"/>
  <c r="V1356" i="4" s="1"/>
  <c r="Z1356" i="4" s="1"/>
  <c r="P1356" i="4"/>
  <c r="U1356" i="4" l="1"/>
  <c r="Y1356" i="4" s="1"/>
  <c r="T1356" i="4"/>
  <c r="X1356" i="4" s="1"/>
  <c r="AB1356" i="4"/>
  <c r="AC1356" i="4" s="1"/>
  <c r="AD1356" i="4" s="1"/>
  <c r="R1357" i="4"/>
  <c r="P1357" i="4" l="1"/>
  <c r="Q1357" i="4"/>
  <c r="V1357" i="4" s="1"/>
  <c r="Z1357" i="4" s="1"/>
  <c r="AB1357" i="4" l="1"/>
  <c r="AC1357" i="4" s="1"/>
  <c r="AD1357" i="4" s="1"/>
  <c r="R1358" i="4"/>
  <c r="U1357" i="4"/>
  <c r="Y1357" i="4" s="1"/>
  <c r="T1357" i="4"/>
  <c r="X1357" i="4" s="1"/>
  <c r="P1358" i="4" l="1"/>
  <c r="Q1358" i="4"/>
  <c r="V1358" i="4" s="1"/>
  <c r="Z1358" i="4" s="1"/>
  <c r="AB1358" i="4" l="1"/>
  <c r="AC1358" i="4" s="1"/>
  <c r="AD1358" i="4" s="1"/>
  <c r="R1359" i="4"/>
  <c r="U1358" i="4"/>
  <c r="Y1358" i="4" s="1"/>
  <c r="T1358" i="4"/>
  <c r="X1358" i="4" s="1"/>
  <c r="Q1359" i="4" l="1"/>
  <c r="V1359" i="4" s="1"/>
  <c r="Z1359" i="4" s="1"/>
  <c r="P1359" i="4"/>
  <c r="AB1359" i="4" l="1"/>
  <c r="AC1359" i="4" s="1"/>
  <c r="AD1359" i="4" s="1"/>
  <c r="R1360" i="4"/>
  <c r="U1359" i="4"/>
  <c r="Y1359" i="4" s="1"/>
  <c r="T1359" i="4"/>
  <c r="X1359" i="4" s="1"/>
  <c r="Q1360" i="4" l="1"/>
  <c r="V1360" i="4" s="1"/>
  <c r="Z1360" i="4" s="1"/>
  <c r="P1360" i="4"/>
  <c r="U1360" i="4" l="1"/>
  <c r="Y1360" i="4" s="1"/>
  <c r="T1360" i="4"/>
  <c r="X1360" i="4" s="1"/>
  <c r="AB1360" i="4"/>
  <c r="AC1360" i="4" s="1"/>
  <c r="AD1360" i="4" s="1"/>
  <c r="R1361" i="4"/>
  <c r="P1361" i="4" l="1"/>
  <c r="Q1361" i="4"/>
  <c r="V1361" i="4" s="1"/>
  <c r="Z1361" i="4" s="1"/>
  <c r="U1361" i="4" l="1"/>
  <c r="Y1361" i="4" s="1"/>
  <c r="T1361" i="4"/>
  <c r="X1361" i="4" s="1"/>
  <c r="AB1361" i="4"/>
  <c r="AC1361" i="4" s="1"/>
  <c r="AD1361" i="4" s="1"/>
  <c r="R1362" i="4"/>
  <c r="P1362" i="4" l="1"/>
  <c r="Q1362" i="4"/>
  <c r="V1362" i="4" s="1"/>
  <c r="Z1362" i="4" s="1"/>
  <c r="AB1362" i="4" l="1"/>
  <c r="AC1362" i="4" s="1"/>
  <c r="AD1362" i="4" s="1"/>
  <c r="R1363" i="4"/>
  <c r="U1362" i="4"/>
  <c r="Y1362" i="4" s="1"/>
  <c r="T1362" i="4"/>
  <c r="X1362" i="4" s="1"/>
  <c r="Q1363" i="4" l="1"/>
  <c r="V1363" i="4" s="1"/>
  <c r="Z1363" i="4" s="1"/>
  <c r="P1363" i="4"/>
  <c r="AB1363" i="4" l="1"/>
  <c r="AC1363" i="4" s="1"/>
  <c r="AD1363" i="4" s="1"/>
  <c r="R1364" i="4"/>
  <c r="U1363" i="4"/>
  <c r="Y1363" i="4" s="1"/>
  <c r="T1363" i="4"/>
  <c r="X1363" i="4" s="1"/>
  <c r="P1364" i="4" l="1"/>
  <c r="Q1364" i="4"/>
  <c r="V1364" i="4" s="1"/>
  <c r="Z1364" i="4" s="1"/>
  <c r="U1364" i="4" l="1"/>
  <c r="Y1364" i="4" s="1"/>
  <c r="T1364" i="4"/>
  <c r="X1364" i="4" s="1"/>
  <c r="AB1364" i="4"/>
  <c r="AC1364" i="4" s="1"/>
  <c r="AD1364" i="4" s="1"/>
  <c r="R1365" i="4"/>
  <c r="P1365" i="4" l="1"/>
  <c r="Q1365" i="4"/>
  <c r="V1365" i="4" s="1"/>
  <c r="Z1365" i="4" s="1"/>
  <c r="U1365" i="4" l="1"/>
  <c r="Y1365" i="4" s="1"/>
  <c r="T1365" i="4"/>
  <c r="X1365" i="4" s="1"/>
  <c r="AB1365" i="4"/>
  <c r="AC1365" i="4" s="1"/>
  <c r="AD1365" i="4" s="1"/>
  <c r="R1366" i="4"/>
  <c r="P1366" i="4" l="1"/>
  <c r="Q1366" i="4"/>
  <c r="V1366" i="4" s="1"/>
  <c r="Z1366" i="4" s="1"/>
  <c r="U1366" i="4" l="1"/>
  <c r="Y1366" i="4" s="1"/>
  <c r="T1366" i="4"/>
  <c r="X1366" i="4" s="1"/>
  <c r="AB1366" i="4"/>
  <c r="AC1366" i="4" s="1"/>
  <c r="AD1366" i="4" s="1"/>
  <c r="R1367" i="4"/>
  <c r="P1367" i="4" l="1"/>
  <c r="Q1367" i="4"/>
  <c r="V1367" i="4" s="1"/>
  <c r="Z1367" i="4" s="1"/>
  <c r="U1367" i="4" l="1"/>
  <c r="Y1367" i="4" s="1"/>
  <c r="T1367" i="4"/>
  <c r="X1367" i="4" s="1"/>
  <c r="AB1367" i="4"/>
  <c r="AC1367" i="4" s="1"/>
  <c r="AD1367" i="4" s="1"/>
  <c r="R1368" i="4"/>
  <c r="P1368" i="4" l="1"/>
  <c r="Q1368" i="4"/>
  <c r="V1368" i="4" s="1"/>
  <c r="Z1368" i="4" s="1"/>
  <c r="AB1368" i="4" l="1"/>
  <c r="AC1368" i="4" s="1"/>
  <c r="AD1368" i="4" s="1"/>
  <c r="R1369" i="4"/>
  <c r="U1368" i="4"/>
  <c r="Y1368" i="4" s="1"/>
  <c r="T1368" i="4"/>
  <c r="X1368" i="4" s="1"/>
  <c r="Q1369" i="4" l="1"/>
  <c r="V1369" i="4" s="1"/>
  <c r="Z1369" i="4" s="1"/>
  <c r="P1369" i="4"/>
  <c r="U1369" i="4" l="1"/>
  <c r="Y1369" i="4" s="1"/>
  <c r="T1369" i="4"/>
  <c r="X1369" i="4" s="1"/>
  <c r="AB1369" i="4"/>
  <c r="AC1369" i="4" s="1"/>
  <c r="AD1369" i="4" s="1"/>
  <c r="R1370" i="4"/>
  <c r="P1370" i="4" l="1"/>
  <c r="Q1370" i="4"/>
  <c r="V1370" i="4" s="1"/>
  <c r="Z1370" i="4" s="1"/>
  <c r="AB1370" i="4" l="1"/>
  <c r="AC1370" i="4" s="1"/>
  <c r="AD1370" i="4" s="1"/>
  <c r="R1371" i="4"/>
  <c r="U1370" i="4"/>
  <c r="Y1370" i="4" s="1"/>
  <c r="T1370" i="4"/>
  <c r="X1370" i="4" s="1"/>
  <c r="Q1371" i="4" l="1"/>
  <c r="V1371" i="4" s="1"/>
  <c r="Z1371" i="4" s="1"/>
  <c r="P1371" i="4"/>
  <c r="U1371" i="4" l="1"/>
  <c r="Y1371" i="4" s="1"/>
  <c r="T1371" i="4"/>
  <c r="X1371" i="4" s="1"/>
  <c r="AB1371" i="4"/>
  <c r="AC1371" i="4" s="1"/>
  <c r="AD1371" i="4" s="1"/>
  <c r="R1372" i="4"/>
  <c r="P1372" i="4" l="1"/>
  <c r="Q1372" i="4"/>
  <c r="V1372" i="4" s="1"/>
  <c r="Z1372" i="4" s="1"/>
  <c r="AB1372" i="4" l="1"/>
  <c r="AC1372" i="4" s="1"/>
  <c r="AD1372" i="4" s="1"/>
  <c r="R1373" i="4"/>
  <c r="U1372" i="4"/>
  <c r="Y1372" i="4" s="1"/>
  <c r="T1372" i="4"/>
  <c r="X1372" i="4" s="1"/>
  <c r="P1373" i="4" l="1"/>
  <c r="Q1373" i="4"/>
  <c r="V1373" i="4" s="1"/>
  <c r="Z1373" i="4" s="1"/>
  <c r="U1373" i="4" l="1"/>
  <c r="Y1373" i="4" s="1"/>
  <c r="T1373" i="4"/>
  <c r="X1373" i="4" s="1"/>
  <c r="AB1373" i="4"/>
  <c r="AC1373" i="4" s="1"/>
  <c r="AD1373" i="4" s="1"/>
  <c r="R1374" i="4"/>
  <c r="P1374" i="4" l="1"/>
  <c r="Q1374" i="4"/>
  <c r="V1374" i="4" s="1"/>
  <c r="Z1374" i="4" s="1"/>
  <c r="U1374" i="4" l="1"/>
  <c r="Y1374" i="4" s="1"/>
  <c r="T1374" i="4"/>
  <c r="X1374" i="4" s="1"/>
  <c r="AB1374" i="4"/>
  <c r="AC1374" i="4" s="1"/>
  <c r="AD1374" i="4" s="1"/>
  <c r="R1375" i="4"/>
  <c r="P1375" i="4" l="1"/>
  <c r="Q1375" i="4"/>
  <c r="V1375" i="4" s="1"/>
  <c r="Z1375" i="4" s="1"/>
  <c r="AB1375" i="4" s="1"/>
  <c r="AC1375" i="4" s="1"/>
  <c r="AD1375" i="4" s="1"/>
  <c r="AD40" i="4" s="1"/>
  <c r="U1375" i="4" l="1"/>
  <c r="Y1375" i="4" s="1"/>
  <c r="T1375" i="4"/>
  <c r="X1375" i="4" s="1"/>
  <c r="E25" i="4"/>
  <c r="E26" i="4" s="1"/>
</calcChain>
</file>

<file path=xl/sharedStrings.xml><?xml version="1.0" encoding="utf-8"?>
<sst xmlns="http://schemas.openxmlformats.org/spreadsheetml/2006/main" count="86" uniqueCount="66">
  <si>
    <t>Guidance Notes:</t>
  </si>
  <si>
    <t xml:space="preserve">Please fill in all the data fields and select the required sulphur limit from the drop down menu or define your own value to determine time and cost involved to achieve the sulphur limit at the engine inlet. The calculation is based on a complete linear blend of the two fuels during the dilution stages since this is the only means by which this can be undertaken although in service such linear blending will typically not be the case due to the particular design of tanks and the filling and suctions connections. </t>
  </si>
  <si>
    <t>In addition it is necessary to confirm with engine and equipment manufacturers that main and auxiliary engines, boilers and associated fuel treatment equipment are suitable for use of the LSFO to be used and implement any recommendations made by the manufacturers.</t>
  </si>
  <si>
    <t>The compatibility between the HSFO and LSFO should be verified before commencing the change over process.</t>
  </si>
  <si>
    <t xml:space="preserve">This calculator applies to only to the case where the change over is to be achieved by introducing LSFO into tanks previously containing HSFO.. It is not applicable where the change over is to be achieved by changing over the tanks being drawn from. </t>
  </si>
  <si>
    <t xml:space="preserve">Lloyd’s Register FOBAS will be pleased to provide any further guidance which may be required. </t>
  </si>
  <si>
    <t>MT</t>
  </si>
  <si>
    <t>Fuel in the mixing/dearation tank</t>
  </si>
  <si>
    <t>Rate of fuel consumption (engines)</t>
  </si>
  <si>
    <t>MT/hr</t>
  </si>
  <si>
    <t>%</t>
  </si>
  <si>
    <t>Calculation time</t>
  </si>
  <si>
    <t>Fuel in the settling tank</t>
  </si>
  <si>
    <t>Rate of fuel consumption</t>
  </si>
  <si>
    <t>Sulphur content in settling tank</t>
  </si>
  <si>
    <t>Sulphur content in service tank</t>
  </si>
  <si>
    <t>Sulphur content in mixing tank</t>
  </si>
  <si>
    <t>Sulphur out of settling tank and into service tank</t>
  </si>
  <si>
    <t>Sulphur out of service tank and into mixing tank</t>
  </si>
  <si>
    <t>Sulphur out of mixing tank</t>
  </si>
  <si>
    <t>kg</t>
  </si>
  <si>
    <t>Sulphur flow into settling tank</t>
  </si>
  <si>
    <t>DS in settling tank</t>
  </si>
  <si>
    <t>DS in service tank</t>
  </si>
  <si>
    <t>DS in mixing tank</t>
  </si>
  <si>
    <t>Time from switch over</t>
  </si>
  <si>
    <t>Total LS fuel supply from switch over</t>
  </si>
  <si>
    <t>hr</t>
  </si>
  <si>
    <t>Test 1</t>
  </si>
  <si>
    <t>Test 2</t>
  </si>
  <si>
    <t>Test 3 - Switch over time</t>
  </si>
  <si>
    <t>$</t>
  </si>
  <si>
    <t>% m/m</t>
  </si>
  <si>
    <t>t</t>
  </si>
  <si>
    <t>t/hr</t>
  </si>
  <si>
    <t>$/t</t>
  </si>
  <si>
    <t>www.lr.org</t>
  </si>
  <si>
    <t xml:space="preserve">                            </t>
  </si>
  <si>
    <t>Graphical representation of change over time from HSFO to LSFO</t>
  </si>
  <si>
    <t>LSFO - Low sulphur fuel oil</t>
  </si>
  <si>
    <t>HSFO - High sulphur fuel oil</t>
  </si>
  <si>
    <t>Required sulphur content at engine Inlet</t>
  </si>
  <si>
    <t>At start of change over:</t>
  </si>
  <si>
    <t>HSFO</t>
  </si>
  <si>
    <t>Sulphur content</t>
  </si>
  <si>
    <t>Price</t>
  </si>
  <si>
    <t>LSFO</t>
  </si>
  <si>
    <t xml:space="preserve">Please select from drop down options or directly </t>
  </si>
  <si>
    <t>enter required value</t>
  </si>
  <si>
    <t>Additional cost due to use of LSFO</t>
  </si>
  <si>
    <t>Note:</t>
  </si>
  <si>
    <t>Minimum value for settling tank: 1 tonne</t>
  </si>
  <si>
    <t>Minimum value for service tank: 1 tonne</t>
  </si>
  <si>
    <t>Minimum value for service system (incl. mixing tank): 1 tonne</t>
  </si>
  <si>
    <t>Maximum calculated change over time: 200 hrs</t>
  </si>
  <si>
    <t xml:space="preserve">Change over time given in increments of 0.15 hrs </t>
  </si>
  <si>
    <t>© Lloyd's Register 2010</t>
  </si>
  <si>
    <t xml:space="preserve">It is necessary to ensure that adequate quantities of ready-to-use oil fuel for engines and boilers used for propulsion and generation plant remain continuously available during any changeover procedures from HSFO to LSFO.
</t>
  </si>
  <si>
    <t xml:space="preserve">This tool provides an estimate of the time required for low sulphur fuel oil (LSFO) to dilute and flush through high sulphur fuel oil (HSFO) in order to meet the legislative sulphur limits required for operating in a SOx Limited Zone (SLZ), such as Emission Control Areas established to limit SOx and particulate matter emissions (ECA-SOx) or EU Directive 2005/33/EC. LSFO is a fuel oil with a sulphur content not exceeding the relevant limit value whereas HSFO is a fuel oil with a sulphur content which exceeds the relevant limit value. In this context LSFO and HSFO could be either residual or distillates fuel oils although, depending on the relevant limit value, in practice certain options would not be generally available.
</t>
  </si>
  <si>
    <t>HSFO in the settling tank</t>
  </si>
  <si>
    <t>HSFO in the service tank</t>
  </si>
  <si>
    <t>HSFO in the service system (inc.mixing tank)</t>
  </si>
  <si>
    <r>
      <t>FOBAS</t>
    </r>
    <r>
      <rPr>
        <b/>
        <sz val="16"/>
        <rFont val="Frutiger LT 55 Roman"/>
        <family val="2"/>
      </rPr>
      <t xml:space="preserve"> Change-Over Calculator</t>
    </r>
  </si>
  <si>
    <t>fuel oil sulphur value at engine inlet</t>
  </si>
  <si>
    <t>Change over time to achieve required</t>
  </si>
  <si>
    <r>
      <t>FOBAS</t>
    </r>
    <r>
      <rPr>
        <sz val="14"/>
        <color indexed="12"/>
        <rFont val="Frutiger LT 65 Bold"/>
        <family val="2"/>
      </rPr>
      <t xml:space="preserve"> Change-Over Calculator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</si>
</sst>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numFmts>
  <fonts count="38">
    <font>
      <sz val="10"/>
      <name val="Arial"/>
    </font>
    <font>
      <sz val="8"/>
      <name val="Arial"/>
      <family val="2"/>
    </font>
    <font>
      <u/>
      <sz val="10"/>
      <color indexed="12"/>
      <name val="Arial"/>
      <family val="2"/>
    </font>
    <font>
      <sz val="12"/>
      <name val="Arial"/>
      <family val="2"/>
    </font>
    <font>
      <sz val="12"/>
      <color indexed="62"/>
      <name val="Arial"/>
      <family val="2"/>
    </font>
    <font>
      <sz val="12"/>
      <color indexed="62"/>
      <name val="Frutiger LT 55 Roman"/>
      <family val="2"/>
    </font>
    <font>
      <sz val="10"/>
      <color indexed="10"/>
      <name val="Arial"/>
      <family val="2"/>
    </font>
    <font>
      <sz val="11"/>
      <color indexed="10"/>
      <name val="Arial"/>
      <family val="2"/>
    </font>
    <font>
      <b/>
      <sz val="12"/>
      <color indexed="12"/>
      <name val="Arial"/>
      <family val="2"/>
    </font>
    <font>
      <b/>
      <sz val="12"/>
      <color indexed="10"/>
      <name val="Arial"/>
      <family val="2"/>
    </font>
    <font>
      <sz val="12"/>
      <color indexed="10"/>
      <name val="Arial"/>
      <family val="2"/>
    </font>
    <font>
      <b/>
      <sz val="12"/>
      <color indexed="10"/>
      <name val="Frutiger LT 55 Roman"/>
      <family val="2"/>
    </font>
    <font>
      <sz val="12"/>
      <color indexed="10"/>
      <name val="Frutiger LT 45 Light"/>
      <family val="2"/>
    </font>
    <font>
      <sz val="12"/>
      <color indexed="10"/>
      <name val="Frutiger LT 55 Roman"/>
      <family val="2"/>
    </font>
    <font>
      <sz val="12"/>
      <color indexed="18"/>
      <name val="Arial"/>
      <family val="2"/>
    </font>
    <font>
      <b/>
      <sz val="12"/>
      <color indexed="13"/>
      <name val="Arial"/>
      <family val="2"/>
    </font>
    <font>
      <sz val="12"/>
      <name val="Frutiger LT 55 Roman"/>
      <family val="2"/>
    </font>
    <font>
      <sz val="16"/>
      <name val="Arial"/>
      <family val="2"/>
    </font>
    <font>
      <b/>
      <sz val="12"/>
      <name val="Arial"/>
      <family val="2"/>
    </font>
    <font>
      <sz val="10"/>
      <name val="Arial"/>
      <family val="2"/>
    </font>
    <font>
      <sz val="10"/>
      <color indexed="12"/>
      <name val="Frutiger LT 65 Bold"/>
      <family val="2"/>
    </font>
    <font>
      <b/>
      <sz val="12"/>
      <name val="Frutiger LT 55 Roman"/>
      <family val="2"/>
    </font>
    <font>
      <b/>
      <sz val="16"/>
      <name val="Frutiger LT 55 Roman"/>
      <family val="2"/>
    </font>
    <font>
      <sz val="16"/>
      <name val="Frutiger LT 55 Roman"/>
      <family val="2"/>
    </font>
    <font>
      <sz val="9"/>
      <color indexed="12"/>
      <name val="Frutiger LT 65 Bold"/>
      <family val="2"/>
    </font>
    <font>
      <sz val="10"/>
      <color indexed="10"/>
      <name val="Arial"/>
      <family val="2"/>
    </font>
    <font>
      <sz val="12"/>
      <color indexed="9"/>
      <name val="Arial"/>
      <family val="2"/>
    </font>
    <font>
      <u/>
      <sz val="12"/>
      <color indexed="9"/>
      <name val="Arial"/>
      <family val="2"/>
    </font>
    <font>
      <sz val="8"/>
      <color indexed="9"/>
      <name val="Arial"/>
      <family val="2"/>
    </font>
    <font>
      <sz val="10"/>
      <color indexed="9"/>
      <name val="Arial"/>
      <family val="2"/>
    </font>
    <font>
      <sz val="12"/>
      <color indexed="62"/>
      <name val="Frutiger LT 55 Roman"/>
      <family val="2"/>
    </font>
    <font>
      <sz val="12"/>
      <color indexed="9"/>
      <name val="Frutiger LT 55 Roman"/>
      <family val="2"/>
    </font>
    <font>
      <sz val="14"/>
      <name val="Arial"/>
      <family val="2"/>
    </font>
    <font>
      <sz val="14"/>
      <color indexed="12"/>
      <name val="Frutiger LT 65 Bold"/>
      <family val="2"/>
    </font>
    <font>
      <b/>
      <sz val="16"/>
      <name val="Arial Black"/>
      <family val="2"/>
    </font>
    <font>
      <sz val="14"/>
      <color indexed="12"/>
      <name val="Arial Black"/>
      <family val="2"/>
    </font>
    <font>
      <sz val="11"/>
      <name val="Arial"/>
      <family val="2"/>
    </font>
    <font>
      <sz val="12"/>
      <color rgb="FFFF0000"/>
      <name val="Frutiger LT 55 Roman"/>
      <family val="2"/>
    </font>
  </fonts>
  <fills count="5">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0">
    <xf numFmtId="0" fontId="0" fillId="0" borderId="0" xfId="0"/>
    <xf numFmtId="0" fontId="3" fillId="0" borderId="0" xfId="0" applyFont="1" applyProtection="1">
      <protection hidden="1"/>
    </xf>
    <xf numFmtId="0" fontId="4" fillId="0" borderId="0" xfId="0" applyFont="1" applyProtection="1">
      <protection hidden="1"/>
    </xf>
    <xf numFmtId="0" fontId="5" fillId="0" borderId="0" xfId="0" applyFont="1" applyProtection="1">
      <protection hidden="1"/>
    </xf>
    <xf numFmtId="0" fontId="20" fillId="0" borderId="0" xfId="0" applyFont="1" applyAlignment="1" applyProtection="1">
      <alignment wrapText="1"/>
      <protection hidden="1"/>
    </xf>
    <xf numFmtId="2" fontId="8" fillId="0" borderId="0" xfId="0" applyNumberFormat="1" applyFont="1" applyBorder="1" applyAlignment="1" applyProtection="1"/>
    <xf numFmtId="2" fontId="17" fillId="0" borderId="0" xfId="0" applyNumberFormat="1" applyFont="1" applyAlignment="1" applyProtection="1"/>
    <xf numFmtId="2" fontId="9" fillId="0" borderId="0" xfId="0" applyNumberFormat="1" applyFont="1" applyBorder="1" applyAlignment="1" applyProtection="1"/>
    <xf numFmtId="2" fontId="10" fillId="0" borderId="0" xfId="0" applyNumberFormat="1" applyFont="1" applyFill="1" applyBorder="1" applyProtection="1"/>
    <xf numFmtId="2" fontId="6" fillId="0" borderId="0" xfId="0" applyNumberFormat="1" applyFont="1" applyFill="1" applyBorder="1" applyProtection="1"/>
    <xf numFmtId="2" fontId="6" fillId="0" borderId="0" xfId="0" applyNumberFormat="1" applyFont="1" applyBorder="1" applyProtection="1"/>
    <xf numFmtId="2" fontId="10" fillId="0" borderId="0" xfId="0" applyNumberFormat="1" applyFont="1" applyBorder="1" applyProtection="1"/>
    <xf numFmtId="2" fontId="11" fillId="0" borderId="0" xfId="0" applyNumberFormat="1" applyFont="1" applyFill="1" applyBorder="1" applyAlignment="1" applyProtection="1">
      <alignment horizontal="left" vertical="center"/>
    </xf>
    <xf numFmtId="2" fontId="12" fillId="0" borderId="0" xfId="0" applyNumberFormat="1" applyFont="1" applyFill="1" applyBorder="1" applyAlignment="1" applyProtection="1">
      <alignment vertical="center"/>
    </xf>
    <xf numFmtId="2" fontId="13" fillId="0" borderId="0" xfId="0" applyNumberFormat="1" applyFont="1" applyFill="1" applyBorder="1" applyAlignment="1" applyProtection="1"/>
    <xf numFmtId="2" fontId="13" fillId="0" borderId="0" xfId="0" applyNumberFormat="1" applyFont="1" applyFill="1" applyBorder="1" applyAlignment="1" applyProtection="1">
      <alignment horizontal="center"/>
    </xf>
    <xf numFmtId="2" fontId="16" fillId="2" borderId="1" xfId="0" applyNumberFormat="1" applyFont="1" applyFill="1" applyBorder="1" applyAlignment="1" applyProtection="1">
      <alignment horizontal="center"/>
      <protection locked="0"/>
    </xf>
    <xf numFmtId="2" fontId="7" fillId="0" borderId="0" xfId="0" applyNumberFormat="1" applyFont="1" applyFill="1" applyBorder="1" applyProtection="1"/>
    <xf numFmtId="2" fontId="7" fillId="0" borderId="0" xfId="0" applyNumberFormat="1" applyFont="1" applyBorder="1" applyProtection="1"/>
    <xf numFmtId="2" fontId="3" fillId="0" borderId="0" xfId="0" applyNumberFormat="1" applyFont="1" applyFill="1" applyBorder="1" applyProtection="1"/>
    <xf numFmtId="2" fontId="10" fillId="0" borderId="0" xfId="0" applyNumberFormat="1" applyFont="1" applyFill="1" applyBorder="1" applyAlignment="1" applyProtection="1">
      <alignment horizontal="center"/>
    </xf>
    <xf numFmtId="2" fontId="14" fillId="0" borderId="0" xfId="0" applyNumberFormat="1" applyFont="1" applyFill="1" applyBorder="1" applyAlignment="1" applyProtection="1"/>
    <xf numFmtId="2" fontId="3" fillId="0" borderId="0" xfId="0" applyNumberFormat="1" applyFont="1" applyFill="1" applyBorder="1" applyProtection="1">
      <protection hidden="1"/>
    </xf>
    <xf numFmtId="2" fontId="10" fillId="0" borderId="0" xfId="0" applyNumberFormat="1" applyFont="1" applyFill="1" applyBorder="1" applyProtection="1">
      <protection hidden="1"/>
    </xf>
    <xf numFmtId="2" fontId="6" fillId="0" borderId="0" xfId="0" applyNumberFormat="1" applyFont="1" applyFill="1" applyBorder="1" applyProtection="1">
      <protection hidden="1"/>
    </xf>
    <xf numFmtId="2" fontId="6" fillId="0" borderId="0" xfId="0" applyNumberFormat="1" applyFont="1" applyBorder="1" applyProtection="1">
      <protection hidden="1"/>
    </xf>
    <xf numFmtId="2" fontId="15" fillId="0" borderId="0" xfId="0" applyNumberFormat="1" applyFont="1" applyFill="1" applyBorder="1" applyAlignment="1" applyProtection="1">
      <alignment horizontal="center" vertical="top" wrapText="1"/>
    </xf>
    <xf numFmtId="2" fontId="23" fillId="0" borderId="0" xfId="0" applyNumberFormat="1" applyFont="1" applyAlignment="1" applyProtection="1"/>
    <xf numFmtId="2" fontId="16" fillId="0" borderId="0" xfId="0" applyNumberFormat="1" applyFont="1" applyFill="1" applyBorder="1" applyAlignment="1" applyProtection="1">
      <alignment horizontal="left"/>
    </xf>
    <xf numFmtId="2" fontId="16" fillId="0" borderId="0" xfId="0" applyNumberFormat="1" applyFont="1" applyFill="1" applyBorder="1" applyAlignment="1" applyProtection="1">
      <alignment horizontal="center"/>
    </xf>
    <xf numFmtId="2" fontId="16" fillId="0" borderId="0" xfId="0" applyNumberFormat="1" applyFont="1" applyFill="1" applyBorder="1" applyProtection="1"/>
    <xf numFmtId="2" fontId="16" fillId="0" borderId="0" xfId="0" applyNumberFormat="1" applyFont="1" applyBorder="1" applyProtection="1"/>
    <xf numFmtId="2" fontId="16" fillId="0" borderId="0" xfId="0" applyNumberFormat="1" applyFont="1" applyFill="1" applyBorder="1" applyAlignment="1" applyProtection="1">
      <alignment horizontal="left" wrapText="1"/>
    </xf>
    <xf numFmtId="2" fontId="16" fillId="0" borderId="0" xfId="0" applyNumberFormat="1" applyFont="1" applyFill="1" applyBorder="1" applyAlignment="1" applyProtection="1">
      <alignment horizontal="left" vertical="center"/>
    </xf>
    <xf numFmtId="2" fontId="16" fillId="0" borderId="0" xfId="0" applyNumberFormat="1" applyFont="1" applyFill="1" applyBorder="1" applyAlignment="1" applyProtection="1">
      <alignment vertical="center"/>
    </xf>
    <xf numFmtId="2" fontId="16" fillId="3" borderId="1" xfId="0" applyNumberFormat="1" applyFont="1" applyFill="1" applyBorder="1" applyAlignment="1" applyProtection="1">
      <alignment horizontal="center"/>
      <protection hidden="1"/>
    </xf>
    <xf numFmtId="2" fontId="13" fillId="0" borderId="0" xfId="0" applyNumberFormat="1" applyFont="1" applyBorder="1" applyProtection="1"/>
    <xf numFmtId="164" fontId="25" fillId="4" borderId="0" xfId="0" applyNumberFormat="1" applyFont="1" applyFill="1" applyProtection="1">
      <protection hidden="1"/>
    </xf>
    <xf numFmtId="164" fontId="25" fillId="4" borderId="0" xfId="0" applyNumberFormat="1" applyFont="1" applyFill="1" applyBorder="1" applyProtection="1">
      <protection hidden="1"/>
    </xf>
    <xf numFmtId="164" fontId="26" fillId="4" borderId="0" xfId="0" applyNumberFormat="1" applyFont="1" applyFill="1" applyBorder="1" applyProtection="1">
      <protection hidden="1"/>
    </xf>
    <xf numFmtId="164" fontId="26" fillId="4" borderId="0" xfId="0" applyNumberFormat="1" applyFont="1" applyFill="1" applyBorder="1" applyAlignment="1" applyProtection="1">
      <alignment horizontal="center"/>
      <protection hidden="1"/>
    </xf>
    <xf numFmtId="164" fontId="27" fillId="4" borderId="0" xfId="1" applyNumberFormat="1" applyFont="1" applyFill="1" applyBorder="1" applyAlignment="1" applyProtection="1">
      <alignment horizontal="center"/>
      <protection hidden="1"/>
    </xf>
    <xf numFmtId="164" fontId="28" fillId="4" borderId="0" xfId="0" applyNumberFormat="1" applyFont="1" applyFill="1" applyBorder="1" applyAlignment="1" applyProtection="1">
      <alignment horizontal="center"/>
      <protection hidden="1"/>
    </xf>
    <xf numFmtId="164" fontId="29" fillId="4" borderId="0" xfId="0" applyNumberFormat="1" applyFont="1" applyFill="1" applyBorder="1" applyProtection="1">
      <protection hidden="1"/>
    </xf>
    <xf numFmtId="2" fontId="19" fillId="0" borderId="0" xfId="0" applyNumberFormat="1" applyFont="1" applyFill="1" applyProtection="1">
      <protection hidden="1"/>
    </xf>
    <xf numFmtId="2" fontId="19" fillId="0" borderId="0" xfId="0" applyNumberFormat="1" applyFont="1" applyFill="1" applyBorder="1" applyProtection="1">
      <protection hidden="1"/>
    </xf>
    <xf numFmtId="2" fontId="19" fillId="0" borderId="0" xfId="0" applyNumberFormat="1" applyFont="1" applyBorder="1" applyProtection="1">
      <protection hidden="1"/>
    </xf>
    <xf numFmtId="2" fontId="3" fillId="0" borderId="0" xfId="0" applyNumberFormat="1" applyFont="1" applyFill="1" applyBorder="1" applyAlignment="1" applyProtection="1">
      <alignment horizontal="center"/>
      <protection hidden="1"/>
    </xf>
    <xf numFmtId="164" fontId="19" fillId="4" borderId="0" xfId="0" applyNumberFormat="1" applyFont="1" applyFill="1" applyProtection="1">
      <protection hidden="1"/>
    </xf>
    <xf numFmtId="164" fontId="3" fillId="4" borderId="0" xfId="0" applyNumberFormat="1" applyFont="1" applyFill="1" applyBorder="1" applyProtection="1">
      <protection hidden="1"/>
    </xf>
    <xf numFmtId="164" fontId="19" fillId="4" borderId="0" xfId="0" applyNumberFormat="1" applyFont="1" applyFill="1" applyBorder="1" applyProtection="1">
      <protection hidden="1"/>
    </xf>
    <xf numFmtId="0" fontId="19" fillId="4" borderId="0" xfId="0" applyNumberFormat="1" applyFont="1" applyFill="1" applyProtection="1">
      <protection hidden="1"/>
    </xf>
    <xf numFmtId="0" fontId="3" fillId="4" borderId="0" xfId="0" applyNumberFormat="1" applyFont="1" applyFill="1" applyBorder="1" applyProtection="1">
      <protection hidden="1"/>
    </xf>
    <xf numFmtId="0" fontId="21" fillId="0" borderId="0" xfId="0" applyFont="1" applyAlignment="1">
      <alignment horizontal="left" vertical="top"/>
    </xf>
    <xf numFmtId="2" fontId="21" fillId="0" borderId="0" xfId="0" applyNumberFormat="1" applyFont="1" applyFill="1" applyBorder="1" applyAlignment="1" applyProtection="1">
      <alignment horizontal="left" wrapText="1"/>
    </xf>
    <xf numFmtId="0" fontId="16" fillId="0" borderId="0" xfId="0" applyFont="1" applyAlignment="1">
      <alignment horizontal="left" vertical="top"/>
    </xf>
    <xf numFmtId="2" fontId="13" fillId="0" borderId="0" xfId="0" applyNumberFormat="1" applyFont="1" applyBorder="1" applyAlignment="1" applyProtection="1">
      <alignment vertical="center" wrapText="1"/>
    </xf>
    <xf numFmtId="0" fontId="30" fillId="0" borderId="0" xfId="0" applyFont="1" applyAlignment="1">
      <alignment horizontal="left" vertical="top"/>
    </xf>
    <xf numFmtId="2" fontId="30" fillId="0" borderId="0" xfId="0" applyNumberFormat="1" applyFont="1" applyFill="1" applyBorder="1" applyAlignment="1" applyProtection="1"/>
    <xf numFmtId="2" fontId="31" fillId="0" borderId="0" xfId="0" applyNumberFormat="1" applyFont="1" applyFill="1" applyBorder="1" applyProtection="1">
      <protection hidden="1"/>
    </xf>
    <xf numFmtId="2" fontId="31" fillId="4" borderId="0" xfId="0" applyNumberFormat="1" applyFont="1" applyFill="1" applyBorder="1" applyProtection="1">
      <protection hidden="1"/>
    </xf>
    <xf numFmtId="2" fontId="16" fillId="0" borderId="2" xfId="0" applyNumberFormat="1" applyFont="1" applyFill="1" applyBorder="1" applyAlignment="1" applyProtection="1">
      <alignment horizontal="center"/>
      <protection locked="0"/>
    </xf>
    <xf numFmtId="2" fontId="13" fillId="0" borderId="3" xfId="0" applyNumberFormat="1" applyFont="1" applyBorder="1" applyProtection="1"/>
    <xf numFmtId="0" fontId="3" fillId="0" borderId="0" xfId="0" applyFont="1" applyAlignment="1" applyProtection="1">
      <alignment horizontal="left" wrapText="1" readingOrder="1"/>
      <protection hidden="1"/>
    </xf>
    <xf numFmtId="0" fontId="4" fillId="0" borderId="0" xfId="0" applyFont="1" applyAlignment="1" applyProtection="1">
      <alignment horizontal="left" wrapText="1" readingOrder="1"/>
      <protection hidden="1"/>
    </xf>
    <xf numFmtId="0" fontId="24" fillId="0" borderId="0" xfId="0" applyFont="1" applyAlignment="1" applyProtection="1">
      <alignment horizontal="left" vertical="top" wrapText="1" readingOrder="1"/>
      <protection hidden="1"/>
    </xf>
    <xf numFmtId="0" fontId="24" fillId="0" borderId="0" xfId="0" applyNumberFormat="1" applyFont="1" applyAlignment="1" applyProtection="1">
      <alignment horizontal="left" vertical="top" wrapText="1" readingOrder="1"/>
      <protection hidden="1"/>
    </xf>
    <xf numFmtId="0" fontId="32" fillId="0" borderId="0" xfId="0" applyFont="1" applyProtection="1">
      <protection hidden="1"/>
    </xf>
    <xf numFmtId="0" fontId="33" fillId="0" borderId="0" xfId="0" applyFont="1" applyAlignment="1" applyProtection="1">
      <alignment wrapText="1"/>
      <protection hidden="1"/>
    </xf>
    <xf numFmtId="2" fontId="34" fillId="0" borderId="0" xfId="0" applyNumberFormat="1" applyFont="1" applyFill="1" applyBorder="1" applyAlignment="1" applyProtection="1">
      <alignment vertical="center"/>
    </xf>
    <xf numFmtId="0" fontId="35" fillId="0" borderId="0" xfId="0" applyFont="1" applyAlignment="1" applyProtection="1">
      <alignment horizontal="left" vertical="top" wrapText="1" readingOrder="1"/>
      <protection hidden="1"/>
    </xf>
    <xf numFmtId="2" fontId="19" fillId="0" borderId="0" xfId="0" applyNumberFormat="1" applyFont="1" applyProtection="1">
      <protection hidden="1"/>
    </xf>
    <xf numFmtId="2" fontId="19" fillId="0" borderId="0" xfId="0" applyNumberFormat="1" applyFont="1" applyProtection="1"/>
    <xf numFmtId="2" fontId="36" fillId="0" borderId="0" xfId="0" applyNumberFormat="1" applyFont="1" applyProtection="1"/>
    <xf numFmtId="2" fontId="36" fillId="0" borderId="0" xfId="0" applyNumberFormat="1" applyFont="1" applyFill="1" applyProtection="1"/>
    <xf numFmtId="2" fontId="19" fillId="0" borderId="0" xfId="0" applyNumberFormat="1" applyFont="1" applyFill="1" applyProtection="1"/>
    <xf numFmtId="2" fontId="18" fillId="0" borderId="0" xfId="0" applyNumberFormat="1" applyFont="1" applyBorder="1" applyAlignment="1" applyProtection="1">
      <alignment horizontal="left" vertical="center"/>
    </xf>
    <xf numFmtId="2" fontId="21" fillId="0" borderId="0" xfId="0" applyNumberFormat="1" applyFont="1" applyBorder="1" applyAlignment="1" applyProtection="1">
      <alignment horizontal="left" wrapText="1"/>
    </xf>
    <xf numFmtId="2" fontId="3" fillId="0" borderId="0" xfId="0" applyNumberFormat="1" applyFont="1" applyFill="1" applyBorder="1" applyAlignment="1" applyProtection="1">
      <alignment horizontal="center" wrapText="1"/>
    </xf>
    <xf numFmtId="0" fontId="37" fillId="0" borderId="0" xfId="0" applyFont="1" applyAlignment="1">
      <alignment horizontal="center" vertical="top" wrapText="1"/>
    </xf>
  </cellXfs>
  <cellStyles count="2">
    <cellStyle name="Hyperlink" xfId="1" builtinId="8"/>
    <cellStyle name="Normal" xfId="0" builtinId="0"/>
  </cellStyles>
  <dxfs count="3">
    <dxf>
      <fill>
        <patternFill>
          <bgColor indexed="1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EAEAEA"/>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333333"/>
                </a:solidFill>
                <a:latin typeface="Arial"/>
                <a:ea typeface="Arial"/>
                <a:cs typeface="Arial"/>
              </a:defRPr>
            </a:pPr>
            <a:r>
              <a:rPr lang="en-GB"/>
              <a:t>Sulphur range 1.0% - 0.0 % m/m</a:t>
            </a:r>
          </a:p>
        </c:rich>
      </c:tx>
      <c:layout>
        <c:manualLayout>
          <c:xMode val="edge"/>
          <c:yMode val="edge"/>
          <c:x val="0.27182249893181959"/>
          <c:y val="3.8610326380958106E-2"/>
        </c:manualLayout>
      </c:layout>
      <c:overlay val="0"/>
      <c:spPr>
        <a:noFill/>
        <a:ln w="25400">
          <a:noFill/>
        </a:ln>
      </c:spPr>
    </c:title>
    <c:autoTitleDeleted val="0"/>
    <c:plotArea>
      <c:layout>
        <c:manualLayout>
          <c:layoutTarget val="inner"/>
          <c:xMode val="edge"/>
          <c:yMode val="edge"/>
          <c:x val="0.12081003619332374"/>
          <c:y val="0.1544406397070052"/>
          <c:w val="0.76900234576904147"/>
          <c:h val="0.58687443088661972"/>
        </c:manualLayout>
      </c:layout>
      <c:scatterChart>
        <c:scatterStyle val="lineMarker"/>
        <c:varyColors val="0"/>
        <c:ser>
          <c:idx val="0"/>
          <c:order val="0"/>
          <c:tx>
            <c:v>Settling tank</c:v>
          </c:tx>
          <c:spPr>
            <a:ln w="3175">
              <a:solidFill>
                <a:srgbClr val="008000"/>
              </a:solidFill>
              <a:prstDash val="solid"/>
            </a:ln>
          </c:spPr>
          <c:marker>
            <c:symbol val="none"/>
          </c:marker>
          <c:xVal>
            <c:numRef>
              <c:f>'FOBAS Calculator'!$F$42:$F$1292</c:f>
              <c:numCache>
                <c:formatCode>""</c:formatCode>
                <c:ptCount val="1251"/>
                <c:pt idx="0">
                  <c:v>0</c:v>
                </c:pt>
                <c:pt idx="1">
                  <c:v>0.15</c:v>
                </c:pt>
                <c:pt idx="2">
                  <c:v>0.3</c:v>
                </c:pt>
                <c:pt idx="3">
                  <c:v>0.44999999999999996</c:v>
                </c:pt>
                <c:pt idx="4">
                  <c:v>0.6</c:v>
                </c:pt>
                <c:pt idx="5">
                  <c:v>0.75</c:v>
                </c:pt>
                <c:pt idx="6">
                  <c:v>0.9</c:v>
                </c:pt>
                <c:pt idx="7">
                  <c:v>1.05</c:v>
                </c:pt>
                <c:pt idx="8">
                  <c:v>1.2</c:v>
                </c:pt>
                <c:pt idx="9">
                  <c:v>1.3499999999999999</c:v>
                </c:pt>
                <c:pt idx="10">
                  <c:v>1.4999999999999998</c:v>
                </c:pt>
                <c:pt idx="11">
                  <c:v>1.6499999999999997</c:v>
                </c:pt>
                <c:pt idx="12">
                  <c:v>1.7999999999999996</c:v>
                </c:pt>
                <c:pt idx="13">
                  <c:v>1.9499999999999995</c:v>
                </c:pt>
                <c:pt idx="14">
                  <c:v>2.0999999999999996</c:v>
                </c:pt>
                <c:pt idx="15">
                  <c:v>2.2499999999999996</c:v>
                </c:pt>
                <c:pt idx="16">
                  <c:v>2.3999999999999995</c:v>
                </c:pt>
                <c:pt idx="17">
                  <c:v>2.5499999999999994</c:v>
                </c:pt>
                <c:pt idx="18">
                  <c:v>2.6999999999999993</c:v>
                </c:pt>
                <c:pt idx="19">
                  <c:v>2.8499999999999992</c:v>
                </c:pt>
                <c:pt idx="20">
                  <c:v>2.9999999999999991</c:v>
                </c:pt>
                <c:pt idx="21">
                  <c:v>3.149999999999999</c:v>
                </c:pt>
                <c:pt idx="22">
                  <c:v>3.2999999999999989</c:v>
                </c:pt>
                <c:pt idx="23">
                  <c:v>3.4499999999999988</c:v>
                </c:pt>
                <c:pt idx="24">
                  <c:v>3.5999999999999988</c:v>
                </c:pt>
                <c:pt idx="25">
                  <c:v>3.7499999999999987</c:v>
                </c:pt>
                <c:pt idx="26">
                  <c:v>3.8999999999999986</c:v>
                </c:pt>
                <c:pt idx="27">
                  <c:v>4.0499999999999989</c:v>
                </c:pt>
                <c:pt idx="28">
                  <c:v>4.1999999999999993</c:v>
                </c:pt>
                <c:pt idx="29">
                  <c:v>4.3499999999999996</c:v>
                </c:pt>
                <c:pt idx="30">
                  <c:v>4.5</c:v>
                </c:pt>
                <c:pt idx="31">
                  <c:v>4.6500000000000004</c:v>
                </c:pt>
                <c:pt idx="32">
                  <c:v>4.8000000000000007</c:v>
                </c:pt>
                <c:pt idx="33">
                  <c:v>4.9500000000000011</c:v>
                </c:pt>
                <c:pt idx="34">
                  <c:v>5.1000000000000014</c:v>
                </c:pt>
                <c:pt idx="35">
                  <c:v>5.2500000000000018</c:v>
                </c:pt>
                <c:pt idx="36">
                  <c:v>5.4000000000000021</c:v>
                </c:pt>
                <c:pt idx="37">
                  <c:v>5.5500000000000025</c:v>
                </c:pt>
                <c:pt idx="38">
                  <c:v>5.7000000000000028</c:v>
                </c:pt>
                <c:pt idx="39">
                  <c:v>5.8500000000000032</c:v>
                </c:pt>
                <c:pt idx="40">
                  <c:v>6.0000000000000036</c:v>
                </c:pt>
                <c:pt idx="41">
                  <c:v>6.1500000000000039</c:v>
                </c:pt>
                <c:pt idx="42">
                  <c:v>6.3000000000000043</c:v>
                </c:pt>
                <c:pt idx="43">
                  <c:v>6.4500000000000046</c:v>
                </c:pt>
                <c:pt idx="44">
                  <c:v>6.600000000000005</c:v>
                </c:pt>
                <c:pt idx="45">
                  <c:v>6.7500000000000053</c:v>
                </c:pt>
                <c:pt idx="46">
                  <c:v>6.9000000000000057</c:v>
                </c:pt>
                <c:pt idx="47">
                  <c:v>7.050000000000006</c:v>
                </c:pt>
                <c:pt idx="48">
                  <c:v>7.2000000000000064</c:v>
                </c:pt>
                <c:pt idx="49">
                  <c:v>7.3500000000000068</c:v>
                </c:pt>
                <c:pt idx="50">
                  <c:v>7.5000000000000071</c:v>
                </c:pt>
                <c:pt idx="51">
                  <c:v>7.6500000000000075</c:v>
                </c:pt>
                <c:pt idx="52">
                  <c:v>7.8000000000000078</c:v>
                </c:pt>
                <c:pt idx="53">
                  <c:v>7.9500000000000082</c:v>
                </c:pt>
                <c:pt idx="54">
                  <c:v>8.1000000000000085</c:v>
                </c:pt>
                <c:pt idx="55">
                  <c:v>8.2500000000000089</c:v>
                </c:pt>
                <c:pt idx="56">
                  <c:v>8.4000000000000092</c:v>
                </c:pt>
                <c:pt idx="57">
                  <c:v>8.5500000000000096</c:v>
                </c:pt>
                <c:pt idx="58">
                  <c:v>8.7000000000000099</c:v>
                </c:pt>
                <c:pt idx="59">
                  <c:v>8.8500000000000103</c:v>
                </c:pt>
                <c:pt idx="60">
                  <c:v>9.0000000000000107</c:v>
                </c:pt>
                <c:pt idx="61">
                  <c:v>9.150000000000011</c:v>
                </c:pt>
                <c:pt idx="62">
                  <c:v>9.3000000000000114</c:v>
                </c:pt>
                <c:pt idx="63">
                  <c:v>9.4500000000000117</c:v>
                </c:pt>
                <c:pt idx="64">
                  <c:v>9.6000000000000121</c:v>
                </c:pt>
                <c:pt idx="65">
                  <c:v>9.7500000000000124</c:v>
                </c:pt>
                <c:pt idx="66">
                  <c:v>9.9000000000000128</c:v>
                </c:pt>
                <c:pt idx="67">
                  <c:v>10.050000000000013</c:v>
                </c:pt>
                <c:pt idx="68">
                  <c:v>10.200000000000014</c:v>
                </c:pt>
                <c:pt idx="69">
                  <c:v>10.350000000000014</c:v>
                </c:pt>
                <c:pt idx="70">
                  <c:v>10.500000000000014</c:v>
                </c:pt>
                <c:pt idx="71">
                  <c:v>10.650000000000015</c:v>
                </c:pt>
                <c:pt idx="72">
                  <c:v>10.800000000000015</c:v>
                </c:pt>
                <c:pt idx="73">
                  <c:v>10.950000000000015</c:v>
                </c:pt>
                <c:pt idx="74">
                  <c:v>11.100000000000016</c:v>
                </c:pt>
                <c:pt idx="75">
                  <c:v>11.250000000000016</c:v>
                </c:pt>
                <c:pt idx="76">
                  <c:v>11.400000000000016</c:v>
                </c:pt>
                <c:pt idx="77">
                  <c:v>11.550000000000017</c:v>
                </c:pt>
                <c:pt idx="78">
                  <c:v>11.700000000000017</c:v>
                </c:pt>
                <c:pt idx="79">
                  <c:v>11.850000000000017</c:v>
                </c:pt>
                <c:pt idx="80">
                  <c:v>12.000000000000018</c:v>
                </c:pt>
                <c:pt idx="81">
                  <c:v>12.150000000000018</c:v>
                </c:pt>
                <c:pt idx="82">
                  <c:v>12.300000000000018</c:v>
                </c:pt>
                <c:pt idx="83">
                  <c:v>12.450000000000019</c:v>
                </c:pt>
                <c:pt idx="84">
                  <c:v>12.600000000000019</c:v>
                </c:pt>
                <c:pt idx="85">
                  <c:v>12.75000000000002</c:v>
                </c:pt>
                <c:pt idx="86">
                  <c:v>12.90000000000002</c:v>
                </c:pt>
                <c:pt idx="87">
                  <c:v>13.05000000000002</c:v>
                </c:pt>
                <c:pt idx="88">
                  <c:v>13.200000000000021</c:v>
                </c:pt>
                <c:pt idx="89">
                  <c:v>13.350000000000021</c:v>
                </c:pt>
                <c:pt idx="90">
                  <c:v>13.500000000000021</c:v>
                </c:pt>
                <c:pt idx="91">
                  <c:v>13.650000000000022</c:v>
                </c:pt>
                <c:pt idx="92">
                  <c:v>13.800000000000022</c:v>
                </c:pt>
                <c:pt idx="93">
                  <c:v>13.950000000000022</c:v>
                </c:pt>
                <c:pt idx="94">
                  <c:v>14.100000000000023</c:v>
                </c:pt>
                <c:pt idx="95">
                  <c:v>14.250000000000023</c:v>
                </c:pt>
                <c:pt idx="96">
                  <c:v>14.400000000000023</c:v>
                </c:pt>
                <c:pt idx="97">
                  <c:v>14.550000000000024</c:v>
                </c:pt>
                <c:pt idx="98">
                  <c:v>14.700000000000024</c:v>
                </c:pt>
                <c:pt idx="99">
                  <c:v>14.850000000000025</c:v>
                </c:pt>
                <c:pt idx="100">
                  <c:v>15.000000000000025</c:v>
                </c:pt>
                <c:pt idx="101">
                  <c:v>15.150000000000025</c:v>
                </c:pt>
                <c:pt idx="102">
                  <c:v>15.300000000000026</c:v>
                </c:pt>
                <c:pt idx="103">
                  <c:v>15.450000000000026</c:v>
                </c:pt>
                <c:pt idx="104">
                  <c:v>15.600000000000026</c:v>
                </c:pt>
                <c:pt idx="105">
                  <c:v>15.750000000000027</c:v>
                </c:pt>
                <c:pt idx="106">
                  <c:v>15.900000000000027</c:v>
                </c:pt>
                <c:pt idx="107">
                  <c:v>16.050000000000026</c:v>
                </c:pt>
                <c:pt idx="108">
                  <c:v>16.200000000000024</c:v>
                </c:pt>
                <c:pt idx="109">
                  <c:v>16.350000000000023</c:v>
                </c:pt>
                <c:pt idx="110">
                  <c:v>16.500000000000021</c:v>
                </c:pt>
                <c:pt idx="111">
                  <c:v>16.65000000000002</c:v>
                </c:pt>
                <c:pt idx="112">
                  <c:v>16.800000000000018</c:v>
                </c:pt>
                <c:pt idx="113">
                  <c:v>16.950000000000017</c:v>
                </c:pt>
                <c:pt idx="114">
                  <c:v>17.100000000000016</c:v>
                </c:pt>
                <c:pt idx="115">
                  <c:v>17.250000000000014</c:v>
                </c:pt>
                <c:pt idx="116">
                  <c:v>17.400000000000013</c:v>
                </c:pt>
                <c:pt idx="117">
                  <c:v>17.550000000000011</c:v>
                </c:pt>
                <c:pt idx="118">
                  <c:v>17.70000000000001</c:v>
                </c:pt>
                <c:pt idx="119">
                  <c:v>17.850000000000009</c:v>
                </c:pt>
                <c:pt idx="120">
                  <c:v>18.000000000000007</c:v>
                </c:pt>
                <c:pt idx="121">
                  <c:v>18.150000000000006</c:v>
                </c:pt>
                <c:pt idx="122">
                  <c:v>18.300000000000004</c:v>
                </c:pt>
                <c:pt idx="123">
                  <c:v>18.450000000000003</c:v>
                </c:pt>
                <c:pt idx="124">
                  <c:v>18.600000000000001</c:v>
                </c:pt>
                <c:pt idx="125">
                  <c:v>18.75</c:v>
                </c:pt>
                <c:pt idx="126">
                  <c:v>18.899999999999999</c:v>
                </c:pt>
                <c:pt idx="127">
                  <c:v>19.049999999999997</c:v>
                </c:pt>
                <c:pt idx="128">
                  <c:v>19.199999999999996</c:v>
                </c:pt>
                <c:pt idx="129">
                  <c:v>19.349999999999994</c:v>
                </c:pt>
                <c:pt idx="130">
                  <c:v>19.499999999999993</c:v>
                </c:pt>
                <c:pt idx="131">
                  <c:v>19.649999999999991</c:v>
                </c:pt>
                <c:pt idx="132">
                  <c:v>19.79999999999999</c:v>
                </c:pt>
                <c:pt idx="133">
                  <c:v>19.949999999999989</c:v>
                </c:pt>
                <c:pt idx="134">
                  <c:v>20.099999999999987</c:v>
                </c:pt>
                <c:pt idx="135">
                  <c:v>20.249999999999986</c:v>
                </c:pt>
                <c:pt idx="136">
                  <c:v>20.399999999999984</c:v>
                </c:pt>
                <c:pt idx="137">
                  <c:v>20.549999999999983</c:v>
                </c:pt>
                <c:pt idx="138">
                  <c:v>20.699999999999982</c:v>
                </c:pt>
                <c:pt idx="139">
                  <c:v>20.84999999999998</c:v>
                </c:pt>
                <c:pt idx="140">
                  <c:v>20.999999999999979</c:v>
                </c:pt>
                <c:pt idx="141">
                  <c:v>21.149999999999977</c:v>
                </c:pt>
                <c:pt idx="142">
                  <c:v>21.299999999999976</c:v>
                </c:pt>
                <c:pt idx="143">
                  <c:v>21.449999999999974</c:v>
                </c:pt>
                <c:pt idx="144">
                  <c:v>21.599999999999973</c:v>
                </c:pt>
                <c:pt idx="145">
                  <c:v>21.749999999999972</c:v>
                </c:pt>
                <c:pt idx="146">
                  <c:v>21.89999999999997</c:v>
                </c:pt>
                <c:pt idx="147">
                  <c:v>22.049999999999969</c:v>
                </c:pt>
                <c:pt idx="148">
                  <c:v>22.199999999999967</c:v>
                </c:pt>
                <c:pt idx="149">
                  <c:v>22.349999999999966</c:v>
                </c:pt>
                <c:pt idx="150">
                  <c:v>22.499999999999964</c:v>
                </c:pt>
                <c:pt idx="151">
                  <c:v>22.649999999999963</c:v>
                </c:pt>
                <c:pt idx="152">
                  <c:v>22.799999999999962</c:v>
                </c:pt>
                <c:pt idx="153">
                  <c:v>22.94999999999996</c:v>
                </c:pt>
                <c:pt idx="154">
                  <c:v>23.099999999999959</c:v>
                </c:pt>
                <c:pt idx="155">
                  <c:v>23.249999999999957</c:v>
                </c:pt>
                <c:pt idx="156">
                  <c:v>23.399999999999956</c:v>
                </c:pt>
                <c:pt idx="157">
                  <c:v>23.549999999999955</c:v>
                </c:pt>
                <c:pt idx="158">
                  <c:v>23.699999999999953</c:v>
                </c:pt>
                <c:pt idx="159">
                  <c:v>23.849999999999952</c:v>
                </c:pt>
                <c:pt idx="160">
                  <c:v>23.99999999999995</c:v>
                </c:pt>
                <c:pt idx="161">
                  <c:v>24.149999999999949</c:v>
                </c:pt>
                <c:pt idx="162">
                  <c:v>24.299999999999947</c:v>
                </c:pt>
                <c:pt idx="163">
                  <c:v>24.449999999999946</c:v>
                </c:pt>
                <c:pt idx="164">
                  <c:v>24.599999999999945</c:v>
                </c:pt>
                <c:pt idx="165">
                  <c:v>24.749999999999943</c:v>
                </c:pt>
                <c:pt idx="166">
                  <c:v>24.899999999999942</c:v>
                </c:pt>
                <c:pt idx="167">
                  <c:v>25.04999999999994</c:v>
                </c:pt>
                <c:pt idx="168">
                  <c:v>25.199999999999939</c:v>
                </c:pt>
                <c:pt idx="169">
                  <c:v>25.349999999999937</c:v>
                </c:pt>
                <c:pt idx="170">
                  <c:v>25.499999999999936</c:v>
                </c:pt>
                <c:pt idx="171">
                  <c:v>25.649999999999935</c:v>
                </c:pt>
                <c:pt idx="172">
                  <c:v>25.799999999999933</c:v>
                </c:pt>
                <c:pt idx="173">
                  <c:v>25.949999999999932</c:v>
                </c:pt>
                <c:pt idx="174">
                  <c:v>26.09999999999993</c:v>
                </c:pt>
                <c:pt idx="175">
                  <c:v>26.249999999999929</c:v>
                </c:pt>
                <c:pt idx="176">
                  <c:v>26.399999999999928</c:v>
                </c:pt>
                <c:pt idx="177">
                  <c:v>26.549999999999926</c:v>
                </c:pt>
                <c:pt idx="178">
                  <c:v>26.699999999999925</c:v>
                </c:pt>
                <c:pt idx="179">
                  <c:v>26.849999999999923</c:v>
                </c:pt>
                <c:pt idx="180">
                  <c:v>26.999999999999922</c:v>
                </c:pt>
                <c:pt idx="181">
                  <c:v>27.14999999999992</c:v>
                </c:pt>
                <c:pt idx="182">
                  <c:v>27.299999999999919</c:v>
                </c:pt>
                <c:pt idx="183">
                  <c:v>27.449999999999918</c:v>
                </c:pt>
                <c:pt idx="184">
                  <c:v>27.599999999999916</c:v>
                </c:pt>
                <c:pt idx="185">
                  <c:v>27.749999999999915</c:v>
                </c:pt>
                <c:pt idx="186">
                  <c:v>27.899999999999913</c:v>
                </c:pt>
                <c:pt idx="187">
                  <c:v>28.049999999999912</c:v>
                </c:pt>
                <c:pt idx="188">
                  <c:v>28.19999999999991</c:v>
                </c:pt>
                <c:pt idx="189">
                  <c:v>28.349999999999909</c:v>
                </c:pt>
                <c:pt idx="190">
                  <c:v>28.499999999999908</c:v>
                </c:pt>
                <c:pt idx="191">
                  <c:v>28.649999999999906</c:v>
                </c:pt>
                <c:pt idx="192">
                  <c:v>28.799999999999905</c:v>
                </c:pt>
                <c:pt idx="193">
                  <c:v>28.949999999999903</c:v>
                </c:pt>
                <c:pt idx="194">
                  <c:v>29.099999999999902</c:v>
                </c:pt>
                <c:pt idx="195">
                  <c:v>29.249999999999901</c:v>
                </c:pt>
                <c:pt idx="196">
                  <c:v>29.399999999999899</c:v>
                </c:pt>
                <c:pt idx="197">
                  <c:v>29.549999999999898</c:v>
                </c:pt>
                <c:pt idx="198">
                  <c:v>29.699999999999896</c:v>
                </c:pt>
                <c:pt idx="199">
                  <c:v>29.849999999999895</c:v>
                </c:pt>
                <c:pt idx="200">
                  <c:v>29.999999999999893</c:v>
                </c:pt>
                <c:pt idx="201">
                  <c:v>30.149999999999892</c:v>
                </c:pt>
                <c:pt idx="202">
                  <c:v>30.299999999999891</c:v>
                </c:pt>
                <c:pt idx="203">
                  <c:v>30.449999999999889</c:v>
                </c:pt>
                <c:pt idx="204">
                  <c:v>30.599999999999888</c:v>
                </c:pt>
                <c:pt idx="205">
                  <c:v>30.749999999999886</c:v>
                </c:pt>
                <c:pt idx="206">
                  <c:v>30.899999999999885</c:v>
                </c:pt>
                <c:pt idx="207">
                  <c:v>31.049999999999883</c:v>
                </c:pt>
                <c:pt idx="208">
                  <c:v>31.199999999999882</c:v>
                </c:pt>
                <c:pt idx="209">
                  <c:v>31.349999999999881</c:v>
                </c:pt>
                <c:pt idx="210">
                  <c:v>31.499999999999879</c:v>
                </c:pt>
                <c:pt idx="211">
                  <c:v>31.649999999999878</c:v>
                </c:pt>
                <c:pt idx="212">
                  <c:v>31.799999999999876</c:v>
                </c:pt>
                <c:pt idx="213">
                  <c:v>31.949999999999875</c:v>
                </c:pt>
                <c:pt idx="214">
                  <c:v>32.099999999999874</c:v>
                </c:pt>
                <c:pt idx="215">
                  <c:v>32.249999999999872</c:v>
                </c:pt>
                <c:pt idx="216">
                  <c:v>32.399999999999871</c:v>
                </c:pt>
                <c:pt idx="217">
                  <c:v>32.549999999999869</c:v>
                </c:pt>
                <c:pt idx="218">
                  <c:v>32.699999999999868</c:v>
                </c:pt>
                <c:pt idx="219">
                  <c:v>32.849999999999866</c:v>
                </c:pt>
                <c:pt idx="220">
                  <c:v>32.999999999999865</c:v>
                </c:pt>
                <c:pt idx="221">
                  <c:v>33.149999999999864</c:v>
                </c:pt>
                <c:pt idx="222">
                  <c:v>33.299999999999862</c:v>
                </c:pt>
                <c:pt idx="223">
                  <c:v>33.449999999999861</c:v>
                </c:pt>
                <c:pt idx="224">
                  <c:v>33.599999999999859</c:v>
                </c:pt>
                <c:pt idx="225">
                  <c:v>33.749999999999858</c:v>
                </c:pt>
                <c:pt idx="226">
                  <c:v>33.899999999999856</c:v>
                </c:pt>
                <c:pt idx="227">
                  <c:v>34.049999999999855</c:v>
                </c:pt>
                <c:pt idx="228">
                  <c:v>34.199999999999854</c:v>
                </c:pt>
                <c:pt idx="229">
                  <c:v>34.349999999999852</c:v>
                </c:pt>
                <c:pt idx="230">
                  <c:v>34.499999999999851</c:v>
                </c:pt>
                <c:pt idx="231">
                  <c:v>34.649999999999849</c:v>
                </c:pt>
                <c:pt idx="232">
                  <c:v>34.799999999999848</c:v>
                </c:pt>
                <c:pt idx="233">
                  <c:v>34.949999999999847</c:v>
                </c:pt>
                <c:pt idx="234">
                  <c:v>35.099999999999845</c:v>
                </c:pt>
                <c:pt idx="235">
                  <c:v>35.249999999999844</c:v>
                </c:pt>
                <c:pt idx="236">
                  <c:v>35.399999999999842</c:v>
                </c:pt>
                <c:pt idx="237">
                  <c:v>35.549999999999841</c:v>
                </c:pt>
                <c:pt idx="238">
                  <c:v>35.699999999999839</c:v>
                </c:pt>
                <c:pt idx="239">
                  <c:v>35.849999999999838</c:v>
                </c:pt>
                <c:pt idx="240">
                  <c:v>35.999999999999837</c:v>
                </c:pt>
                <c:pt idx="241">
                  <c:v>36.149999999999835</c:v>
                </c:pt>
                <c:pt idx="242">
                  <c:v>36.299999999999834</c:v>
                </c:pt>
                <c:pt idx="243">
                  <c:v>36.449999999999832</c:v>
                </c:pt>
                <c:pt idx="244">
                  <c:v>36.599999999999831</c:v>
                </c:pt>
                <c:pt idx="245">
                  <c:v>36.749999999999829</c:v>
                </c:pt>
                <c:pt idx="246">
                  <c:v>36.899999999999828</c:v>
                </c:pt>
                <c:pt idx="247">
                  <c:v>37.049999999999827</c:v>
                </c:pt>
                <c:pt idx="248">
                  <c:v>37.199999999999825</c:v>
                </c:pt>
                <c:pt idx="249">
                  <c:v>37.349999999999824</c:v>
                </c:pt>
                <c:pt idx="250">
                  <c:v>37.499999999999822</c:v>
                </c:pt>
                <c:pt idx="251">
                  <c:v>37.649999999999821</c:v>
                </c:pt>
                <c:pt idx="252">
                  <c:v>37.79999999999982</c:v>
                </c:pt>
                <c:pt idx="253">
                  <c:v>37.949999999999818</c:v>
                </c:pt>
                <c:pt idx="254">
                  <c:v>38.099999999999817</c:v>
                </c:pt>
                <c:pt idx="255">
                  <c:v>38.249999999999815</c:v>
                </c:pt>
                <c:pt idx="256">
                  <c:v>38.399999999999814</c:v>
                </c:pt>
                <c:pt idx="257">
                  <c:v>38.549999999999812</c:v>
                </c:pt>
                <c:pt idx="258">
                  <c:v>38.699999999999811</c:v>
                </c:pt>
                <c:pt idx="259">
                  <c:v>38.84999999999981</c:v>
                </c:pt>
                <c:pt idx="260">
                  <c:v>38.999999999999808</c:v>
                </c:pt>
                <c:pt idx="261">
                  <c:v>39.149999999999807</c:v>
                </c:pt>
                <c:pt idx="262">
                  <c:v>39.299999999999805</c:v>
                </c:pt>
                <c:pt idx="263">
                  <c:v>39.449999999999804</c:v>
                </c:pt>
                <c:pt idx="264">
                  <c:v>39.599999999999802</c:v>
                </c:pt>
                <c:pt idx="265">
                  <c:v>39.749999999999801</c:v>
                </c:pt>
                <c:pt idx="266">
                  <c:v>39.8999999999998</c:v>
                </c:pt>
                <c:pt idx="267">
                  <c:v>40.049999999999798</c:v>
                </c:pt>
                <c:pt idx="268">
                  <c:v>40.199999999999797</c:v>
                </c:pt>
                <c:pt idx="269">
                  <c:v>40.349999999999795</c:v>
                </c:pt>
                <c:pt idx="270">
                  <c:v>40.499999999999794</c:v>
                </c:pt>
                <c:pt idx="271">
                  <c:v>40.649999999999793</c:v>
                </c:pt>
                <c:pt idx="272">
                  <c:v>40.799999999999791</c:v>
                </c:pt>
                <c:pt idx="273">
                  <c:v>40.94999999999979</c:v>
                </c:pt>
                <c:pt idx="274">
                  <c:v>41.099999999999788</c:v>
                </c:pt>
                <c:pt idx="275">
                  <c:v>41.249999999999787</c:v>
                </c:pt>
                <c:pt idx="276">
                  <c:v>41.399999999999785</c:v>
                </c:pt>
                <c:pt idx="277">
                  <c:v>41.549999999999784</c:v>
                </c:pt>
                <c:pt idx="278">
                  <c:v>41.699999999999783</c:v>
                </c:pt>
                <c:pt idx="279">
                  <c:v>41.849999999999781</c:v>
                </c:pt>
                <c:pt idx="280">
                  <c:v>41.99999999999978</c:v>
                </c:pt>
                <c:pt idx="281">
                  <c:v>42.149999999999778</c:v>
                </c:pt>
                <c:pt idx="282">
                  <c:v>42.299999999999777</c:v>
                </c:pt>
                <c:pt idx="283">
                  <c:v>42.449999999999775</c:v>
                </c:pt>
                <c:pt idx="284">
                  <c:v>42.599999999999774</c:v>
                </c:pt>
                <c:pt idx="285">
                  <c:v>42.749999999999773</c:v>
                </c:pt>
                <c:pt idx="286">
                  <c:v>42.899999999999771</c:v>
                </c:pt>
                <c:pt idx="287">
                  <c:v>43.04999999999977</c:v>
                </c:pt>
                <c:pt idx="288">
                  <c:v>43.199999999999768</c:v>
                </c:pt>
                <c:pt idx="289">
                  <c:v>43.349999999999767</c:v>
                </c:pt>
                <c:pt idx="290">
                  <c:v>43.499999999999766</c:v>
                </c:pt>
                <c:pt idx="291">
                  <c:v>43.649999999999764</c:v>
                </c:pt>
                <c:pt idx="292">
                  <c:v>43.799999999999763</c:v>
                </c:pt>
                <c:pt idx="293">
                  <c:v>43.949999999999761</c:v>
                </c:pt>
                <c:pt idx="294">
                  <c:v>44.09999999999976</c:v>
                </c:pt>
                <c:pt idx="295">
                  <c:v>44.249999999999758</c:v>
                </c:pt>
                <c:pt idx="296">
                  <c:v>44.399999999999757</c:v>
                </c:pt>
                <c:pt idx="297">
                  <c:v>44.549999999999756</c:v>
                </c:pt>
                <c:pt idx="298">
                  <c:v>44.699999999999754</c:v>
                </c:pt>
                <c:pt idx="299">
                  <c:v>44.849999999999753</c:v>
                </c:pt>
                <c:pt idx="300">
                  <c:v>44.999999999999751</c:v>
                </c:pt>
                <c:pt idx="301">
                  <c:v>45.14999999999975</c:v>
                </c:pt>
                <c:pt idx="302">
                  <c:v>45.299999999999748</c:v>
                </c:pt>
                <c:pt idx="303">
                  <c:v>45.449999999999747</c:v>
                </c:pt>
                <c:pt idx="304">
                  <c:v>45.599999999999746</c:v>
                </c:pt>
                <c:pt idx="305">
                  <c:v>45.749999999999744</c:v>
                </c:pt>
                <c:pt idx="306">
                  <c:v>45.899999999999743</c:v>
                </c:pt>
                <c:pt idx="307">
                  <c:v>46.049999999999741</c:v>
                </c:pt>
                <c:pt idx="308">
                  <c:v>46.19999999999974</c:v>
                </c:pt>
                <c:pt idx="309">
                  <c:v>46.349999999999739</c:v>
                </c:pt>
                <c:pt idx="310">
                  <c:v>46.499999999999737</c:v>
                </c:pt>
                <c:pt idx="311">
                  <c:v>46.649999999999736</c:v>
                </c:pt>
                <c:pt idx="312">
                  <c:v>46.799999999999734</c:v>
                </c:pt>
                <c:pt idx="313">
                  <c:v>46.949999999999733</c:v>
                </c:pt>
                <c:pt idx="314">
                  <c:v>47.099999999999731</c:v>
                </c:pt>
                <c:pt idx="315">
                  <c:v>47.24999999999973</c:v>
                </c:pt>
                <c:pt idx="316">
                  <c:v>47.399999999999729</c:v>
                </c:pt>
                <c:pt idx="317">
                  <c:v>47.549999999999727</c:v>
                </c:pt>
                <c:pt idx="318">
                  <c:v>47.699999999999726</c:v>
                </c:pt>
                <c:pt idx="319">
                  <c:v>47.849999999999724</c:v>
                </c:pt>
                <c:pt idx="320">
                  <c:v>47.999999999999723</c:v>
                </c:pt>
                <c:pt idx="321">
                  <c:v>48.149999999999721</c:v>
                </c:pt>
                <c:pt idx="322">
                  <c:v>48.29999999999972</c:v>
                </c:pt>
                <c:pt idx="323">
                  <c:v>48.449999999999719</c:v>
                </c:pt>
                <c:pt idx="324">
                  <c:v>48.599999999999717</c:v>
                </c:pt>
                <c:pt idx="325">
                  <c:v>48.749999999999716</c:v>
                </c:pt>
                <c:pt idx="326">
                  <c:v>48.899999999999714</c:v>
                </c:pt>
                <c:pt idx="327">
                  <c:v>49.049999999999713</c:v>
                </c:pt>
                <c:pt idx="328">
                  <c:v>49.199999999999712</c:v>
                </c:pt>
                <c:pt idx="329">
                  <c:v>49.34999999999971</c:v>
                </c:pt>
                <c:pt idx="330">
                  <c:v>49.499999999999709</c:v>
                </c:pt>
                <c:pt idx="331">
                  <c:v>49.649999999999707</c:v>
                </c:pt>
                <c:pt idx="332">
                  <c:v>49.799999999999706</c:v>
                </c:pt>
                <c:pt idx="333">
                  <c:v>49.949999999999704</c:v>
                </c:pt>
                <c:pt idx="334">
                  <c:v>50.099999999999703</c:v>
                </c:pt>
                <c:pt idx="335">
                  <c:v>50.249999999999702</c:v>
                </c:pt>
                <c:pt idx="336">
                  <c:v>50.3999999999997</c:v>
                </c:pt>
                <c:pt idx="337">
                  <c:v>50.549999999999699</c:v>
                </c:pt>
                <c:pt idx="338">
                  <c:v>50.699999999999697</c:v>
                </c:pt>
                <c:pt idx="339">
                  <c:v>50.849999999999696</c:v>
                </c:pt>
                <c:pt idx="340">
                  <c:v>50.999999999999694</c:v>
                </c:pt>
                <c:pt idx="341">
                  <c:v>51.149999999999693</c:v>
                </c:pt>
                <c:pt idx="342">
                  <c:v>51.299999999999692</c:v>
                </c:pt>
                <c:pt idx="343">
                  <c:v>51.44999999999969</c:v>
                </c:pt>
                <c:pt idx="344">
                  <c:v>51.599999999999689</c:v>
                </c:pt>
                <c:pt idx="345">
                  <c:v>51.749999999999687</c:v>
                </c:pt>
                <c:pt idx="346">
                  <c:v>51.899999999999686</c:v>
                </c:pt>
                <c:pt idx="347">
                  <c:v>52.049999999999685</c:v>
                </c:pt>
                <c:pt idx="348">
                  <c:v>52.199999999999683</c:v>
                </c:pt>
                <c:pt idx="349">
                  <c:v>52.349999999999682</c:v>
                </c:pt>
                <c:pt idx="350">
                  <c:v>52.49999999999968</c:v>
                </c:pt>
                <c:pt idx="351">
                  <c:v>52.649999999999679</c:v>
                </c:pt>
                <c:pt idx="352">
                  <c:v>52.799999999999677</c:v>
                </c:pt>
                <c:pt idx="353">
                  <c:v>52.949999999999676</c:v>
                </c:pt>
                <c:pt idx="354">
                  <c:v>53.099999999999675</c:v>
                </c:pt>
                <c:pt idx="355">
                  <c:v>53.249999999999673</c:v>
                </c:pt>
                <c:pt idx="356">
                  <c:v>53.399999999999672</c:v>
                </c:pt>
                <c:pt idx="357">
                  <c:v>53.54999999999967</c:v>
                </c:pt>
                <c:pt idx="358">
                  <c:v>53.699999999999669</c:v>
                </c:pt>
                <c:pt idx="359">
                  <c:v>53.849999999999667</c:v>
                </c:pt>
                <c:pt idx="360">
                  <c:v>53.999999999999666</c:v>
                </c:pt>
                <c:pt idx="361">
                  <c:v>54.149999999999665</c:v>
                </c:pt>
                <c:pt idx="362">
                  <c:v>54.299999999999663</c:v>
                </c:pt>
                <c:pt idx="363">
                  <c:v>54.449999999999662</c:v>
                </c:pt>
                <c:pt idx="364">
                  <c:v>54.59999999999966</c:v>
                </c:pt>
                <c:pt idx="365">
                  <c:v>54.749999999999659</c:v>
                </c:pt>
                <c:pt idx="366">
                  <c:v>54.899999999999658</c:v>
                </c:pt>
                <c:pt idx="367">
                  <c:v>55.049999999999656</c:v>
                </c:pt>
                <c:pt idx="368">
                  <c:v>55.199999999999655</c:v>
                </c:pt>
                <c:pt idx="369">
                  <c:v>55.349999999999653</c:v>
                </c:pt>
                <c:pt idx="370">
                  <c:v>55.499999999999652</c:v>
                </c:pt>
                <c:pt idx="371">
                  <c:v>55.64999999999965</c:v>
                </c:pt>
                <c:pt idx="372">
                  <c:v>55.799999999999649</c:v>
                </c:pt>
                <c:pt idx="373">
                  <c:v>55.949999999999648</c:v>
                </c:pt>
                <c:pt idx="374">
                  <c:v>56.099999999999646</c:v>
                </c:pt>
                <c:pt idx="375">
                  <c:v>56.249999999999645</c:v>
                </c:pt>
                <c:pt idx="376">
                  <c:v>56.399999999999643</c:v>
                </c:pt>
                <c:pt idx="377">
                  <c:v>56.549999999999642</c:v>
                </c:pt>
                <c:pt idx="378">
                  <c:v>56.69999999999964</c:v>
                </c:pt>
                <c:pt idx="379">
                  <c:v>56.849999999999639</c:v>
                </c:pt>
                <c:pt idx="380">
                  <c:v>56.999999999999638</c:v>
                </c:pt>
                <c:pt idx="381">
                  <c:v>57.149999999999636</c:v>
                </c:pt>
                <c:pt idx="382">
                  <c:v>57.299999999999635</c:v>
                </c:pt>
                <c:pt idx="383">
                  <c:v>57.449999999999633</c:v>
                </c:pt>
                <c:pt idx="384">
                  <c:v>57.599999999999632</c:v>
                </c:pt>
                <c:pt idx="385">
                  <c:v>57.749999999999631</c:v>
                </c:pt>
                <c:pt idx="386">
                  <c:v>57.899999999999629</c:v>
                </c:pt>
                <c:pt idx="387">
                  <c:v>58.049999999999628</c:v>
                </c:pt>
                <c:pt idx="388">
                  <c:v>58.199999999999626</c:v>
                </c:pt>
                <c:pt idx="389">
                  <c:v>58.349999999999625</c:v>
                </c:pt>
                <c:pt idx="390">
                  <c:v>58.499999999999623</c:v>
                </c:pt>
                <c:pt idx="391">
                  <c:v>58.649999999999622</c:v>
                </c:pt>
                <c:pt idx="392">
                  <c:v>58.799999999999621</c:v>
                </c:pt>
                <c:pt idx="393">
                  <c:v>58.949999999999619</c:v>
                </c:pt>
                <c:pt idx="394">
                  <c:v>59.099999999999618</c:v>
                </c:pt>
                <c:pt idx="395">
                  <c:v>59.249999999999616</c:v>
                </c:pt>
                <c:pt idx="396">
                  <c:v>59.399999999999615</c:v>
                </c:pt>
                <c:pt idx="397">
                  <c:v>59.549999999999613</c:v>
                </c:pt>
                <c:pt idx="398">
                  <c:v>59.699999999999612</c:v>
                </c:pt>
                <c:pt idx="399">
                  <c:v>59.849999999999611</c:v>
                </c:pt>
                <c:pt idx="400">
                  <c:v>59.999999999999609</c:v>
                </c:pt>
                <c:pt idx="401">
                  <c:v>60.149999999999608</c:v>
                </c:pt>
                <c:pt idx="402">
                  <c:v>60.299999999999606</c:v>
                </c:pt>
                <c:pt idx="403">
                  <c:v>60.449999999999605</c:v>
                </c:pt>
                <c:pt idx="404">
                  <c:v>60.599999999999604</c:v>
                </c:pt>
                <c:pt idx="405">
                  <c:v>60.749999999999602</c:v>
                </c:pt>
                <c:pt idx="406">
                  <c:v>60.899999999999601</c:v>
                </c:pt>
                <c:pt idx="407">
                  <c:v>61.049999999999599</c:v>
                </c:pt>
                <c:pt idx="408">
                  <c:v>61.199999999999598</c:v>
                </c:pt>
                <c:pt idx="409">
                  <c:v>61.349999999999596</c:v>
                </c:pt>
                <c:pt idx="410">
                  <c:v>61.499999999999595</c:v>
                </c:pt>
                <c:pt idx="411">
                  <c:v>61.649999999999594</c:v>
                </c:pt>
                <c:pt idx="412">
                  <c:v>61.799999999999592</c:v>
                </c:pt>
                <c:pt idx="413">
                  <c:v>61.949999999999591</c:v>
                </c:pt>
                <c:pt idx="414">
                  <c:v>62.099999999999589</c:v>
                </c:pt>
                <c:pt idx="415">
                  <c:v>62.249999999999588</c:v>
                </c:pt>
                <c:pt idx="416">
                  <c:v>62.399999999999586</c:v>
                </c:pt>
                <c:pt idx="417">
                  <c:v>62.549999999999585</c:v>
                </c:pt>
                <c:pt idx="418">
                  <c:v>62.699999999999584</c:v>
                </c:pt>
                <c:pt idx="419">
                  <c:v>62.849999999999582</c:v>
                </c:pt>
                <c:pt idx="420">
                  <c:v>62.999999999999581</c:v>
                </c:pt>
                <c:pt idx="421">
                  <c:v>63.149999999999579</c:v>
                </c:pt>
                <c:pt idx="422">
                  <c:v>63.299999999999578</c:v>
                </c:pt>
                <c:pt idx="423">
                  <c:v>63.449999999999577</c:v>
                </c:pt>
                <c:pt idx="424">
                  <c:v>63.599999999999575</c:v>
                </c:pt>
                <c:pt idx="425">
                  <c:v>63.749999999999574</c:v>
                </c:pt>
                <c:pt idx="426">
                  <c:v>63.899999999999572</c:v>
                </c:pt>
                <c:pt idx="427">
                  <c:v>64.049999999999571</c:v>
                </c:pt>
                <c:pt idx="428">
                  <c:v>64.199999999999577</c:v>
                </c:pt>
                <c:pt idx="429">
                  <c:v>64.349999999999582</c:v>
                </c:pt>
                <c:pt idx="430">
                  <c:v>64.499999999999588</c:v>
                </c:pt>
                <c:pt idx="431">
                  <c:v>64.649999999999594</c:v>
                </c:pt>
                <c:pt idx="432">
                  <c:v>64.799999999999599</c:v>
                </c:pt>
                <c:pt idx="433">
                  <c:v>64.949999999999605</c:v>
                </c:pt>
                <c:pt idx="434">
                  <c:v>65.099999999999611</c:v>
                </c:pt>
                <c:pt idx="435">
                  <c:v>65.249999999999616</c:v>
                </c:pt>
                <c:pt idx="436">
                  <c:v>65.399999999999622</c:v>
                </c:pt>
                <c:pt idx="437">
                  <c:v>65.549999999999628</c:v>
                </c:pt>
                <c:pt idx="438">
                  <c:v>65.699999999999633</c:v>
                </c:pt>
                <c:pt idx="439">
                  <c:v>65.849999999999639</c:v>
                </c:pt>
                <c:pt idx="440">
                  <c:v>65.999999999999645</c:v>
                </c:pt>
                <c:pt idx="441">
                  <c:v>66.14999999999965</c:v>
                </c:pt>
                <c:pt idx="442">
                  <c:v>66.299999999999656</c:v>
                </c:pt>
                <c:pt idx="443">
                  <c:v>66.449999999999662</c:v>
                </c:pt>
                <c:pt idx="444">
                  <c:v>66.599999999999667</c:v>
                </c:pt>
                <c:pt idx="445">
                  <c:v>66.749999999999673</c:v>
                </c:pt>
                <c:pt idx="446">
                  <c:v>66.899999999999679</c:v>
                </c:pt>
                <c:pt idx="447">
                  <c:v>67.049999999999685</c:v>
                </c:pt>
                <c:pt idx="448">
                  <c:v>67.19999999999969</c:v>
                </c:pt>
                <c:pt idx="449">
                  <c:v>67.349999999999696</c:v>
                </c:pt>
                <c:pt idx="450">
                  <c:v>67.499999999999702</c:v>
                </c:pt>
                <c:pt idx="451">
                  <c:v>67.649999999999707</c:v>
                </c:pt>
                <c:pt idx="452">
                  <c:v>67.799999999999713</c:v>
                </c:pt>
                <c:pt idx="453">
                  <c:v>67.949999999999719</c:v>
                </c:pt>
                <c:pt idx="454">
                  <c:v>68.099999999999724</c:v>
                </c:pt>
                <c:pt idx="455">
                  <c:v>68.24999999999973</c:v>
                </c:pt>
                <c:pt idx="456">
                  <c:v>68.399999999999736</c:v>
                </c:pt>
                <c:pt idx="457">
                  <c:v>68.549999999999741</c:v>
                </c:pt>
                <c:pt idx="458">
                  <c:v>68.699999999999747</c:v>
                </c:pt>
                <c:pt idx="459">
                  <c:v>68.849999999999753</c:v>
                </c:pt>
                <c:pt idx="460">
                  <c:v>68.999999999999758</c:v>
                </c:pt>
                <c:pt idx="461">
                  <c:v>69.149999999999764</c:v>
                </c:pt>
                <c:pt idx="462">
                  <c:v>69.29999999999977</c:v>
                </c:pt>
                <c:pt idx="463">
                  <c:v>69.449999999999775</c:v>
                </c:pt>
                <c:pt idx="464">
                  <c:v>69.599999999999781</c:v>
                </c:pt>
                <c:pt idx="465">
                  <c:v>69.749999999999787</c:v>
                </c:pt>
                <c:pt idx="466">
                  <c:v>69.899999999999793</c:v>
                </c:pt>
                <c:pt idx="467">
                  <c:v>70.049999999999798</c:v>
                </c:pt>
                <c:pt idx="468">
                  <c:v>70.199999999999804</c:v>
                </c:pt>
                <c:pt idx="469">
                  <c:v>70.34999999999981</c:v>
                </c:pt>
                <c:pt idx="470">
                  <c:v>70.499999999999815</c:v>
                </c:pt>
                <c:pt idx="471">
                  <c:v>70.649999999999821</c:v>
                </c:pt>
                <c:pt idx="472">
                  <c:v>70.799999999999827</c:v>
                </c:pt>
                <c:pt idx="473">
                  <c:v>70.949999999999832</c:v>
                </c:pt>
                <c:pt idx="474">
                  <c:v>71.099999999999838</c:v>
                </c:pt>
                <c:pt idx="475">
                  <c:v>71.249999999999844</c:v>
                </c:pt>
                <c:pt idx="476">
                  <c:v>71.399999999999849</c:v>
                </c:pt>
                <c:pt idx="477">
                  <c:v>71.549999999999855</c:v>
                </c:pt>
                <c:pt idx="478">
                  <c:v>71.699999999999861</c:v>
                </c:pt>
                <c:pt idx="479">
                  <c:v>71.849999999999866</c:v>
                </c:pt>
                <c:pt idx="480">
                  <c:v>71.999999999999872</c:v>
                </c:pt>
                <c:pt idx="481">
                  <c:v>72.149999999999878</c:v>
                </c:pt>
                <c:pt idx="482">
                  <c:v>72.299999999999883</c:v>
                </c:pt>
                <c:pt idx="483">
                  <c:v>72.449999999999889</c:v>
                </c:pt>
                <c:pt idx="484">
                  <c:v>72.599999999999895</c:v>
                </c:pt>
                <c:pt idx="485">
                  <c:v>72.749999999999901</c:v>
                </c:pt>
                <c:pt idx="486">
                  <c:v>72.899999999999906</c:v>
                </c:pt>
                <c:pt idx="487">
                  <c:v>73.049999999999912</c:v>
                </c:pt>
                <c:pt idx="488">
                  <c:v>73.199999999999918</c:v>
                </c:pt>
                <c:pt idx="489">
                  <c:v>73.349999999999923</c:v>
                </c:pt>
                <c:pt idx="490">
                  <c:v>73.499999999999929</c:v>
                </c:pt>
                <c:pt idx="491">
                  <c:v>73.649999999999935</c:v>
                </c:pt>
                <c:pt idx="492">
                  <c:v>73.79999999999994</c:v>
                </c:pt>
                <c:pt idx="493">
                  <c:v>73.949999999999946</c:v>
                </c:pt>
                <c:pt idx="494">
                  <c:v>74.099999999999952</c:v>
                </c:pt>
                <c:pt idx="495">
                  <c:v>74.249999999999957</c:v>
                </c:pt>
                <c:pt idx="496">
                  <c:v>74.399999999999963</c:v>
                </c:pt>
                <c:pt idx="497">
                  <c:v>74.549999999999969</c:v>
                </c:pt>
                <c:pt idx="498">
                  <c:v>74.699999999999974</c:v>
                </c:pt>
                <c:pt idx="499">
                  <c:v>74.84999999999998</c:v>
                </c:pt>
                <c:pt idx="500">
                  <c:v>74.999999999999986</c:v>
                </c:pt>
                <c:pt idx="501">
                  <c:v>75.149999999999991</c:v>
                </c:pt>
                <c:pt idx="502">
                  <c:v>75.3</c:v>
                </c:pt>
                <c:pt idx="503">
                  <c:v>75.45</c:v>
                </c:pt>
                <c:pt idx="504">
                  <c:v>75.600000000000009</c:v>
                </c:pt>
                <c:pt idx="505">
                  <c:v>75.750000000000014</c:v>
                </c:pt>
                <c:pt idx="506">
                  <c:v>75.90000000000002</c:v>
                </c:pt>
                <c:pt idx="507">
                  <c:v>76.050000000000026</c:v>
                </c:pt>
                <c:pt idx="508">
                  <c:v>76.200000000000031</c:v>
                </c:pt>
                <c:pt idx="509">
                  <c:v>76.350000000000037</c:v>
                </c:pt>
                <c:pt idx="510">
                  <c:v>76.500000000000043</c:v>
                </c:pt>
                <c:pt idx="511">
                  <c:v>76.650000000000048</c:v>
                </c:pt>
                <c:pt idx="512">
                  <c:v>76.800000000000054</c:v>
                </c:pt>
                <c:pt idx="513">
                  <c:v>76.95000000000006</c:v>
                </c:pt>
                <c:pt idx="514">
                  <c:v>77.100000000000065</c:v>
                </c:pt>
                <c:pt idx="515">
                  <c:v>77.250000000000071</c:v>
                </c:pt>
                <c:pt idx="516">
                  <c:v>77.400000000000077</c:v>
                </c:pt>
                <c:pt idx="517">
                  <c:v>77.550000000000082</c:v>
                </c:pt>
                <c:pt idx="518">
                  <c:v>77.700000000000088</c:v>
                </c:pt>
                <c:pt idx="519">
                  <c:v>77.850000000000094</c:v>
                </c:pt>
                <c:pt idx="520">
                  <c:v>78.000000000000099</c:v>
                </c:pt>
                <c:pt idx="521">
                  <c:v>78.150000000000105</c:v>
                </c:pt>
                <c:pt idx="522">
                  <c:v>78.300000000000111</c:v>
                </c:pt>
                <c:pt idx="523">
                  <c:v>78.450000000000117</c:v>
                </c:pt>
                <c:pt idx="524">
                  <c:v>78.600000000000122</c:v>
                </c:pt>
                <c:pt idx="525">
                  <c:v>78.750000000000128</c:v>
                </c:pt>
                <c:pt idx="526">
                  <c:v>78.900000000000134</c:v>
                </c:pt>
                <c:pt idx="527">
                  <c:v>79.050000000000139</c:v>
                </c:pt>
                <c:pt idx="528">
                  <c:v>79.200000000000145</c:v>
                </c:pt>
                <c:pt idx="529">
                  <c:v>79.350000000000151</c:v>
                </c:pt>
                <c:pt idx="530">
                  <c:v>79.500000000000156</c:v>
                </c:pt>
                <c:pt idx="531">
                  <c:v>79.650000000000162</c:v>
                </c:pt>
                <c:pt idx="532">
                  <c:v>79.800000000000168</c:v>
                </c:pt>
                <c:pt idx="533">
                  <c:v>79.950000000000173</c:v>
                </c:pt>
                <c:pt idx="534">
                  <c:v>80.100000000000179</c:v>
                </c:pt>
                <c:pt idx="535">
                  <c:v>80.250000000000185</c:v>
                </c:pt>
                <c:pt idx="536">
                  <c:v>80.40000000000019</c:v>
                </c:pt>
                <c:pt idx="537">
                  <c:v>80.550000000000196</c:v>
                </c:pt>
                <c:pt idx="538">
                  <c:v>80.700000000000202</c:v>
                </c:pt>
                <c:pt idx="539">
                  <c:v>80.850000000000207</c:v>
                </c:pt>
                <c:pt idx="540">
                  <c:v>81.000000000000213</c:v>
                </c:pt>
                <c:pt idx="541">
                  <c:v>81.150000000000219</c:v>
                </c:pt>
                <c:pt idx="542">
                  <c:v>81.300000000000225</c:v>
                </c:pt>
                <c:pt idx="543">
                  <c:v>81.45000000000023</c:v>
                </c:pt>
                <c:pt idx="544">
                  <c:v>81.600000000000236</c:v>
                </c:pt>
                <c:pt idx="545">
                  <c:v>81.750000000000242</c:v>
                </c:pt>
                <c:pt idx="546">
                  <c:v>81.900000000000247</c:v>
                </c:pt>
                <c:pt idx="547">
                  <c:v>82.050000000000253</c:v>
                </c:pt>
                <c:pt idx="548">
                  <c:v>82.200000000000259</c:v>
                </c:pt>
                <c:pt idx="549">
                  <c:v>82.350000000000264</c:v>
                </c:pt>
                <c:pt idx="550">
                  <c:v>82.50000000000027</c:v>
                </c:pt>
                <c:pt idx="551">
                  <c:v>82.650000000000276</c:v>
                </c:pt>
                <c:pt idx="552">
                  <c:v>82.800000000000281</c:v>
                </c:pt>
                <c:pt idx="553">
                  <c:v>82.950000000000287</c:v>
                </c:pt>
                <c:pt idx="554">
                  <c:v>83.100000000000293</c:v>
                </c:pt>
                <c:pt idx="555">
                  <c:v>83.250000000000298</c:v>
                </c:pt>
                <c:pt idx="556">
                  <c:v>83.400000000000304</c:v>
                </c:pt>
                <c:pt idx="557">
                  <c:v>83.55000000000031</c:v>
                </c:pt>
                <c:pt idx="558">
                  <c:v>83.700000000000315</c:v>
                </c:pt>
                <c:pt idx="559">
                  <c:v>83.850000000000321</c:v>
                </c:pt>
                <c:pt idx="560">
                  <c:v>84.000000000000327</c:v>
                </c:pt>
                <c:pt idx="561">
                  <c:v>84.150000000000333</c:v>
                </c:pt>
                <c:pt idx="562">
                  <c:v>84.300000000000338</c:v>
                </c:pt>
                <c:pt idx="563">
                  <c:v>84.450000000000344</c:v>
                </c:pt>
                <c:pt idx="564">
                  <c:v>84.60000000000035</c:v>
                </c:pt>
                <c:pt idx="565">
                  <c:v>84.750000000000355</c:v>
                </c:pt>
                <c:pt idx="566">
                  <c:v>84.900000000000361</c:v>
                </c:pt>
                <c:pt idx="567">
                  <c:v>85.050000000000367</c:v>
                </c:pt>
                <c:pt idx="568">
                  <c:v>85.200000000000372</c:v>
                </c:pt>
                <c:pt idx="569">
                  <c:v>85.350000000000378</c:v>
                </c:pt>
                <c:pt idx="570">
                  <c:v>85.500000000000384</c:v>
                </c:pt>
                <c:pt idx="571">
                  <c:v>85.650000000000389</c:v>
                </c:pt>
                <c:pt idx="572">
                  <c:v>85.800000000000395</c:v>
                </c:pt>
                <c:pt idx="573">
                  <c:v>85.950000000000401</c:v>
                </c:pt>
                <c:pt idx="574">
                  <c:v>86.100000000000406</c:v>
                </c:pt>
                <c:pt idx="575">
                  <c:v>86.250000000000412</c:v>
                </c:pt>
                <c:pt idx="576">
                  <c:v>86.400000000000418</c:v>
                </c:pt>
                <c:pt idx="577">
                  <c:v>86.550000000000423</c:v>
                </c:pt>
                <c:pt idx="578">
                  <c:v>86.700000000000429</c:v>
                </c:pt>
                <c:pt idx="579">
                  <c:v>86.850000000000435</c:v>
                </c:pt>
                <c:pt idx="580">
                  <c:v>87.000000000000441</c:v>
                </c:pt>
                <c:pt idx="581">
                  <c:v>87.150000000000446</c:v>
                </c:pt>
                <c:pt idx="582">
                  <c:v>87.300000000000452</c:v>
                </c:pt>
                <c:pt idx="583">
                  <c:v>87.450000000000458</c:v>
                </c:pt>
                <c:pt idx="584">
                  <c:v>87.600000000000463</c:v>
                </c:pt>
                <c:pt idx="585">
                  <c:v>87.750000000000469</c:v>
                </c:pt>
                <c:pt idx="586">
                  <c:v>87.900000000000475</c:v>
                </c:pt>
                <c:pt idx="587">
                  <c:v>88.05000000000048</c:v>
                </c:pt>
                <c:pt idx="588">
                  <c:v>88.200000000000486</c:v>
                </c:pt>
                <c:pt idx="589">
                  <c:v>88.350000000000492</c:v>
                </c:pt>
                <c:pt idx="590">
                  <c:v>88.500000000000497</c:v>
                </c:pt>
                <c:pt idx="591">
                  <c:v>88.650000000000503</c:v>
                </c:pt>
                <c:pt idx="592">
                  <c:v>88.800000000000509</c:v>
                </c:pt>
                <c:pt idx="593">
                  <c:v>88.950000000000514</c:v>
                </c:pt>
                <c:pt idx="594">
                  <c:v>89.10000000000052</c:v>
                </c:pt>
                <c:pt idx="595">
                  <c:v>89.250000000000526</c:v>
                </c:pt>
                <c:pt idx="596">
                  <c:v>89.400000000000531</c:v>
                </c:pt>
                <c:pt idx="597">
                  <c:v>89.550000000000537</c:v>
                </c:pt>
                <c:pt idx="598">
                  <c:v>89.700000000000543</c:v>
                </c:pt>
                <c:pt idx="599">
                  <c:v>89.850000000000549</c:v>
                </c:pt>
                <c:pt idx="600">
                  <c:v>90.000000000000554</c:v>
                </c:pt>
                <c:pt idx="601">
                  <c:v>90.15000000000056</c:v>
                </c:pt>
                <c:pt idx="602">
                  <c:v>90.300000000000566</c:v>
                </c:pt>
                <c:pt idx="603">
                  <c:v>90.450000000000571</c:v>
                </c:pt>
                <c:pt idx="604">
                  <c:v>90.600000000000577</c:v>
                </c:pt>
                <c:pt idx="605">
                  <c:v>90.750000000000583</c:v>
                </c:pt>
                <c:pt idx="606">
                  <c:v>90.900000000000588</c:v>
                </c:pt>
                <c:pt idx="607">
                  <c:v>91.050000000000594</c:v>
                </c:pt>
                <c:pt idx="608">
                  <c:v>91.2000000000006</c:v>
                </c:pt>
                <c:pt idx="609">
                  <c:v>91.350000000000605</c:v>
                </c:pt>
                <c:pt idx="610">
                  <c:v>91.500000000000611</c:v>
                </c:pt>
                <c:pt idx="611">
                  <c:v>91.650000000000617</c:v>
                </c:pt>
                <c:pt idx="612">
                  <c:v>91.800000000000622</c:v>
                </c:pt>
                <c:pt idx="613">
                  <c:v>91.950000000000628</c:v>
                </c:pt>
                <c:pt idx="614">
                  <c:v>92.100000000000634</c:v>
                </c:pt>
                <c:pt idx="615">
                  <c:v>92.250000000000639</c:v>
                </c:pt>
                <c:pt idx="616">
                  <c:v>92.400000000000645</c:v>
                </c:pt>
                <c:pt idx="617">
                  <c:v>92.550000000000651</c:v>
                </c:pt>
                <c:pt idx="618">
                  <c:v>92.700000000000657</c:v>
                </c:pt>
                <c:pt idx="619">
                  <c:v>92.850000000000662</c:v>
                </c:pt>
                <c:pt idx="620">
                  <c:v>93.000000000000668</c:v>
                </c:pt>
                <c:pt idx="621">
                  <c:v>93.150000000000674</c:v>
                </c:pt>
                <c:pt idx="622">
                  <c:v>93.300000000000679</c:v>
                </c:pt>
                <c:pt idx="623">
                  <c:v>93.450000000000685</c:v>
                </c:pt>
                <c:pt idx="624">
                  <c:v>93.600000000000691</c:v>
                </c:pt>
                <c:pt idx="625">
                  <c:v>93.750000000000696</c:v>
                </c:pt>
                <c:pt idx="626">
                  <c:v>93.900000000000702</c:v>
                </c:pt>
                <c:pt idx="627">
                  <c:v>94.050000000000708</c:v>
                </c:pt>
                <c:pt idx="628">
                  <c:v>94.200000000000713</c:v>
                </c:pt>
                <c:pt idx="629">
                  <c:v>94.350000000000719</c:v>
                </c:pt>
                <c:pt idx="630">
                  <c:v>94.500000000000725</c:v>
                </c:pt>
                <c:pt idx="631">
                  <c:v>94.65000000000073</c:v>
                </c:pt>
                <c:pt idx="632">
                  <c:v>94.800000000000736</c:v>
                </c:pt>
                <c:pt idx="633">
                  <c:v>94.950000000000742</c:v>
                </c:pt>
                <c:pt idx="634">
                  <c:v>95.100000000000747</c:v>
                </c:pt>
                <c:pt idx="635">
                  <c:v>95.250000000000753</c:v>
                </c:pt>
                <c:pt idx="636">
                  <c:v>95.400000000000759</c:v>
                </c:pt>
                <c:pt idx="637">
                  <c:v>95.550000000000765</c:v>
                </c:pt>
                <c:pt idx="638">
                  <c:v>95.70000000000077</c:v>
                </c:pt>
                <c:pt idx="639">
                  <c:v>95.850000000000776</c:v>
                </c:pt>
                <c:pt idx="640">
                  <c:v>96.000000000000782</c:v>
                </c:pt>
                <c:pt idx="641">
                  <c:v>96.150000000000787</c:v>
                </c:pt>
                <c:pt idx="642">
                  <c:v>96.300000000000793</c:v>
                </c:pt>
                <c:pt idx="643">
                  <c:v>96.450000000000799</c:v>
                </c:pt>
                <c:pt idx="644">
                  <c:v>96.600000000000804</c:v>
                </c:pt>
                <c:pt idx="645">
                  <c:v>96.75000000000081</c:v>
                </c:pt>
                <c:pt idx="646">
                  <c:v>96.900000000000816</c:v>
                </c:pt>
                <c:pt idx="647">
                  <c:v>97.050000000000821</c:v>
                </c:pt>
                <c:pt idx="648">
                  <c:v>97.200000000000827</c:v>
                </c:pt>
                <c:pt idx="649">
                  <c:v>97.350000000000833</c:v>
                </c:pt>
                <c:pt idx="650">
                  <c:v>97.500000000000838</c:v>
                </c:pt>
                <c:pt idx="651">
                  <c:v>97.650000000000844</c:v>
                </c:pt>
                <c:pt idx="652">
                  <c:v>97.80000000000085</c:v>
                </c:pt>
                <c:pt idx="653">
                  <c:v>97.950000000000855</c:v>
                </c:pt>
                <c:pt idx="654">
                  <c:v>98.100000000000861</c:v>
                </c:pt>
                <c:pt idx="655">
                  <c:v>98.250000000000867</c:v>
                </c:pt>
                <c:pt idx="656">
                  <c:v>98.400000000000873</c:v>
                </c:pt>
                <c:pt idx="657">
                  <c:v>98.550000000000878</c:v>
                </c:pt>
                <c:pt idx="658">
                  <c:v>98.700000000000884</c:v>
                </c:pt>
                <c:pt idx="659">
                  <c:v>98.85000000000089</c:v>
                </c:pt>
                <c:pt idx="660">
                  <c:v>99.000000000000895</c:v>
                </c:pt>
                <c:pt idx="661">
                  <c:v>99.150000000000901</c:v>
                </c:pt>
                <c:pt idx="662">
                  <c:v>99.300000000000907</c:v>
                </c:pt>
                <c:pt idx="663">
                  <c:v>99.450000000000912</c:v>
                </c:pt>
                <c:pt idx="664">
                  <c:v>99.600000000000918</c:v>
                </c:pt>
                <c:pt idx="665">
                  <c:v>99.750000000000924</c:v>
                </c:pt>
                <c:pt idx="666">
                  <c:v>99.900000000000929</c:v>
                </c:pt>
                <c:pt idx="667">
                  <c:v>100.05000000000094</c:v>
                </c:pt>
                <c:pt idx="668">
                  <c:v>100.20000000000094</c:v>
                </c:pt>
                <c:pt idx="669">
                  <c:v>100.35000000000095</c:v>
                </c:pt>
                <c:pt idx="670">
                  <c:v>100.50000000000095</c:v>
                </c:pt>
                <c:pt idx="671">
                  <c:v>100.65000000000096</c:v>
                </c:pt>
                <c:pt idx="672">
                  <c:v>100.80000000000096</c:v>
                </c:pt>
                <c:pt idx="673">
                  <c:v>100.95000000000097</c:v>
                </c:pt>
                <c:pt idx="674">
                  <c:v>101.10000000000097</c:v>
                </c:pt>
                <c:pt idx="675">
                  <c:v>101.25000000000098</c:v>
                </c:pt>
                <c:pt idx="676">
                  <c:v>101.40000000000099</c:v>
                </c:pt>
                <c:pt idx="677">
                  <c:v>101.55000000000099</c:v>
                </c:pt>
                <c:pt idx="678">
                  <c:v>101.700000000001</c:v>
                </c:pt>
                <c:pt idx="679">
                  <c:v>101.850000000001</c:v>
                </c:pt>
                <c:pt idx="680">
                  <c:v>102.00000000000101</c:v>
                </c:pt>
                <c:pt idx="681">
                  <c:v>102.15000000000101</c:v>
                </c:pt>
                <c:pt idx="682">
                  <c:v>102.30000000000102</c:v>
                </c:pt>
                <c:pt idx="683">
                  <c:v>102.45000000000103</c:v>
                </c:pt>
                <c:pt idx="684">
                  <c:v>102.60000000000103</c:v>
                </c:pt>
                <c:pt idx="685">
                  <c:v>102.75000000000104</c:v>
                </c:pt>
                <c:pt idx="686">
                  <c:v>102.90000000000104</c:v>
                </c:pt>
                <c:pt idx="687">
                  <c:v>103.05000000000105</c:v>
                </c:pt>
                <c:pt idx="688">
                  <c:v>103.20000000000105</c:v>
                </c:pt>
                <c:pt idx="689">
                  <c:v>103.35000000000106</c:v>
                </c:pt>
                <c:pt idx="690">
                  <c:v>103.50000000000107</c:v>
                </c:pt>
                <c:pt idx="691">
                  <c:v>103.65000000000107</c:v>
                </c:pt>
                <c:pt idx="692">
                  <c:v>103.80000000000108</c:v>
                </c:pt>
                <c:pt idx="693">
                  <c:v>103.95000000000108</c:v>
                </c:pt>
                <c:pt idx="694">
                  <c:v>104.10000000000109</c:v>
                </c:pt>
                <c:pt idx="695">
                  <c:v>104.25000000000109</c:v>
                </c:pt>
                <c:pt idx="696">
                  <c:v>104.4000000000011</c:v>
                </c:pt>
                <c:pt idx="697">
                  <c:v>104.55000000000111</c:v>
                </c:pt>
                <c:pt idx="698">
                  <c:v>104.70000000000111</c:v>
                </c:pt>
                <c:pt idx="699">
                  <c:v>104.85000000000112</c:v>
                </c:pt>
                <c:pt idx="700">
                  <c:v>105.00000000000112</c:v>
                </c:pt>
                <c:pt idx="701">
                  <c:v>105.15000000000113</c:v>
                </c:pt>
                <c:pt idx="702">
                  <c:v>105.30000000000113</c:v>
                </c:pt>
                <c:pt idx="703">
                  <c:v>105.45000000000114</c:v>
                </c:pt>
                <c:pt idx="704">
                  <c:v>105.60000000000115</c:v>
                </c:pt>
                <c:pt idx="705">
                  <c:v>105.75000000000115</c:v>
                </c:pt>
                <c:pt idx="706">
                  <c:v>105.90000000000116</c:v>
                </c:pt>
                <c:pt idx="707">
                  <c:v>106.05000000000116</c:v>
                </c:pt>
                <c:pt idx="708">
                  <c:v>106.20000000000117</c:v>
                </c:pt>
                <c:pt idx="709">
                  <c:v>106.35000000000117</c:v>
                </c:pt>
                <c:pt idx="710">
                  <c:v>106.50000000000118</c:v>
                </c:pt>
                <c:pt idx="711">
                  <c:v>106.65000000000119</c:v>
                </c:pt>
                <c:pt idx="712">
                  <c:v>106.80000000000119</c:v>
                </c:pt>
                <c:pt idx="713">
                  <c:v>106.9500000000012</c:v>
                </c:pt>
                <c:pt idx="714">
                  <c:v>107.1000000000012</c:v>
                </c:pt>
                <c:pt idx="715">
                  <c:v>107.25000000000121</c:v>
                </c:pt>
                <c:pt idx="716">
                  <c:v>107.40000000000121</c:v>
                </c:pt>
                <c:pt idx="717">
                  <c:v>107.55000000000122</c:v>
                </c:pt>
                <c:pt idx="718">
                  <c:v>107.70000000000122</c:v>
                </c:pt>
                <c:pt idx="719">
                  <c:v>107.85000000000123</c:v>
                </c:pt>
                <c:pt idx="720">
                  <c:v>108.00000000000124</c:v>
                </c:pt>
                <c:pt idx="721">
                  <c:v>108.15000000000124</c:v>
                </c:pt>
                <c:pt idx="722">
                  <c:v>108.30000000000125</c:v>
                </c:pt>
                <c:pt idx="723">
                  <c:v>108.45000000000125</c:v>
                </c:pt>
                <c:pt idx="724">
                  <c:v>108.60000000000126</c:v>
                </c:pt>
                <c:pt idx="725">
                  <c:v>108.75000000000126</c:v>
                </c:pt>
                <c:pt idx="726">
                  <c:v>108.90000000000127</c:v>
                </c:pt>
                <c:pt idx="727">
                  <c:v>109.05000000000128</c:v>
                </c:pt>
                <c:pt idx="728">
                  <c:v>109.20000000000128</c:v>
                </c:pt>
                <c:pt idx="729">
                  <c:v>109.35000000000129</c:v>
                </c:pt>
                <c:pt idx="730">
                  <c:v>109.50000000000129</c:v>
                </c:pt>
                <c:pt idx="731">
                  <c:v>109.6500000000013</c:v>
                </c:pt>
                <c:pt idx="732">
                  <c:v>109.8000000000013</c:v>
                </c:pt>
                <c:pt idx="733">
                  <c:v>109.95000000000131</c:v>
                </c:pt>
                <c:pt idx="734">
                  <c:v>110.10000000000132</c:v>
                </c:pt>
                <c:pt idx="735">
                  <c:v>110.25000000000132</c:v>
                </c:pt>
                <c:pt idx="736">
                  <c:v>110.40000000000133</c:v>
                </c:pt>
                <c:pt idx="737">
                  <c:v>110.55000000000133</c:v>
                </c:pt>
                <c:pt idx="738">
                  <c:v>110.70000000000134</c:v>
                </c:pt>
                <c:pt idx="739">
                  <c:v>110.85000000000134</c:v>
                </c:pt>
                <c:pt idx="740">
                  <c:v>111.00000000000135</c:v>
                </c:pt>
                <c:pt idx="741">
                  <c:v>111.15000000000136</c:v>
                </c:pt>
                <c:pt idx="742">
                  <c:v>111.30000000000136</c:v>
                </c:pt>
                <c:pt idx="743">
                  <c:v>111.45000000000137</c:v>
                </c:pt>
                <c:pt idx="744">
                  <c:v>111.60000000000137</c:v>
                </c:pt>
                <c:pt idx="745">
                  <c:v>111.75000000000138</c:v>
                </c:pt>
                <c:pt idx="746">
                  <c:v>111.90000000000138</c:v>
                </c:pt>
                <c:pt idx="747">
                  <c:v>112.05000000000139</c:v>
                </c:pt>
                <c:pt idx="748">
                  <c:v>112.2000000000014</c:v>
                </c:pt>
                <c:pt idx="749">
                  <c:v>112.3500000000014</c:v>
                </c:pt>
                <c:pt idx="750">
                  <c:v>112.50000000000141</c:v>
                </c:pt>
                <c:pt idx="751">
                  <c:v>112.65000000000141</c:v>
                </c:pt>
                <c:pt idx="752">
                  <c:v>112.80000000000142</c:v>
                </c:pt>
                <c:pt idx="753">
                  <c:v>112.95000000000142</c:v>
                </c:pt>
                <c:pt idx="754">
                  <c:v>113.10000000000143</c:v>
                </c:pt>
                <c:pt idx="755">
                  <c:v>113.25000000000144</c:v>
                </c:pt>
                <c:pt idx="756">
                  <c:v>113.40000000000144</c:v>
                </c:pt>
                <c:pt idx="757">
                  <c:v>113.55000000000145</c:v>
                </c:pt>
                <c:pt idx="758">
                  <c:v>113.70000000000145</c:v>
                </c:pt>
                <c:pt idx="759">
                  <c:v>113.85000000000146</c:v>
                </c:pt>
                <c:pt idx="760">
                  <c:v>114.00000000000146</c:v>
                </c:pt>
                <c:pt idx="761">
                  <c:v>114.15000000000147</c:v>
                </c:pt>
                <c:pt idx="762">
                  <c:v>114.30000000000148</c:v>
                </c:pt>
                <c:pt idx="763">
                  <c:v>114.45000000000148</c:v>
                </c:pt>
                <c:pt idx="764">
                  <c:v>114.60000000000149</c:v>
                </c:pt>
                <c:pt idx="765">
                  <c:v>114.75000000000149</c:v>
                </c:pt>
                <c:pt idx="766">
                  <c:v>114.9000000000015</c:v>
                </c:pt>
                <c:pt idx="767">
                  <c:v>115.0500000000015</c:v>
                </c:pt>
                <c:pt idx="768">
                  <c:v>115.20000000000151</c:v>
                </c:pt>
                <c:pt idx="769">
                  <c:v>115.35000000000151</c:v>
                </c:pt>
                <c:pt idx="770">
                  <c:v>115.50000000000152</c:v>
                </c:pt>
                <c:pt idx="771">
                  <c:v>115.65000000000153</c:v>
                </c:pt>
                <c:pt idx="772">
                  <c:v>115.80000000000153</c:v>
                </c:pt>
                <c:pt idx="773">
                  <c:v>115.95000000000154</c:v>
                </c:pt>
                <c:pt idx="774">
                  <c:v>116.10000000000154</c:v>
                </c:pt>
                <c:pt idx="775">
                  <c:v>116.25000000000155</c:v>
                </c:pt>
                <c:pt idx="776">
                  <c:v>116.40000000000155</c:v>
                </c:pt>
                <c:pt idx="777">
                  <c:v>116.55000000000156</c:v>
                </c:pt>
                <c:pt idx="778">
                  <c:v>116.70000000000157</c:v>
                </c:pt>
                <c:pt idx="779">
                  <c:v>116.85000000000157</c:v>
                </c:pt>
                <c:pt idx="780">
                  <c:v>117.00000000000158</c:v>
                </c:pt>
                <c:pt idx="781">
                  <c:v>117.15000000000158</c:v>
                </c:pt>
                <c:pt idx="782">
                  <c:v>117.30000000000159</c:v>
                </c:pt>
                <c:pt idx="783">
                  <c:v>117.45000000000159</c:v>
                </c:pt>
                <c:pt idx="784">
                  <c:v>117.6000000000016</c:v>
                </c:pt>
                <c:pt idx="785">
                  <c:v>117.75000000000161</c:v>
                </c:pt>
                <c:pt idx="786">
                  <c:v>117.90000000000161</c:v>
                </c:pt>
                <c:pt idx="787">
                  <c:v>118.05000000000162</c:v>
                </c:pt>
                <c:pt idx="788">
                  <c:v>118.20000000000162</c:v>
                </c:pt>
                <c:pt idx="789">
                  <c:v>118.35000000000163</c:v>
                </c:pt>
                <c:pt idx="790">
                  <c:v>118.50000000000163</c:v>
                </c:pt>
                <c:pt idx="791">
                  <c:v>118.65000000000164</c:v>
                </c:pt>
                <c:pt idx="792">
                  <c:v>118.80000000000165</c:v>
                </c:pt>
                <c:pt idx="793">
                  <c:v>118.95000000000165</c:v>
                </c:pt>
                <c:pt idx="794">
                  <c:v>119.10000000000166</c:v>
                </c:pt>
                <c:pt idx="795">
                  <c:v>119.25000000000166</c:v>
                </c:pt>
                <c:pt idx="796">
                  <c:v>119.40000000000167</c:v>
                </c:pt>
                <c:pt idx="797">
                  <c:v>119.55000000000167</c:v>
                </c:pt>
                <c:pt idx="798">
                  <c:v>119.70000000000168</c:v>
                </c:pt>
                <c:pt idx="799">
                  <c:v>119.85000000000169</c:v>
                </c:pt>
                <c:pt idx="800">
                  <c:v>120.00000000000169</c:v>
                </c:pt>
                <c:pt idx="801">
                  <c:v>120.1500000000017</c:v>
                </c:pt>
                <c:pt idx="802">
                  <c:v>120.3000000000017</c:v>
                </c:pt>
                <c:pt idx="803">
                  <c:v>120.45000000000171</c:v>
                </c:pt>
                <c:pt idx="804">
                  <c:v>120.60000000000171</c:v>
                </c:pt>
                <c:pt idx="805">
                  <c:v>120.75000000000172</c:v>
                </c:pt>
                <c:pt idx="806">
                  <c:v>120.90000000000173</c:v>
                </c:pt>
                <c:pt idx="807">
                  <c:v>121.05000000000173</c:v>
                </c:pt>
                <c:pt idx="808">
                  <c:v>121.20000000000174</c:v>
                </c:pt>
                <c:pt idx="809">
                  <c:v>121.35000000000174</c:v>
                </c:pt>
                <c:pt idx="810">
                  <c:v>121.50000000000175</c:v>
                </c:pt>
                <c:pt idx="811">
                  <c:v>121.65000000000175</c:v>
                </c:pt>
                <c:pt idx="812">
                  <c:v>121.80000000000176</c:v>
                </c:pt>
                <c:pt idx="813">
                  <c:v>121.95000000000176</c:v>
                </c:pt>
                <c:pt idx="814">
                  <c:v>122.10000000000177</c:v>
                </c:pt>
                <c:pt idx="815">
                  <c:v>122.25000000000178</c:v>
                </c:pt>
                <c:pt idx="816">
                  <c:v>122.40000000000178</c:v>
                </c:pt>
                <c:pt idx="817">
                  <c:v>122.55000000000179</c:v>
                </c:pt>
                <c:pt idx="818">
                  <c:v>122.70000000000179</c:v>
                </c:pt>
                <c:pt idx="819">
                  <c:v>122.8500000000018</c:v>
                </c:pt>
                <c:pt idx="820">
                  <c:v>123.0000000000018</c:v>
                </c:pt>
                <c:pt idx="821">
                  <c:v>123.15000000000181</c:v>
                </c:pt>
                <c:pt idx="822">
                  <c:v>123.30000000000182</c:v>
                </c:pt>
                <c:pt idx="823">
                  <c:v>123.45000000000182</c:v>
                </c:pt>
                <c:pt idx="824">
                  <c:v>123.60000000000183</c:v>
                </c:pt>
                <c:pt idx="825">
                  <c:v>123.75000000000183</c:v>
                </c:pt>
                <c:pt idx="826">
                  <c:v>123.90000000000184</c:v>
                </c:pt>
                <c:pt idx="827">
                  <c:v>124.05000000000184</c:v>
                </c:pt>
                <c:pt idx="828">
                  <c:v>124.20000000000185</c:v>
                </c:pt>
                <c:pt idx="829">
                  <c:v>124.35000000000186</c:v>
                </c:pt>
                <c:pt idx="830">
                  <c:v>124.50000000000186</c:v>
                </c:pt>
                <c:pt idx="831">
                  <c:v>124.65000000000187</c:v>
                </c:pt>
                <c:pt idx="832">
                  <c:v>124.80000000000187</c:v>
                </c:pt>
                <c:pt idx="833">
                  <c:v>124.95000000000188</c:v>
                </c:pt>
                <c:pt idx="834">
                  <c:v>125.10000000000188</c:v>
                </c:pt>
                <c:pt idx="835">
                  <c:v>125.25000000000189</c:v>
                </c:pt>
                <c:pt idx="836">
                  <c:v>125.4000000000019</c:v>
                </c:pt>
                <c:pt idx="837">
                  <c:v>125.5500000000019</c:v>
                </c:pt>
                <c:pt idx="838">
                  <c:v>125.70000000000191</c:v>
                </c:pt>
                <c:pt idx="839">
                  <c:v>125.85000000000191</c:v>
                </c:pt>
                <c:pt idx="840">
                  <c:v>126.00000000000192</c:v>
                </c:pt>
                <c:pt idx="841">
                  <c:v>126.15000000000192</c:v>
                </c:pt>
                <c:pt idx="842">
                  <c:v>126.30000000000193</c:v>
                </c:pt>
                <c:pt idx="843">
                  <c:v>126.45000000000194</c:v>
                </c:pt>
                <c:pt idx="844">
                  <c:v>126.60000000000194</c:v>
                </c:pt>
                <c:pt idx="845">
                  <c:v>126.75000000000195</c:v>
                </c:pt>
                <c:pt idx="846">
                  <c:v>126.90000000000195</c:v>
                </c:pt>
                <c:pt idx="847">
                  <c:v>127.05000000000196</c:v>
                </c:pt>
                <c:pt idx="848">
                  <c:v>127.20000000000196</c:v>
                </c:pt>
                <c:pt idx="849">
                  <c:v>127.35000000000197</c:v>
                </c:pt>
                <c:pt idx="850">
                  <c:v>127.50000000000198</c:v>
                </c:pt>
                <c:pt idx="851">
                  <c:v>127.65000000000198</c:v>
                </c:pt>
                <c:pt idx="852">
                  <c:v>127.80000000000199</c:v>
                </c:pt>
                <c:pt idx="853">
                  <c:v>127.95000000000199</c:v>
                </c:pt>
                <c:pt idx="854">
                  <c:v>128.10000000000198</c:v>
                </c:pt>
                <c:pt idx="855">
                  <c:v>128.25000000000199</c:v>
                </c:pt>
                <c:pt idx="856">
                  <c:v>128.400000000002</c:v>
                </c:pt>
                <c:pt idx="857">
                  <c:v>128.550000000002</c:v>
                </c:pt>
                <c:pt idx="858">
                  <c:v>128.70000000000201</c:v>
                </c:pt>
                <c:pt idx="859">
                  <c:v>128.85000000000201</c:v>
                </c:pt>
                <c:pt idx="860">
                  <c:v>129.00000000000202</c:v>
                </c:pt>
                <c:pt idx="861">
                  <c:v>129.15000000000202</c:v>
                </c:pt>
                <c:pt idx="862">
                  <c:v>129.30000000000203</c:v>
                </c:pt>
                <c:pt idx="863">
                  <c:v>129.45000000000203</c:v>
                </c:pt>
                <c:pt idx="864">
                  <c:v>129.60000000000204</c:v>
                </c:pt>
                <c:pt idx="865">
                  <c:v>129.75000000000205</c:v>
                </c:pt>
                <c:pt idx="866">
                  <c:v>129.90000000000205</c:v>
                </c:pt>
                <c:pt idx="867">
                  <c:v>130.05000000000206</c:v>
                </c:pt>
                <c:pt idx="868">
                  <c:v>130.20000000000206</c:v>
                </c:pt>
                <c:pt idx="869">
                  <c:v>130.35000000000207</c:v>
                </c:pt>
                <c:pt idx="870">
                  <c:v>130.50000000000207</c:v>
                </c:pt>
                <c:pt idx="871">
                  <c:v>130.65000000000208</c:v>
                </c:pt>
                <c:pt idx="872">
                  <c:v>130.80000000000209</c:v>
                </c:pt>
                <c:pt idx="873">
                  <c:v>130.95000000000209</c:v>
                </c:pt>
                <c:pt idx="874">
                  <c:v>131.1000000000021</c:v>
                </c:pt>
                <c:pt idx="875">
                  <c:v>131.2500000000021</c:v>
                </c:pt>
                <c:pt idx="876">
                  <c:v>131.40000000000211</c:v>
                </c:pt>
                <c:pt idx="877">
                  <c:v>131.55000000000211</c:v>
                </c:pt>
                <c:pt idx="878">
                  <c:v>131.70000000000212</c:v>
                </c:pt>
                <c:pt idx="879">
                  <c:v>131.85000000000213</c:v>
                </c:pt>
                <c:pt idx="880">
                  <c:v>132.00000000000213</c:v>
                </c:pt>
                <c:pt idx="881">
                  <c:v>132.15000000000214</c:v>
                </c:pt>
                <c:pt idx="882">
                  <c:v>132.30000000000214</c:v>
                </c:pt>
                <c:pt idx="883">
                  <c:v>132.45000000000215</c:v>
                </c:pt>
                <c:pt idx="884">
                  <c:v>132.60000000000215</c:v>
                </c:pt>
                <c:pt idx="885">
                  <c:v>132.75000000000216</c:v>
                </c:pt>
                <c:pt idx="886">
                  <c:v>132.90000000000217</c:v>
                </c:pt>
                <c:pt idx="887">
                  <c:v>133.05000000000217</c:v>
                </c:pt>
                <c:pt idx="888">
                  <c:v>133.20000000000218</c:v>
                </c:pt>
                <c:pt idx="889">
                  <c:v>133.35000000000218</c:v>
                </c:pt>
                <c:pt idx="890">
                  <c:v>133.50000000000219</c:v>
                </c:pt>
                <c:pt idx="891">
                  <c:v>133.65000000000219</c:v>
                </c:pt>
                <c:pt idx="892">
                  <c:v>133.8000000000022</c:v>
                </c:pt>
                <c:pt idx="893">
                  <c:v>133.95000000000221</c:v>
                </c:pt>
                <c:pt idx="894">
                  <c:v>134.10000000000221</c:v>
                </c:pt>
                <c:pt idx="895">
                  <c:v>134.25000000000222</c:v>
                </c:pt>
                <c:pt idx="896">
                  <c:v>134.40000000000222</c:v>
                </c:pt>
                <c:pt idx="897">
                  <c:v>134.55000000000223</c:v>
                </c:pt>
                <c:pt idx="898">
                  <c:v>134.70000000000223</c:v>
                </c:pt>
                <c:pt idx="899">
                  <c:v>134.85000000000224</c:v>
                </c:pt>
                <c:pt idx="900">
                  <c:v>135.00000000000225</c:v>
                </c:pt>
                <c:pt idx="901">
                  <c:v>135.15000000000225</c:v>
                </c:pt>
                <c:pt idx="902">
                  <c:v>135.30000000000226</c:v>
                </c:pt>
                <c:pt idx="903">
                  <c:v>135.45000000000226</c:v>
                </c:pt>
                <c:pt idx="904">
                  <c:v>135.60000000000227</c:v>
                </c:pt>
                <c:pt idx="905">
                  <c:v>135.75000000000227</c:v>
                </c:pt>
                <c:pt idx="906">
                  <c:v>135.90000000000228</c:v>
                </c:pt>
                <c:pt idx="907">
                  <c:v>136.05000000000229</c:v>
                </c:pt>
                <c:pt idx="908">
                  <c:v>136.20000000000229</c:v>
                </c:pt>
                <c:pt idx="909">
                  <c:v>136.3500000000023</c:v>
                </c:pt>
                <c:pt idx="910">
                  <c:v>136.5000000000023</c:v>
                </c:pt>
                <c:pt idx="911">
                  <c:v>136.65000000000231</c:v>
                </c:pt>
                <c:pt idx="912">
                  <c:v>136.80000000000231</c:v>
                </c:pt>
                <c:pt idx="913">
                  <c:v>136.95000000000232</c:v>
                </c:pt>
                <c:pt idx="914">
                  <c:v>137.10000000000232</c:v>
                </c:pt>
                <c:pt idx="915">
                  <c:v>137.25000000000233</c:v>
                </c:pt>
                <c:pt idx="916">
                  <c:v>137.40000000000234</c:v>
                </c:pt>
                <c:pt idx="917">
                  <c:v>137.55000000000234</c:v>
                </c:pt>
                <c:pt idx="918">
                  <c:v>137.70000000000235</c:v>
                </c:pt>
                <c:pt idx="919">
                  <c:v>137.85000000000235</c:v>
                </c:pt>
                <c:pt idx="920">
                  <c:v>138.00000000000236</c:v>
                </c:pt>
                <c:pt idx="921">
                  <c:v>138.15000000000236</c:v>
                </c:pt>
                <c:pt idx="922">
                  <c:v>138.30000000000237</c:v>
                </c:pt>
                <c:pt idx="923">
                  <c:v>138.45000000000238</c:v>
                </c:pt>
                <c:pt idx="924">
                  <c:v>138.60000000000238</c:v>
                </c:pt>
                <c:pt idx="925">
                  <c:v>138.75000000000239</c:v>
                </c:pt>
                <c:pt idx="926">
                  <c:v>138.90000000000239</c:v>
                </c:pt>
                <c:pt idx="927">
                  <c:v>139.0500000000024</c:v>
                </c:pt>
                <c:pt idx="928">
                  <c:v>139.2000000000024</c:v>
                </c:pt>
                <c:pt idx="929">
                  <c:v>139.35000000000241</c:v>
                </c:pt>
                <c:pt idx="930">
                  <c:v>139.50000000000242</c:v>
                </c:pt>
                <c:pt idx="931">
                  <c:v>139.65000000000242</c:v>
                </c:pt>
                <c:pt idx="932">
                  <c:v>139.80000000000243</c:v>
                </c:pt>
                <c:pt idx="933">
                  <c:v>139.95000000000243</c:v>
                </c:pt>
                <c:pt idx="934">
                  <c:v>140.10000000000244</c:v>
                </c:pt>
                <c:pt idx="935">
                  <c:v>140.25000000000244</c:v>
                </c:pt>
                <c:pt idx="936">
                  <c:v>140.40000000000245</c:v>
                </c:pt>
                <c:pt idx="937">
                  <c:v>140.55000000000246</c:v>
                </c:pt>
                <c:pt idx="938">
                  <c:v>140.70000000000246</c:v>
                </c:pt>
                <c:pt idx="939">
                  <c:v>140.85000000000247</c:v>
                </c:pt>
                <c:pt idx="940">
                  <c:v>141.00000000000247</c:v>
                </c:pt>
                <c:pt idx="941">
                  <c:v>141.15000000000248</c:v>
                </c:pt>
                <c:pt idx="942">
                  <c:v>141.30000000000248</c:v>
                </c:pt>
                <c:pt idx="943">
                  <c:v>141.45000000000249</c:v>
                </c:pt>
                <c:pt idx="944">
                  <c:v>141.6000000000025</c:v>
                </c:pt>
                <c:pt idx="945">
                  <c:v>141.7500000000025</c:v>
                </c:pt>
                <c:pt idx="946">
                  <c:v>141.90000000000251</c:v>
                </c:pt>
                <c:pt idx="947">
                  <c:v>142.05000000000251</c:v>
                </c:pt>
                <c:pt idx="948">
                  <c:v>142.20000000000252</c:v>
                </c:pt>
                <c:pt idx="949">
                  <c:v>142.35000000000252</c:v>
                </c:pt>
                <c:pt idx="950">
                  <c:v>142.50000000000253</c:v>
                </c:pt>
                <c:pt idx="951">
                  <c:v>142.65000000000254</c:v>
                </c:pt>
                <c:pt idx="952">
                  <c:v>142.80000000000254</c:v>
                </c:pt>
                <c:pt idx="953">
                  <c:v>142.95000000000255</c:v>
                </c:pt>
                <c:pt idx="954">
                  <c:v>143.10000000000255</c:v>
                </c:pt>
                <c:pt idx="955">
                  <c:v>143.25000000000256</c:v>
                </c:pt>
                <c:pt idx="956">
                  <c:v>143.40000000000256</c:v>
                </c:pt>
                <c:pt idx="957">
                  <c:v>143.55000000000257</c:v>
                </c:pt>
                <c:pt idx="958">
                  <c:v>143.70000000000258</c:v>
                </c:pt>
                <c:pt idx="959">
                  <c:v>143.85000000000258</c:v>
                </c:pt>
                <c:pt idx="960">
                  <c:v>144.00000000000259</c:v>
                </c:pt>
                <c:pt idx="961">
                  <c:v>144.15000000000259</c:v>
                </c:pt>
                <c:pt idx="962">
                  <c:v>144.3000000000026</c:v>
                </c:pt>
                <c:pt idx="963">
                  <c:v>144.4500000000026</c:v>
                </c:pt>
                <c:pt idx="964">
                  <c:v>144.60000000000261</c:v>
                </c:pt>
                <c:pt idx="965">
                  <c:v>144.75000000000261</c:v>
                </c:pt>
                <c:pt idx="966">
                  <c:v>144.90000000000262</c:v>
                </c:pt>
                <c:pt idx="967">
                  <c:v>145.05000000000263</c:v>
                </c:pt>
                <c:pt idx="968">
                  <c:v>145.20000000000263</c:v>
                </c:pt>
                <c:pt idx="969">
                  <c:v>145.35000000000264</c:v>
                </c:pt>
                <c:pt idx="970">
                  <c:v>145.50000000000264</c:v>
                </c:pt>
                <c:pt idx="971">
                  <c:v>145.65000000000265</c:v>
                </c:pt>
                <c:pt idx="972">
                  <c:v>145.80000000000265</c:v>
                </c:pt>
                <c:pt idx="973">
                  <c:v>145.95000000000266</c:v>
                </c:pt>
                <c:pt idx="974">
                  <c:v>146.10000000000267</c:v>
                </c:pt>
                <c:pt idx="975">
                  <c:v>146.25000000000267</c:v>
                </c:pt>
                <c:pt idx="976">
                  <c:v>146.40000000000268</c:v>
                </c:pt>
                <c:pt idx="977">
                  <c:v>146.55000000000268</c:v>
                </c:pt>
                <c:pt idx="978">
                  <c:v>146.70000000000269</c:v>
                </c:pt>
                <c:pt idx="979">
                  <c:v>146.85000000000269</c:v>
                </c:pt>
                <c:pt idx="980">
                  <c:v>147.0000000000027</c:v>
                </c:pt>
                <c:pt idx="981">
                  <c:v>147.15000000000271</c:v>
                </c:pt>
                <c:pt idx="982">
                  <c:v>147.30000000000271</c:v>
                </c:pt>
                <c:pt idx="983">
                  <c:v>147.45000000000272</c:v>
                </c:pt>
                <c:pt idx="984">
                  <c:v>147.60000000000272</c:v>
                </c:pt>
                <c:pt idx="985">
                  <c:v>147.75000000000273</c:v>
                </c:pt>
                <c:pt idx="986">
                  <c:v>147.90000000000273</c:v>
                </c:pt>
                <c:pt idx="987">
                  <c:v>148.05000000000274</c:v>
                </c:pt>
                <c:pt idx="988">
                  <c:v>148.20000000000275</c:v>
                </c:pt>
                <c:pt idx="989">
                  <c:v>148.35000000000275</c:v>
                </c:pt>
                <c:pt idx="990">
                  <c:v>148.50000000000276</c:v>
                </c:pt>
                <c:pt idx="991">
                  <c:v>148.65000000000276</c:v>
                </c:pt>
                <c:pt idx="992">
                  <c:v>148.80000000000277</c:v>
                </c:pt>
                <c:pt idx="993">
                  <c:v>148.95000000000277</c:v>
                </c:pt>
                <c:pt idx="994">
                  <c:v>149.10000000000278</c:v>
                </c:pt>
                <c:pt idx="995">
                  <c:v>149.25000000000279</c:v>
                </c:pt>
                <c:pt idx="996">
                  <c:v>149.40000000000279</c:v>
                </c:pt>
                <c:pt idx="997">
                  <c:v>149.5500000000028</c:v>
                </c:pt>
                <c:pt idx="998">
                  <c:v>149.7000000000028</c:v>
                </c:pt>
                <c:pt idx="999">
                  <c:v>149.85000000000281</c:v>
                </c:pt>
                <c:pt idx="1000">
                  <c:v>150.00000000000281</c:v>
                </c:pt>
                <c:pt idx="1001">
                  <c:v>150.15000000000282</c:v>
                </c:pt>
                <c:pt idx="1002">
                  <c:v>150.30000000000283</c:v>
                </c:pt>
                <c:pt idx="1003">
                  <c:v>150.45000000000283</c:v>
                </c:pt>
                <c:pt idx="1004">
                  <c:v>150.60000000000284</c:v>
                </c:pt>
                <c:pt idx="1005">
                  <c:v>150.75000000000284</c:v>
                </c:pt>
                <c:pt idx="1006">
                  <c:v>150.90000000000285</c:v>
                </c:pt>
                <c:pt idx="1007">
                  <c:v>151.05000000000285</c:v>
                </c:pt>
                <c:pt idx="1008">
                  <c:v>151.20000000000286</c:v>
                </c:pt>
                <c:pt idx="1009">
                  <c:v>151.35000000000286</c:v>
                </c:pt>
                <c:pt idx="1010">
                  <c:v>151.50000000000287</c:v>
                </c:pt>
                <c:pt idx="1011">
                  <c:v>151.65000000000288</c:v>
                </c:pt>
                <c:pt idx="1012">
                  <c:v>151.80000000000288</c:v>
                </c:pt>
                <c:pt idx="1013">
                  <c:v>151.95000000000289</c:v>
                </c:pt>
                <c:pt idx="1014">
                  <c:v>152.10000000000289</c:v>
                </c:pt>
                <c:pt idx="1015">
                  <c:v>152.2500000000029</c:v>
                </c:pt>
                <c:pt idx="1016">
                  <c:v>152.4000000000029</c:v>
                </c:pt>
                <c:pt idx="1017">
                  <c:v>152.55000000000291</c:v>
                </c:pt>
                <c:pt idx="1018">
                  <c:v>152.70000000000292</c:v>
                </c:pt>
                <c:pt idx="1019">
                  <c:v>152.85000000000292</c:v>
                </c:pt>
                <c:pt idx="1020">
                  <c:v>153.00000000000293</c:v>
                </c:pt>
                <c:pt idx="1021">
                  <c:v>153.15000000000293</c:v>
                </c:pt>
                <c:pt idx="1022">
                  <c:v>153.30000000000294</c:v>
                </c:pt>
                <c:pt idx="1023">
                  <c:v>153.45000000000294</c:v>
                </c:pt>
                <c:pt idx="1024">
                  <c:v>153.60000000000295</c:v>
                </c:pt>
                <c:pt idx="1025">
                  <c:v>153.75000000000296</c:v>
                </c:pt>
                <c:pt idx="1026">
                  <c:v>153.90000000000296</c:v>
                </c:pt>
                <c:pt idx="1027">
                  <c:v>154.05000000000297</c:v>
                </c:pt>
                <c:pt idx="1028">
                  <c:v>154.20000000000297</c:v>
                </c:pt>
                <c:pt idx="1029">
                  <c:v>154.35000000000298</c:v>
                </c:pt>
                <c:pt idx="1030">
                  <c:v>154.50000000000298</c:v>
                </c:pt>
                <c:pt idx="1031">
                  <c:v>154.65000000000299</c:v>
                </c:pt>
                <c:pt idx="1032">
                  <c:v>154.800000000003</c:v>
                </c:pt>
                <c:pt idx="1033">
                  <c:v>154.950000000003</c:v>
                </c:pt>
                <c:pt idx="1034">
                  <c:v>155.10000000000301</c:v>
                </c:pt>
                <c:pt idx="1035">
                  <c:v>155.25000000000301</c:v>
                </c:pt>
                <c:pt idx="1036">
                  <c:v>155.40000000000302</c:v>
                </c:pt>
                <c:pt idx="1037">
                  <c:v>155.55000000000302</c:v>
                </c:pt>
                <c:pt idx="1038">
                  <c:v>155.70000000000303</c:v>
                </c:pt>
                <c:pt idx="1039">
                  <c:v>155.85000000000304</c:v>
                </c:pt>
                <c:pt idx="1040">
                  <c:v>156.00000000000304</c:v>
                </c:pt>
                <c:pt idx="1041">
                  <c:v>156.15000000000305</c:v>
                </c:pt>
                <c:pt idx="1042">
                  <c:v>156.30000000000305</c:v>
                </c:pt>
                <c:pt idx="1043">
                  <c:v>156.45000000000306</c:v>
                </c:pt>
                <c:pt idx="1044">
                  <c:v>156.60000000000306</c:v>
                </c:pt>
                <c:pt idx="1045">
                  <c:v>156.75000000000307</c:v>
                </c:pt>
                <c:pt idx="1046">
                  <c:v>156.90000000000308</c:v>
                </c:pt>
                <c:pt idx="1047">
                  <c:v>157.05000000000308</c:v>
                </c:pt>
                <c:pt idx="1048">
                  <c:v>157.20000000000309</c:v>
                </c:pt>
                <c:pt idx="1049">
                  <c:v>157.35000000000309</c:v>
                </c:pt>
                <c:pt idx="1050">
                  <c:v>157.5000000000031</c:v>
                </c:pt>
                <c:pt idx="1051">
                  <c:v>157.6500000000031</c:v>
                </c:pt>
                <c:pt idx="1052">
                  <c:v>157.80000000000311</c:v>
                </c:pt>
                <c:pt idx="1053">
                  <c:v>157.95000000000312</c:v>
                </c:pt>
                <c:pt idx="1054">
                  <c:v>158.10000000000312</c:v>
                </c:pt>
                <c:pt idx="1055">
                  <c:v>158.25000000000313</c:v>
                </c:pt>
                <c:pt idx="1056">
                  <c:v>158.40000000000313</c:v>
                </c:pt>
                <c:pt idx="1057">
                  <c:v>158.55000000000314</c:v>
                </c:pt>
                <c:pt idx="1058">
                  <c:v>158.70000000000314</c:v>
                </c:pt>
                <c:pt idx="1059">
                  <c:v>158.85000000000315</c:v>
                </c:pt>
                <c:pt idx="1060">
                  <c:v>159.00000000000315</c:v>
                </c:pt>
                <c:pt idx="1061">
                  <c:v>159.15000000000316</c:v>
                </c:pt>
                <c:pt idx="1062">
                  <c:v>159.30000000000317</c:v>
                </c:pt>
                <c:pt idx="1063">
                  <c:v>159.45000000000317</c:v>
                </c:pt>
                <c:pt idx="1064">
                  <c:v>159.60000000000318</c:v>
                </c:pt>
                <c:pt idx="1065">
                  <c:v>159.75000000000318</c:v>
                </c:pt>
                <c:pt idx="1066">
                  <c:v>159.90000000000319</c:v>
                </c:pt>
                <c:pt idx="1067">
                  <c:v>160.05000000000319</c:v>
                </c:pt>
                <c:pt idx="1068">
                  <c:v>160.2000000000032</c:v>
                </c:pt>
                <c:pt idx="1069">
                  <c:v>160.35000000000321</c:v>
                </c:pt>
                <c:pt idx="1070">
                  <c:v>160.50000000000321</c:v>
                </c:pt>
                <c:pt idx="1071">
                  <c:v>160.65000000000322</c:v>
                </c:pt>
                <c:pt idx="1072">
                  <c:v>160.80000000000322</c:v>
                </c:pt>
                <c:pt idx="1073">
                  <c:v>160.95000000000323</c:v>
                </c:pt>
                <c:pt idx="1074">
                  <c:v>161.10000000000323</c:v>
                </c:pt>
                <c:pt idx="1075">
                  <c:v>161.25000000000324</c:v>
                </c:pt>
                <c:pt idx="1076">
                  <c:v>161.40000000000325</c:v>
                </c:pt>
                <c:pt idx="1077">
                  <c:v>161.55000000000325</c:v>
                </c:pt>
                <c:pt idx="1078">
                  <c:v>161.70000000000326</c:v>
                </c:pt>
                <c:pt idx="1079">
                  <c:v>161.85000000000326</c:v>
                </c:pt>
                <c:pt idx="1080">
                  <c:v>162.00000000000327</c:v>
                </c:pt>
                <c:pt idx="1081">
                  <c:v>162.15000000000327</c:v>
                </c:pt>
                <c:pt idx="1082">
                  <c:v>162.30000000000328</c:v>
                </c:pt>
                <c:pt idx="1083">
                  <c:v>162.45000000000329</c:v>
                </c:pt>
                <c:pt idx="1084">
                  <c:v>162.60000000000329</c:v>
                </c:pt>
                <c:pt idx="1085">
                  <c:v>162.7500000000033</c:v>
                </c:pt>
                <c:pt idx="1086">
                  <c:v>162.9000000000033</c:v>
                </c:pt>
                <c:pt idx="1087">
                  <c:v>163.05000000000331</c:v>
                </c:pt>
                <c:pt idx="1088">
                  <c:v>163.20000000000331</c:v>
                </c:pt>
                <c:pt idx="1089">
                  <c:v>163.35000000000332</c:v>
                </c:pt>
                <c:pt idx="1090">
                  <c:v>163.50000000000333</c:v>
                </c:pt>
                <c:pt idx="1091">
                  <c:v>163.65000000000333</c:v>
                </c:pt>
                <c:pt idx="1092">
                  <c:v>163.80000000000334</c:v>
                </c:pt>
                <c:pt idx="1093">
                  <c:v>163.95000000000334</c:v>
                </c:pt>
                <c:pt idx="1094">
                  <c:v>164.10000000000335</c:v>
                </c:pt>
                <c:pt idx="1095">
                  <c:v>164.25000000000335</c:v>
                </c:pt>
                <c:pt idx="1096">
                  <c:v>164.40000000000336</c:v>
                </c:pt>
                <c:pt idx="1097">
                  <c:v>164.55000000000337</c:v>
                </c:pt>
                <c:pt idx="1098">
                  <c:v>164.70000000000337</c:v>
                </c:pt>
                <c:pt idx="1099">
                  <c:v>164.85000000000338</c:v>
                </c:pt>
                <c:pt idx="1100">
                  <c:v>165.00000000000338</c:v>
                </c:pt>
                <c:pt idx="1101">
                  <c:v>165.15000000000339</c:v>
                </c:pt>
                <c:pt idx="1102">
                  <c:v>165.30000000000339</c:v>
                </c:pt>
                <c:pt idx="1103">
                  <c:v>165.4500000000034</c:v>
                </c:pt>
                <c:pt idx="1104">
                  <c:v>165.6000000000034</c:v>
                </c:pt>
                <c:pt idx="1105">
                  <c:v>165.75000000000341</c:v>
                </c:pt>
                <c:pt idx="1106">
                  <c:v>165.90000000000342</c:v>
                </c:pt>
                <c:pt idx="1107">
                  <c:v>166.05000000000342</c:v>
                </c:pt>
                <c:pt idx="1108">
                  <c:v>166.20000000000343</c:v>
                </c:pt>
                <c:pt idx="1109">
                  <c:v>166.35000000000343</c:v>
                </c:pt>
                <c:pt idx="1110">
                  <c:v>166.50000000000344</c:v>
                </c:pt>
                <c:pt idx="1111">
                  <c:v>166.65000000000344</c:v>
                </c:pt>
                <c:pt idx="1112">
                  <c:v>166.80000000000345</c:v>
                </c:pt>
                <c:pt idx="1113">
                  <c:v>166.95000000000346</c:v>
                </c:pt>
                <c:pt idx="1114">
                  <c:v>167.10000000000346</c:v>
                </c:pt>
                <c:pt idx="1115">
                  <c:v>167.25000000000347</c:v>
                </c:pt>
                <c:pt idx="1116">
                  <c:v>167.40000000000347</c:v>
                </c:pt>
                <c:pt idx="1117">
                  <c:v>167.55000000000348</c:v>
                </c:pt>
                <c:pt idx="1118">
                  <c:v>167.70000000000348</c:v>
                </c:pt>
                <c:pt idx="1119">
                  <c:v>167.85000000000349</c:v>
                </c:pt>
                <c:pt idx="1120">
                  <c:v>168.0000000000035</c:v>
                </c:pt>
                <c:pt idx="1121">
                  <c:v>168.1500000000035</c:v>
                </c:pt>
                <c:pt idx="1122">
                  <c:v>168.30000000000351</c:v>
                </c:pt>
                <c:pt idx="1123">
                  <c:v>168.45000000000351</c:v>
                </c:pt>
                <c:pt idx="1124">
                  <c:v>168.60000000000352</c:v>
                </c:pt>
                <c:pt idx="1125">
                  <c:v>168.75000000000352</c:v>
                </c:pt>
                <c:pt idx="1126">
                  <c:v>168.90000000000353</c:v>
                </c:pt>
                <c:pt idx="1127">
                  <c:v>169.05000000000354</c:v>
                </c:pt>
                <c:pt idx="1128">
                  <c:v>169.20000000000354</c:v>
                </c:pt>
                <c:pt idx="1129">
                  <c:v>169.35000000000355</c:v>
                </c:pt>
                <c:pt idx="1130">
                  <c:v>169.50000000000355</c:v>
                </c:pt>
                <c:pt idx="1131">
                  <c:v>169.65000000000356</c:v>
                </c:pt>
                <c:pt idx="1132">
                  <c:v>169.80000000000356</c:v>
                </c:pt>
                <c:pt idx="1133">
                  <c:v>169.95000000000357</c:v>
                </c:pt>
                <c:pt idx="1134">
                  <c:v>170.10000000000358</c:v>
                </c:pt>
                <c:pt idx="1135">
                  <c:v>170.25000000000358</c:v>
                </c:pt>
                <c:pt idx="1136">
                  <c:v>170.40000000000359</c:v>
                </c:pt>
                <c:pt idx="1137">
                  <c:v>170.55000000000359</c:v>
                </c:pt>
                <c:pt idx="1138">
                  <c:v>170.7000000000036</c:v>
                </c:pt>
                <c:pt idx="1139">
                  <c:v>170.8500000000036</c:v>
                </c:pt>
                <c:pt idx="1140">
                  <c:v>171.00000000000361</c:v>
                </c:pt>
                <c:pt idx="1141">
                  <c:v>171.15000000000362</c:v>
                </c:pt>
                <c:pt idx="1142">
                  <c:v>171.30000000000362</c:v>
                </c:pt>
                <c:pt idx="1143">
                  <c:v>171.45000000000363</c:v>
                </c:pt>
                <c:pt idx="1144">
                  <c:v>171.60000000000363</c:v>
                </c:pt>
                <c:pt idx="1145">
                  <c:v>171.75000000000364</c:v>
                </c:pt>
                <c:pt idx="1146">
                  <c:v>171.90000000000364</c:v>
                </c:pt>
                <c:pt idx="1147">
                  <c:v>172.05000000000365</c:v>
                </c:pt>
                <c:pt idx="1148">
                  <c:v>172.20000000000366</c:v>
                </c:pt>
                <c:pt idx="1149">
                  <c:v>172.35000000000366</c:v>
                </c:pt>
                <c:pt idx="1150">
                  <c:v>172.50000000000367</c:v>
                </c:pt>
                <c:pt idx="1151">
                  <c:v>172.65000000000367</c:v>
                </c:pt>
                <c:pt idx="1152">
                  <c:v>172.80000000000368</c:v>
                </c:pt>
                <c:pt idx="1153">
                  <c:v>172.95000000000368</c:v>
                </c:pt>
                <c:pt idx="1154">
                  <c:v>173.10000000000369</c:v>
                </c:pt>
                <c:pt idx="1155">
                  <c:v>173.25000000000369</c:v>
                </c:pt>
                <c:pt idx="1156">
                  <c:v>173.4000000000037</c:v>
                </c:pt>
                <c:pt idx="1157">
                  <c:v>173.55000000000371</c:v>
                </c:pt>
                <c:pt idx="1158">
                  <c:v>173.70000000000371</c:v>
                </c:pt>
                <c:pt idx="1159">
                  <c:v>173.85000000000372</c:v>
                </c:pt>
                <c:pt idx="1160">
                  <c:v>174.00000000000372</c:v>
                </c:pt>
                <c:pt idx="1161">
                  <c:v>174.15000000000373</c:v>
                </c:pt>
                <c:pt idx="1162">
                  <c:v>174.30000000000373</c:v>
                </c:pt>
                <c:pt idx="1163">
                  <c:v>174.45000000000374</c:v>
                </c:pt>
                <c:pt idx="1164">
                  <c:v>174.60000000000375</c:v>
                </c:pt>
                <c:pt idx="1165">
                  <c:v>174.75000000000375</c:v>
                </c:pt>
                <c:pt idx="1166">
                  <c:v>174.90000000000376</c:v>
                </c:pt>
                <c:pt idx="1167">
                  <c:v>175.05000000000376</c:v>
                </c:pt>
                <c:pt idx="1168">
                  <c:v>175.20000000000377</c:v>
                </c:pt>
                <c:pt idx="1169">
                  <c:v>175.35000000000377</c:v>
                </c:pt>
                <c:pt idx="1170">
                  <c:v>175.50000000000378</c:v>
                </c:pt>
                <c:pt idx="1171">
                  <c:v>175.65000000000379</c:v>
                </c:pt>
                <c:pt idx="1172">
                  <c:v>175.80000000000379</c:v>
                </c:pt>
                <c:pt idx="1173">
                  <c:v>175.9500000000038</c:v>
                </c:pt>
                <c:pt idx="1174">
                  <c:v>176.1000000000038</c:v>
                </c:pt>
                <c:pt idx="1175">
                  <c:v>176.25000000000381</c:v>
                </c:pt>
                <c:pt idx="1176">
                  <c:v>176.40000000000381</c:v>
                </c:pt>
                <c:pt idx="1177">
                  <c:v>176.55000000000382</c:v>
                </c:pt>
                <c:pt idx="1178">
                  <c:v>176.70000000000383</c:v>
                </c:pt>
                <c:pt idx="1179">
                  <c:v>176.85000000000383</c:v>
                </c:pt>
                <c:pt idx="1180">
                  <c:v>177.00000000000384</c:v>
                </c:pt>
                <c:pt idx="1181">
                  <c:v>177.15000000000384</c:v>
                </c:pt>
                <c:pt idx="1182">
                  <c:v>177.30000000000385</c:v>
                </c:pt>
                <c:pt idx="1183">
                  <c:v>177.45000000000385</c:v>
                </c:pt>
                <c:pt idx="1184">
                  <c:v>177.60000000000386</c:v>
                </c:pt>
                <c:pt idx="1185">
                  <c:v>177.75000000000387</c:v>
                </c:pt>
                <c:pt idx="1186">
                  <c:v>177.90000000000387</c:v>
                </c:pt>
                <c:pt idx="1187">
                  <c:v>178.05000000000388</c:v>
                </c:pt>
                <c:pt idx="1188">
                  <c:v>178.20000000000388</c:v>
                </c:pt>
                <c:pt idx="1189">
                  <c:v>178.35000000000389</c:v>
                </c:pt>
                <c:pt idx="1190">
                  <c:v>178.50000000000389</c:v>
                </c:pt>
                <c:pt idx="1191">
                  <c:v>178.6500000000039</c:v>
                </c:pt>
                <c:pt idx="1192">
                  <c:v>178.80000000000391</c:v>
                </c:pt>
                <c:pt idx="1193">
                  <c:v>178.95000000000391</c:v>
                </c:pt>
                <c:pt idx="1194">
                  <c:v>179.10000000000392</c:v>
                </c:pt>
                <c:pt idx="1195">
                  <c:v>179.25000000000392</c:v>
                </c:pt>
                <c:pt idx="1196">
                  <c:v>179.40000000000393</c:v>
                </c:pt>
                <c:pt idx="1197">
                  <c:v>179.55000000000393</c:v>
                </c:pt>
                <c:pt idx="1198">
                  <c:v>179.70000000000394</c:v>
                </c:pt>
                <c:pt idx="1199">
                  <c:v>179.85000000000394</c:v>
                </c:pt>
                <c:pt idx="1200">
                  <c:v>180.00000000000395</c:v>
                </c:pt>
                <c:pt idx="1201">
                  <c:v>180.15000000000396</c:v>
                </c:pt>
                <c:pt idx="1202">
                  <c:v>180.30000000000396</c:v>
                </c:pt>
                <c:pt idx="1203">
                  <c:v>180.45000000000397</c:v>
                </c:pt>
                <c:pt idx="1204">
                  <c:v>180.60000000000397</c:v>
                </c:pt>
                <c:pt idx="1205">
                  <c:v>180.75000000000398</c:v>
                </c:pt>
                <c:pt idx="1206">
                  <c:v>180.90000000000398</c:v>
                </c:pt>
                <c:pt idx="1207">
                  <c:v>181.05000000000399</c:v>
                </c:pt>
                <c:pt idx="1208">
                  <c:v>181.200000000004</c:v>
                </c:pt>
                <c:pt idx="1209">
                  <c:v>181.350000000004</c:v>
                </c:pt>
                <c:pt idx="1210">
                  <c:v>181.50000000000401</c:v>
                </c:pt>
                <c:pt idx="1211">
                  <c:v>181.65000000000401</c:v>
                </c:pt>
                <c:pt idx="1212">
                  <c:v>181.80000000000402</c:v>
                </c:pt>
                <c:pt idx="1213">
                  <c:v>181.95000000000402</c:v>
                </c:pt>
                <c:pt idx="1214">
                  <c:v>182.10000000000403</c:v>
                </c:pt>
                <c:pt idx="1215">
                  <c:v>182.25000000000404</c:v>
                </c:pt>
                <c:pt idx="1216">
                  <c:v>182.40000000000404</c:v>
                </c:pt>
                <c:pt idx="1217">
                  <c:v>182.55000000000405</c:v>
                </c:pt>
                <c:pt idx="1218">
                  <c:v>182.70000000000405</c:v>
                </c:pt>
                <c:pt idx="1219">
                  <c:v>182.85000000000406</c:v>
                </c:pt>
                <c:pt idx="1220">
                  <c:v>183.00000000000406</c:v>
                </c:pt>
                <c:pt idx="1221">
                  <c:v>183.15000000000407</c:v>
                </c:pt>
                <c:pt idx="1222">
                  <c:v>183.30000000000408</c:v>
                </c:pt>
                <c:pt idx="1223">
                  <c:v>183.45000000000408</c:v>
                </c:pt>
                <c:pt idx="1224">
                  <c:v>183.60000000000409</c:v>
                </c:pt>
                <c:pt idx="1225">
                  <c:v>183.75000000000409</c:v>
                </c:pt>
                <c:pt idx="1226">
                  <c:v>183.9000000000041</c:v>
                </c:pt>
                <c:pt idx="1227">
                  <c:v>184.0500000000041</c:v>
                </c:pt>
                <c:pt idx="1228">
                  <c:v>184.20000000000411</c:v>
                </c:pt>
                <c:pt idx="1229">
                  <c:v>184.35000000000412</c:v>
                </c:pt>
                <c:pt idx="1230">
                  <c:v>184.50000000000412</c:v>
                </c:pt>
                <c:pt idx="1231">
                  <c:v>184.65000000000413</c:v>
                </c:pt>
                <c:pt idx="1232">
                  <c:v>184.80000000000413</c:v>
                </c:pt>
                <c:pt idx="1233">
                  <c:v>184.95000000000414</c:v>
                </c:pt>
                <c:pt idx="1234">
                  <c:v>185.10000000000414</c:v>
                </c:pt>
                <c:pt idx="1235">
                  <c:v>185.25000000000415</c:v>
                </c:pt>
                <c:pt idx="1236">
                  <c:v>185.40000000000416</c:v>
                </c:pt>
                <c:pt idx="1237">
                  <c:v>185.55000000000416</c:v>
                </c:pt>
                <c:pt idx="1238">
                  <c:v>185.70000000000417</c:v>
                </c:pt>
                <c:pt idx="1239">
                  <c:v>185.85000000000417</c:v>
                </c:pt>
                <c:pt idx="1240">
                  <c:v>186.00000000000418</c:v>
                </c:pt>
                <c:pt idx="1241">
                  <c:v>186.15000000000418</c:v>
                </c:pt>
                <c:pt idx="1242">
                  <c:v>186.30000000000419</c:v>
                </c:pt>
                <c:pt idx="1243">
                  <c:v>186.4500000000042</c:v>
                </c:pt>
                <c:pt idx="1244">
                  <c:v>186.6000000000042</c:v>
                </c:pt>
                <c:pt idx="1245">
                  <c:v>186.75000000000421</c:v>
                </c:pt>
                <c:pt idx="1246">
                  <c:v>186.90000000000421</c:v>
                </c:pt>
                <c:pt idx="1247">
                  <c:v>187.05000000000422</c:v>
                </c:pt>
                <c:pt idx="1248">
                  <c:v>187.20000000000422</c:v>
                </c:pt>
                <c:pt idx="1249">
                  <c:v>187.35000000000423</c:v>
                </c:pt>
                <c:pt idx="1250">
                  <c:v>187.50000000000423</c:v>
                </c:pt>
              </c:numCache>
            </c:numRef>
          </c:xVal>
          <c:yVal>
            <c:numRef>
              <c:f>'FOBAS Calculator'!$X$40:$X$1290</c:f>
              <c:numCache>
                <c:formatCode>""</c:formatCode>
                <c:ptCount val="1251"/>
                <c:pt idx="0">
                  <c:v>4.5</c:v>
                </c:pt>
                <c:pt idx="1">
                  <c:v>4.1440000000000001</c:v>
                </c:pt>
                <c:pt idx="2">
                  <c:v>3.8235999999999999</c:v>
                </c:pt>
                <c:pt idx="3">
                  <c:v>3.5352399999999999</c:v>
                </c:pt>
                <c:pt idx="4">
                  <c:v>3.2757160000000001</c:v>
                </c:pt>
                <c:pt idx="5">
                  <c:v>3.0421444000000002</c:v>
                </c:pt>
                <c:pt idx="6">
                  <c:v>2.8319299600000001</c:v>
                </c:pt>
                <c:pt idx="7">
                  <c:v>2.642736964</c:v>
                </c:pt>
                <c:pt idx="8">
                  <c:v>2.4724632676000002</c:v>
                </c:pt>
                <c:pt idx="9">
                  <c:v>2.3192169408400001</c:v>
                </c:pt>
                <c:pt idx="10">
                  <c:v>2.1812952467560001</c:v>
                </c:pt>
                <c:pt idx="11">
                  <c:v>2.0571657220804003</c:v>
                </c:pt>
                <c:pt idx="12">
                  <c:v>1.9454491498723603</c:v>
                </c:pt>
                <c:pt idx="13">
                  <c:v>1.8449042348851243</c:v>
                </c:pt>
                <c:pt idx="14">
                  <c:v>1.7544138113966119</c:v>
                </c:pt>
                <c:pt idx="15">
                  <c:v>1.6729724302569506</c:v>
                </c:pt>
                <c:pt idx="16">
                  <c:v>1.5996751872312556</c:v>
                </c:pt>
                <c:pt idx="17">
                  <c:v>1.5337076685081301</c:v>
                </c:pt>
                <c:pt idx="18">
                  <c:v>1.4743369016573171</c:v>
                </c:pt>
                <c:pt idx="19">
                  <c:v>1.4209032114915854</c:v>
                </c:pt>
                <c:pt idx="20">
                  <c:v>1.3728128903424268</c:v>
                </c:pt>
                <c:pt idx="21">
                  <c:v>1.3295316013081842</c:v>
                </c:pt>
                <c:pt idx="22">
                  <c:v>1.2905784411773658</c:v>
                </c:pt>
                <c:pt idx="23">
                  <c:v>1.2555205970596293</c:v>
                </c:pt>
                <c:pt idx="24">
                  <c:v>1.2239685373536664</c:v>
                </c:pt>
                <c:pt idx="25">
                  <c:v>1.1955716836182997</c:v>
                </c:pt>
                <c:pt idx="26">
                  <c:v>1.1700145152564698</c:v>
                </c:pt>
                <c:pt idx="27">
                  <c:v>1.1470130637308229</c:v>
                </c:pt>
                <c:pt idx="28">
                  <c:v>1.1263117573577406</c:v>
                </c:pt>
                <c:pt idx="29">
                  <c:v>1.1076805816219666</c:v>
                </c:pt>
                <c:pt idx="30">
                  <c:v>1.0909125234597699</c:v>
                </c:pt>
                <c:pt idx="31">
                  <c:v>1.0758212711137929</c:v>
                </c:pt>
                <c:pt idx="32">
                  <c:v>1.0622391440024137</c:v>
                </c:pt>
                <c:pt idx="33">
                  <c:v>1.0500152296021723</c:v>
                </c:pt>
                <c:pt idx="34">
                  <c:v>1.0390137066419551</c:v>
                </c:pt>
                <c:pt idx="35">
                  <c:v>1.0291123359777596</c:v>
                </c:pt>
                <c:pt idx="36">
                  <c:v>1.0202011023799837</c:v>
                </c:pt>
                <c:pt idx="37">
                  <c:v>1.0121809921419853</c:v>
                </c:pt>
                <c:pt idx="38">
                  <c:v>1.0049628929277867</c:v>
                </c:pt>
                <c:pt idx="39">
                  <c:v>0.99846660363500805</c:v>
                </c:pt>
                <c:pt idx="40">
                  <c:v>0.99261994327150727</c:v>
                </c:pt>
                <c:pt idx="41">
                  <c:v>0.98735794894435658</c:v>
                </c:pt>
                <c:pt idx="42">
                  <c:v>0.98262215404992093</c:v>
                </c:pt>
                <c:pt idx="43">
                  <c:v>0.97835993864492887</c:v>
                </c:pt>
                <c:pt idx="44">
                  <c:v>0.97452394478043602</c:v>
                </c:pt>
                <c:pt idx="45">
                  <c:v>0.97107155030239245</c:v>
                </c:pt>
                <c:pt idx="46">
                  <c:v>0.96796439527215317</c:v>
                </c:pt>
                <c:pt idx="47">
                  <c:v>0.96516795574493786</c:v>
                </c:pt>
                <c:pt idx="48">
                  <c:v>0.96265116017044405</c:v>
                </c:pt>
                <c:pt idx="49">
                  <c:v>0.96038604415339968</c:v>
                </c:pt>
                <c:pt idx="50">
                  <c:v>0.95834743973805969</c:v>
                </c:pt>
                <c:pt idx="51">
                  <c:v>0.95651269576425368</c:v>
                </c:pt>
                <c:pt idx="52">
                  <c:v>0.95486142618782832</c:v>
                </c:pt>
                <c:pt idx="53">
                  <c:v>0.95337528356904544</c:v>
                </c:pt>
                <c:pt idx="54">
                  <c:v>0.95203775521214085</c:v>
                </c:pt>
                <c:pt idx="55">
                  <c:v>0.95083397969092676</c:v>
                </c:pt>
                <c:pt idx="56">
                  <c:v>0.94975058172183413</c:v>
                </c:pt>
                <c:pt idx="57">
                  <c:v>0.94877552354965067</c:v>
                </c:pt>
                <c:pt idx="58">
                  <c:v>0.94789797119468555</c:v>
                </c:pt>
                <c:pt idx="59">
                  <c:v>0.94710817407521697</c:v>
                </c:pt>
                <c:pt idx="60">
                  <c:v>0.94639735666769531</c:v>
                </c:pt>
                <c:pt idx="61">
                  <c:v>0.94575762100092575</c:v>
                </c:pt>
                <c:pt idx="62">
                  <c:v>0.94518185890083317</c:v>
                </c:pt>
                <c:pt idx="63">
                  <c:v>0.94466367301074983</c:v>
                </c:pt>
                <c:pt idx="64">
                  <c:v>0.94419730570967486</c:v>
                </c:pt>
                <c:pt idx="65">
                  <c:v>0.94377757513870741</c:v>
                </c:pt>
                <c:pt idx="66">
                  <c:v>0.94339981762483671</c:v>
                </c:pt>
                <c:pt idx="67">
                  <c:v>0.94305983586235309</c:v>
                </c:pt>
                <c:pt idx="68">
                  <c:v>0.94275385227611774</c:v>
                </c:pt>
                <c:pt idx="69">
                  <c:v>0.94247846704850602</c:v>
                </c:pt>
                <c:pt idx="70">
                  <c:v>0.94223062034365546</c:v>
                </c:pt>
                <c:pt idx="71">
                  <c:v>0.94200755830928995</c:v>
                </c:pt>
                <c:pt idx="72">
                  <c:v>0.9418068024783609</c:v>
                </c:pt>
                <c:pt idx="73">
                  <c:v>0.94162612223052478</c:v>
                </c:pt>
                <c:pt idx="74">
                  <c:v>0.9414635100074723</c:v>
                </c:pt>
                <c:pt idx="75">
                  <c:v>0.94131715900672508</c:v>
                </c:pt>
                <c:pt idx="76">
                  <c:v>0.94118544310605257</c:v>
                </c:pt>
                <c:pt idx="77">
                  <c:v>0.94106689879544736</c:v>
                </c:pt>
                <c:pt idx="78">
                  <c:v>0.9409602089159026</c:v>
                </c:pt>
                <c:pt idx="79">
                  <c:v>0.94086418802431238</c:v>
                </c:pt>
                <c:pt idx="80">
                  <c:v>0.94077776922188117</c:v>
                </c:pt>
                <c:pt idx="81">
                  <c:v>0.94069999229969303</c:v>
                </c:pt>
                <c:pt idx="82">
                  <c:v>0.94062999306972372</c:v>
                </c:pt>
                <c:pt idx="83">
                  <c:v>0.94056699376275132</c:v>
                </c:pt>
                <c:pt idx="84">
                  <c:v>0.94051029438647615</c:v>
                </c:pt>
                <c:pt idx="85">
                  <c:v>0.9404592649478285</c:v>
                </c:pt>
                <c:pt idx="86">
                  <c:v>0.94041333845304564</c:v>
                </c:pt>
                <c:pt idx="87">
                  <c:v>0.94037200460774106</c:v>
                </c:pt>
                <c:pt idx="88">
                  <c:v>0.94033480414696691</c:v>
                </c:pt>
                <c:pt idx="89">
                  <c:v>0.94030132373227027</c:v>
                </c:pt>
                <c:pt idx="90">
                  <c:v>0.94027119135904325</c:v>
                </c:pt>
                <c:pt idx="91">
                  <c:v>0.94024407222313888</c:v>
                </c:pt>
                <c:pt idx="92">
                  <c:v>0.94021966500082499</c:v>
                </c:pt>
                <c:pt idx="93">
                  <c:v>0.94019769850074253</c:v>
                </c:pt>
                <c:pt idx="94">
                  <c:v>0.94017792865066829</c:v>
                </c:pt>
                <c:pt idx="95">
                  <c:v>0.94016013578560143</c:v>
                </c:pt>
                <c:pt idx="96">
                  <c:v>0.94014412220704124</c:v>
                </c:pt>
                <c:pt idx="97">
                  <c:v>0.94012970998633716</c:v>
                </c:pt>
                <c:pt idx="98">
                  <c:v>0.94011673898770343</c:v>
                </c:pt>
                <c:pt idx="99">
                  <c:v>0.9401050650889331</c:v>
                </c:pt>
                <c:pt idx="100">
                  <c:v>0.94009455858003976</c:v>
                </c:pt>
                <c:pt idx="101">
                  <c:v>0.94008510272203583</c:v>
                </c:pt>
                <c:pt idx="102">
                  <c:v>0.94007659244983222</c:v>
                </c:pt>
                <c:pt idx="103">
                  <c:v>0.94006893320484897</c:v>
                </c:pt>
                <c:pt idx="104">
                  <c:v>0.9400620398843641</c:v>
                </c:pt>
                <c:pt idx="105">
                  <c:v>0.94005583589592767</c:v>
                </c:pt>
                <c:pt idx="106">
                  <c:v>0.94005025230633488</c:v>
                </c:pt>
                <c:pt idx="107">
                  <c:v>0.94004522707570137</c:v>
                </c:pt>
                <c:pt idx="108">
                  <c:v>0.94004070436813125</c:v>
                </c:pt>
                <c:pt idx="109">
                  <c:v>0.94003663393131809</c:v>
                </c:pt>
                <c:pt idx="110">
                  <c:v>0.94003297053818624</c:v>
                </c:pt>
                <c:pt idx="111">
                  <c:v>0.94002967348436761</c:v>
                </c:pt>
                <c:pt idx="112">
                  <c:v>0.94002670613593087</c:v>
                </c:pt>
                <c:pt idx="113">
                  <c:v>0.94002403552233782</c:v>
                </c:pt>
                <c:pt idx="114">
                  <c:v>0.94002163197010402</c:v>
                </c:pt>
                <c:pt idx="115">
                  <c:v>0.94001946877309361</c:v>
                </c:pt>
                <c:pt idx="116">
                  <c:v>0.94001752189578425</c:v>
                </c:pt>
                <c:pt idx="117">
                  <c:v>0.94001576970620582</c:v>
                </c:pt>
                <c:pt idx="118">
                  <c:v>0.94001419273558517</c:v>
                </c:pt>
                <c:pt idx="119">
                  <c:v>0.94001277346202661</c:v>
                </c:pt>
                <c:pt idx="120">
                  <c:v>0.94001149611582391</c:v>
                </c:pt>
                <c:pt idx="121">
                  <c:v>0.94001034650424153</c:v>
                </c:pt>
                <c:pt idx="122">
                  <c:v>0.94000931185381742</c:v>
                </c:pt>
                <c:pt idx="123">
                  <c:v>0.94000838066843573</c:v>
                </c:pt>
                <c:pt idx="124">
                  <c:v>0.94000754260159214</c:v>
                </c:pt>
                <c:pt idx="125">
                  <c:v>0.94000678834143292</c:v>
                </c:pt>
                <c:pt idx="126">
                  <c:v>0.94000610950728958</c:v>
                </c:pt>
                <c:pt idx="127">
                  <c:v>0.94000549855656057</c:v>
                </c:pt>
                <c:pt idx="128">
                  <c:v>0.94000494870090456</c:v>
                </c:pt>
                <c:pt idx="129">
                  <c:v>0.9400044538308141</c:v>
                </c:pt>
                <c:pt idx="130">
                  <c:v>0.94000400844773269</c:v>
                </c:pt>
                <c:pt idx="131">
                  <c:v>0.94000360760295942</c:v>
                </c:pt>
                <c:pt idx="132">
                  <c:v>0.94000324684266345</c:v>
                </c:pt>
                <c:pt idx="133">
                  <c:v>0.94000292215839709</c:v>
                </c:pt>
                <c:pt idx="134">
                  <c:v>0.94000262994255734</c:v>
                </c:pt>
                <c:pt idx="135">
                  <c:v>0.94000236694830164</c:v>
                </c:pt>
                <c:pt idx="136">
                  <c:v>0.94000213025347146</c:v>
                </c:pt>
                <c:pt idx="137">
                  <c:v>0.94000191722812432</c:v>
                </c:pt>
                <c:pt idx="138">
                  <c:v>0.94000172550531191</c:v>
                </c:pt>
                <c:pt idx="139">
                  <c:v>0.94000155295478072</c:v>
                </c:pt>
                <c:pt idx="140">
                  <c:v>0.94000139765930268</c:v>
                </c:pt>
                <c:pt idx="141">
                  <c:v>0.94000125789337241</c:v>
                </c:pt>
                <c:pt idx="142">
                  <c:v>0.94000113210403513</c:v>
                </c:pt>
                <c:pt idx="143">
                  <c:v>0.94000101889363163</c:v>
                </c:pt>
                <c:pt idx="144">
                  <c:v>0.94000091700426847</c:v>
                </c:pt>
                <c:pt idx="145">
                  <c:v>0.94000082530384166</c:v>
                </c:pt>
                <c:pt idx="146">
                  <c:v>0.94000074277345746</c:v>
                </c:pt>
                <c:pt idx="147">
                  <c:v>0.94000066849611175</c:v>
                </c:pt>
                <c:pt idx="148">
                  <c:v>0.94000060164650057</c:v>
                </c:pt>
                <c:pt idx="149">
                  <c:v>0.94000054148185053</c:v>
                </c:pt>
                <c:pt idx="150">
                  <c:v>0.94000048733366548</c:v>
                </c:pt>
                <c:pt idx="151">
                  <c:v>0.94000043860029892</c:v>
                </c:pt>
                <c:pt idx="152">
                  <c:v>0.94000039474026897</c:v>
                </c:pt>
                <c:pt idx="153">
                  <c:v>0.94000035526624204</c:v>
                </c:pt>
                <c:pt idx="154">
                  <c:v>0.94000031973961784</c:v>
                </c:pt>
                <c:pt idx="155">
                  <c:v>0.94000028776565603</c:v>
                </c:pt>
                <c:pt idx="156">
                  <c:v>0.94000025898909045</c:v>
                </c:pt>
                <c:pt idx="157">
                  <c:v>0.94000023309018144</c:v>
                </c:pt>
                <c:pt idx="158">
                  <c:v>0.94000020978116328</c:v>
                </c:pt>
                <c:pt idx="159">
                  <c:v>0.94000018880304692</c:v>
                </c:pt>
                <c:pt idx="160">
                  <c:v>0.94000016992274227</c:v>
                </c:pt>
                <c:pt idx="161">
                  <c:v>0.94000015293046801</c:v>
                </c:pt>
                <c:pt idx="162">
                  <c:v>0.94000013763742118</c:v>
                </c:pt>
                <c:pt idx="163">
                  <c:v>0.94000012387367904</c:v>
                </c:pt>
                <c:pt idx="164">
                  <c:v>0.94000011148631113</c:v>
                </c:pt>
                <c:pt idx="165">
                  <c:v>0.94000010033768</c:v>
                </c:pt>
                <c:pt idx="166">
                  <c:v>0.94000009030391196</c:v>
                </c:pt>
                <c:pt idx="167">
                  <c:v>0.94000008127352075</c:v>
                </c:pt>
                <c:pt idx="168">
                  <c:v>0.94000007314616862</c:v>
                </c:pt>
                <c:pt idx="169">
                  <c:v>0.94000006583155171</c:v>
                </c:pt>
                <c:pt idx="170">
                  <c:v>0.94000005924839658</c:v>
                </c:pt>
                <c:pt idx="171">
                  <c:v>0.94000005332355696</c:v>
                </c:pt>
                <c:pt idx="172">
                  <c:v>0.94000004799120129</c:v>
                </c:pt>
                <c:pt idx="173">
                  <c:v>0.94000004319208119</c:v>
                </c:pt>
                <c:pt idx="174">
                  <c:v>0.94000003887287309</c:v>
                </c:pt>
                <c:pt idx="175">
                  <c:v>0.94000003498558582</c:v>
                </c:pt>
                <c:pt idx="176">
                  <c:v>0.94000003148702727</c:v>
                </c:pt>
                <c:pt idx="177">
                  <c:v>0.94000002833832452</c:v>
                </c:pt>
                <c:pt idx="178">
                  <c:v>0.94000002550449202</c:v>
                </c:pt>
                <c:pt idx="179">
                  <c:v>0.94000002295404284</c:v>
                </c:pt>
                <c:pt idx="180">
                  <c:v>0.94000002065863852</c:v>
                </c:pt>
                <c:pt idx="181">
                  <c:v>0.94000001859277471</c:v>
                </c:pt>
                <c:pt idx="182">
                  <c:v>0.9400000167334972</c:v>
                </c:pt>
                <c:pt idx="183">
                  <c:v>0.94000001506014752</c:v>
                </c:pt>
                <c:pt idx="184">
                  <c:v>0.94000001355413276</c:v>
                </c:pt>
                <c:pt idx="185">
                  <c:v>0.94000001219871954</c:v>
                </c:pt>
                <c:pt idx="186">
                  <c:v>0.94000001097884756</c:v>
                </c:pt>
                <c:pt idx="187">
                  <c:v>0.94000000988096277</c:v>
                </c:pt>
                <c:pt idx="188">
                  <c:v>0.9400000088928665</c:v>
                </c:pt>
                <c:pt idx="189">
                  <c:v>0.94000000800357986</c:v>
                </c:pt>
                <c:pt idx="190">
                  <c:v>0.94000000720322185</c:v>
                </c:pt>
                <c:pt idx="191">
                  <c:v>0.94000000648289972</c:v>
                </c:pt>
                <c:pt idx="192">
                  <c:v>0.94000000583460974</c:v>
                </c:pt>
                <c:pt idx="193">
                  <c:v>0.9400000052511488</c:v>
                </c:pt>
                <c:pt idx="194">
                  <c:v>0.94000000472603396</c:v>
                </c:pt>
                <c:pt idx="195">
                  <c:v>0.94000000425343055</c:v>
                </c:pt>
                <c:pt idx="196">
                  <c:v>0.94000000382808746</c:v>
                </c:pt>
                <c:pt idx="197">
                  <c:v>0.94000000344527868</c:v>
                </c:pt>
                <c:pt idx="198">
                  <c:v>0.94000000310075082</c:v>
                </c:pt>
                <c:pt idx="199">
                  <c:v>0.94000000279067575</c:v>
                </c:pt>
                <c:pt idx="200">
                  <c:v>0.9400000025116082</c:v>
                </c:pt>
                <c:pt idx="201">
                  <c:v>0.94000000226044733</c:v>
                </c:pt>
                <c:pt idx="202">
                  <c:v>0.94000000203440259</c:v>
                </c:pt>
                <c:pt idx="203">
                  <c:v>0.94000000183096233</c:v>
                </c:pt>
                <c:pt idx="204">
                  <c:v>0.94000000164786612</c:v>
                </c:pt>
                <c:pt idx="205">
                  <c:v>0.94000000148307949</c:v>
                </c:pt>
                <c:pt idx="206">
                  <c:v>0.94000000133477157</c:v>
                </c:pt>
                <c:pt idx="207">
                  <c:v>0.94000000120129446</c:v>
                </c:pt>
                <c:pt idx="208">
                  <c:v>0.94000000108116499</c:v>
                </c:pt>
                <c:pt idx="209">
                  <c:v>0.94000000097304848</c:v>
                </c:pt>
                <c:pt idx="210">
                  <c:v>0.94000000087574365</c:v>
                </c:pt>
                <c:pt idx="211">
                  <c:v>0.94000000078816925</c:v>
                </c:pt>
                <c:pt idx="212">
                  <c:v>0.9400000007093523</c:v>
                </c:pt>
                <c:pt idx="213">
                  <c:v>0.94000000063841704</c:v>
                </c:pt>
                <c:pt idx="214">
                  <c:v>0.94000000057457533</c:v>
                </c:pt>
                <c:pt idx="215">
                  <c:v>0.94000000051711785</c:v>
                </c:pt>
                <c:pt idx="216">
                  <c:v>0.9400000004654061</c:v>
                </c:pt>
                <c:pt idx="217">
                  <c:v>0.94000000041886544</c:v>
                </c:pt>
                <c:pt idx="218">
                  <c:v>0.94000000037697895</c:v>
                </c:pt>
                <c:pt idx="219">
                  <c:v>0.94000000033928111</c:v>
                </c:pt>
                <c:pt idx="220">
                  <c:v>0.94000000030535302</c:v>
                </c:pt>
                <c:pt idx="221">
                  <c:v>0.94000000027481767</c:v>
                </c:pt>
                <c:pt idx="222">
                  <c:v>0.94000000024733588</c:v>
                </c:pt>
                <c:pt idx="223">
                  <c:v>0.94000000022260233</c:v>
                </c:pt>
                <c:pt idx="224">
                  <c:v>0.94000000020034213</c:v>
                </c:pt>
                <c:pt idx="225">
                  <c:v>0.94000000018030794</c:v>
                </c:pt>
                <c:pt idx="226">
                  <c:v>0.94000000016227714</c:v>
                </c:pt>
                <c:pt idx="227">
                  <c:v>0.94000000014604945</c:v>
                </c:pt>
                <c:pt idx="228">
                  <c:v>0.94000000013144447</c:v>
                </c:pt>
                <c:pt idx="229">
                  <c:v>0.94000000011829998</c:v>
                </c:pt>
                <c:pt idx="230">
                  <c:v>0.94000000010647</c:v>
                </c:pt>
                <c:pt idx="231">
                  <c:v>0.94000000009582296</c:v>
                </c:pt>
                <c:pt idx="232">
                  <c:v>0.94000000008624063</c:v>
                </c:pt>
                <c:pt idx="233">
                  <c:v>0.94000000007761653</c:v>
                </c:pt>
                <c:pt idx="234">
                  <c:v>0.94000000006985485</c:v>
                </c:pt>
                <c:pt idx="235">
                  <c:v>0.94000000006286932</c:v>
                </c:pt>
                <c:pt idx="236">
                  <c:v>0.94000000005658235</c:v>
                </c:pt>
                <c:pt idx="237">
                  <c:v>0.9400000000509241</c:v>
                </c:pt>
                <c:pt idx="238">
                  <c:v>0.94000000004583173</c:v>
                </c:pt>
                <c:pt idx="239">
                  <c:v>0.94000000004124851</c:v>
                </c:pt>
                <c:pt idx="240">
                  <c:v>0.9400000000371237</c:v>
                </c:pt>
                <c:pt idx="241">
                  <c:v>0.94000000003341133</c:v>
                </c:pt>
                <c:pt idx="242">
                  <c:v>0.94000000003007023</c:v>
                </c:pt>
                <c:pt idx="243">
                  <c:v>0.94000000002706319</c:v>
                </c:pt>
                <c:pt idx="244">
                  <c:v>0.94000000002435691</c:v>
                </c:pt>
                <c:pt idx="245">
                  <c:v>0.94000000002192119</c:v>
                </c:pt>
                <c:pt idx="246">
                  <c:v>0.94000000001972905</c:v>
                </c:pt>
                <c:pt idx="247">
                  <c:v>0.94000000001775619</c:v>
                </c:pt>
                <c:pt idx="248">
                  <c:v>0.94000000001598061</c:v>
                </c:pt>
                <c:pt idx="249">
                  <c:v>0.94000000001438255</c:v>
                </c:pt>
                <c:pt idx="250">
                  <c:v>0.94000000001294426</c:v>
                </c:pt>
                <c:pt idx="251">
                  <c:v>0.94000000001164985</c:v>
                </c:pt>
                <c:pt idx="252">
                  <c:v>0.94000000001048489</c:v>
                </c:pt>
                <c:pt idx="253">
                  <c:v>0.9400000000094364</c:v>
                </c:pt>
                <c:pt idx="254">
                  <c:v>0.94000000000849271</c:v>
                </c:pt>
                <c:pt idx="255">
                  <c:v>0.94000000000764339</c:v>
                </c:pt>
                <c:pt idx="256">
                  <c:v>0.940000000006879</c:v>
                </c:pt>
                <c:pt idx="257">
                  <c:v>0.94000000000619111</c:v>
                </c:pt>
                <c:pt idx="258">
                  <c:v>0.94000000000557205</c:v>
                </c:pt>
                <c:pt idx="259">
                  <c:v>0.94000000000501482</c:v>
                </c:pt>
                <c:pt idx="260">
                  <c:v>0.94000000000451334</c:v>
                </c:pt>
                <c:pt idx="261">
                  <c:v>0.94000000000406203</c:v>
                </c:pt>
                <c:pt idx="262">
                  <c:v>0.9400000000036558</c:v>
                </c:pt>
                <c:pt idx="263">
                  <c:v>0.9400000000032902</c:v>
                </c:pt>
                <c:pt idx="264">
                  <c:v>0.94000000000296113</c:v>
                </c:pt>
                <c:pt idx="265">
                  <c:v>0.94000000000266504</c:v>
                </c:pt>
                <c:pt idx="266">
                  <c:v>0.94000000000239858</c:v>
                </c:pt>
                <c:pt idx="267">
                  <c:v>0.94000000000215878</c:v>
                </c:pt>
                <c:pt idx="268">
                  <c:v>0.94000000000194295</c:v>
                </c:pt>
                <c:pt idx="269">
                  <c:v>0.94000000000174866</c:v>
                </c:pt>
                <c:pt idx="270">
                  <c:v>0.9400000000015738</c:v>
                </c:pt>
                <c:pt idx="271">
                  <c:v>0.94000000000141637</c:v>
                </c:pt>
                <c:pt idx="272">
                  <c:v>0.9400000000012747</c:v>
                </c:pt>
                <c:pt idx="273">
                  <c:v>0.94000000000114725</c:v>
                </c:pt>
                <c:pt idx="274">
                  <c:v>0.94000000000103257</c:v>
                </c:pt>
                <c:pt idx="275">
                  <c:v>0.94000000000092931</c:v>
                </c:pt>
                <c:pt idx="276">
                  <c:v>0.94000000000083639</c:v>
                </c:pt>
                <c:pt idx="277">
                  <c:v>0.94000000000075279</c:v>
                </c:pt>
                <c:pt idx="278">
                  <c:v>0.94000000000067752</c:v>
                </c:pt>
                <c:pt idx="279">
                  <c:v>0.94000000000060979</c:v>
                </c:pt>
                <c:pt idx="280">
                  <c:v>0.94000000000054884</c:v>
                </c:pt>
                <c:pt idx="281">
                  <c:v>0.940000000000494</c:v>
                </c:pt>
                <c:pt idx="282">
                  <c:v>0.94000000000044459</c:v>
                </c:pt>
                <c:pt idx="283">
                  <c:v>0.94000000000040018</c:v>
                </c:pt>
                <c:pt idx="284">
                  <c:v>0.94000000000036021</c:v>
                </c:pt>
                <c:pt idx="285">
                  <c:v>0.94000000000032424</c:v>
                </c:pt>
                <c:pt idx="286">
                  <c:v>0.94000000000029182</c:v>
                </c:pt>
                <c:pt idx="287">
                  <c:v>0.94000000000026263</c:v>
                </c:pt>
                <c:pt idx="288">
                  <c:v>0.94000000000023631</c:v>
                </c:pt>
                <c:pt idx="289">
                  <c:v>0.94000000000021267</c:v>
                </c:pt>
                <c:pt idx="290">
                  <c:v>0.94000000000019135</c:v>
                </c:pt>
                <c:pt idx="291">
                  <c:v>0.94000000000017225</c:v>
                </c:pt>
                <c:pt idx="292">
                  <c:v>0.94000000000015504</c:v>
                </c:pt>
                <c:pt idx="293">
                  <c:v>0.9400000000001395</c:v>
                </c:pt>
                <c:pt idx="294">
                  <c:v>0.94000000000012551</c:v>
                </c:pt>
                <c:pt idx="295">
                  <c:v>0.94000000000011297</c:v>
                </c:pt>
                <c:pt idx="296">
                  <c:v>0.94000000000010164</c:v>
                </c:pt>
                <c:pt idx="297">
                  <c:v>0.94000000000009143</c:v>
                </c:pt>
                <c:pt idx="298">
                  <c:v>0.94000000000008233</c:v>
                </c:pt>
                <c:pt idx="299">
                  <c:v>0.94000000000007411</c:v>
                </c:pt>
                <c:pt idx="300">
                  <c:v>0.94000000000006667</c:v>
                </c:pt>
                <c:pt idx="301">
                  <c:v>0.94000000000006001</c:v>
                </c:pt>
                <c:pt idx="302">
                  <c:v>0.94000000000005401</c:v>
                </c:pt>
                <c:pt idx="303">
                  <c:v>0.94000000000004857</c:v>
                </c:pt>
                <c:pt idx="304">
                  <c:v>0.94000000000004369</c:v>
                </c:pt>
                <c:pt idx="305">
                  <c:v>0.94000000000003936</c:v>
                </c:pt>
                <c:pt idx="306">
                  <c:v>0.94000000000003547</c:v>
                </c:pt>
                <c:pt idx="307">
                  <c:v>0.94000000000003192</c:v>
                </c:pt>
                <c:pt idx="308">
                  <c:v>0.9400000000000287</c:v>
                </c:pt>
                <c:pt idx="309">
                  <c:v>0.94000000000002581</c:v>
                </c:pt>
                <c:pt idx="310">
                  <c:v>0.94000000000002326</c:v>
                </c:pt>
                <c:pt idx="311">
                  <c:v>0.94000000000002093</c:v>
                </c:pt>
                <c:pt idx="312">
                  <c:v>0.94000000000001882</c:v>
                </c:pt>
                <c:pt idx="313">
                  <c:v>0.94000000000001693</c:v>
                </c:pt>
                <c:pt idx="314">
                  <c:v>0.94000000000001527</c:v>
                </c:pt>
                <c:pt idx="315">
                  <c:v>0.94000000000001371</c:v>
                </c:pt>
                <c:pt idx="316">
                  <c:v>0.94000000000001238</c:v>
                </c:pt>
                <c:pt idx="317">
                  <c:v>0.94000000000001116</c:v>
                </c:pt>
                <c:pt idx="318">
                  <c:v>0.94000000000001005</c:v>
                </c:pt>
                <c:pt idx="319">
                  <c:v>0.94000000000000905</c:v>
                </c:pt>
                <c:pt idx="320">
                  <c:v>0.94000000000000816</c:v>
                </c:pt>
                <c:pt idx="321">
                  <c:v>0.94000000000000739</c:v>
                </c:pt>
                <c:pt idx="322">
                  <c:v>0.94000000000000661</c:v>
                </c:pt>
                <c:pt idx="323">
                  <c:v>0.94000000000000594</c:v>
                </c:pt>
                <c:pt idx="324">
                  <c:v>0.94000000000000539</c:v>
                </c:pt>
                <c:pt idx="325">
                  <c:v>0.94000000000000483</c:v>
                </c:pt>
                <c:pt idx="326">
                  <c:v>0.94000000000000439</c:v>
                </c:pt>
                <c:pt idx="327">
                  <c:v>0.94000000000000394</c:v>
                </c:pt>
                <c:pt idx="328">
                  <c:v>0.9400000000000035</c:v>
                </c:pt>
                <c:pt idx="329">
                  <c:v>0.94000000000000317</c:v>
                </c:pt>
                <c:pt idx="330">
                  <c:v>0.94000000000000283</c:v>
                </c:pt>
                <c:pt idx="331">
                  <c:v>0.9400000000000025</c:v>
                </c:pt>
                <c:pt idx="332">
                  <c:v>0.94000000000000228</c:v>
                </c:pt>
                <c:pt idx="333">
                  <c:v>0.94000000000000206</c:v>
                </c:pt>
                <c:pt idx="334">
                  <c:v>0.94000000000000183</c:v>
                </c:pt>
                <c:pt idx="335">
                  <c:v>0.94000000000000161</c:v>
                </c:pt>
                <c:pt idx="336">
                  <c:v>0.9400000000000015</c:v>
                </c:pt>
                <c:pt idx="337">
                  <c:v>0.94000000000000139</c:v>
                </c:pt>
                <c:pt idx="338">
                  <c:v>0.94000000000000128</c:v>
                </c:pt>
                <c:pt idx="339">
                  <c:v>0.94000000000000117</c:v>
                </c:pt>
                <c:pt idx="340">
                  <c:v>0.94000000000000106</c:v>
                </c:pt>
                <c:pt idx="341">
                  <c:v>0.94000000000000095</c:v>
                </c:pt>
                <c:pt idx="342">
                  <c:v>0.94000000000000083</c:v>
                </c:pt>
                <c:pt idx="343">
                  <c:v>0.94000000000000072</c:v>
                </c:pt>
                <c:pt idx="344">
                  <c:v>0.94000000000000061</c:v>
                </c:pt>
                <c:pt idx="345">
                  <c:v>0.9400000000000005</c:v>
                </c:pt>
                <c:pt idx="346">
                  <c:v>0.9400000000000005</c:v>
                </c:pt>
                <c:pt idx="347">
                  <c:v>0.9400000000000005</c:v>
                </c:pt>
                <c:pt idx="348">
                  <c:v>0.9400000000000005</c:v>
                </c:pt>
                <c:pt idx="349">
                  <c:v>0.9400000000000005</c:v>
                </c:pt>
                <c:pt idx="350">
                  <c:v>0.9400000000000005</c:v>
                </c:pt>
                <c:pt idx="351">
                  <c:v>0.9400000000000005</c:v>
                </c:pt>
                <c:pt idx="352">
                  <c:v>0.9400000000000005</c:v>
                </c:pt>
                <c:pt idx="353">
                  <c:v>0.9400000000000005</c:v>
                </c:pt>
                <c:pt idx="354">
                  <c:v>0.9400000000000005</c:v>
                </c:pt>
                <c:pt idx="355">
                  <c:v>0.9400000000000005</c:v>
                </c:pt>
                <c:pt idx="356">
                  <c:v>0.9400000000000005</c:v>
                </c:pt>
                <c:pt idx="357">
                  <c:v>0.9400000000000005</c:v>
                </c:pt>
                <c:pt idx="358">
                  <c:v>0.9400000000000005</c:v>
                </c:pt>
                <c:pt idx="359">
                  <c:v>0.9400000000000005</c:v>
                </c:pt>
                <c:pt idx="360">
                  <c:v>0.9400000000000005</c:v>
                </c:pt>
                <c:pt idx="361">
                  <c:v>0.9400000000000005</c:v>
                </c:pt>
                <c:pt idx="362">
                  <c:v>0.9400000000000005</c:v>
                </c:pt>
                <c:pt idx="363">
                  <c:v>0.9400000000000005</c:v>
                </c:pt>
                <c:pt idx="364">
                  <c:v>0.9400000000000005</c:v>
                </c:pt>
                <c:pt idx="365">
                  <c:v>0.9400000000000005</c:v>
                </c:pt>
                <c:pt idx="366">
                  <c:v>0.9400000000000005</c:v>
                </c:pt>
                <c:pt idx="367">
                  <c:v>0.9400000000000005</c:v>
                </c:pt>
                <c:pt idx="368">
                  <c:v>0.9400000000000005</c:v>
                </c:pt>
                <c:pt idx="369">
                  <c:v>0.9400000000000005</c:v>
                </c:pt>
                <c:pt idx="370">
                  <c:v>0.9400000000000005</c:v>
                </c:pt>
                <c:pt idx="371">
                  <c:v>0.9400000000000005</c:v>
                </c:pt>
                <c:pt idx="372">
                  <c:v>0.9400000000000005</c:v>
                </c:pt>
                <c:pt idx="373">
                  <c:v>0.9400000000000005</c:v>
                </c:pt>
                <c:pt idx="374">
                  <c:v>0.9400000000000005</c:v>
                </c:pt>
                <c:pt idx="375">
                  <c:v>0.9400000000000005</c:v>
                </c:pt>
                <c:pt idx="376">
                  <c:v>0.9400000000000005</c:v>
                </c:pt>
                <c:pt idx="377">
                  <c:v>0.9400000000000005</c:v>
                </c:pt>
                <c:pt idx="378">
                  <c:v>0.9400000000000005</c:v>
                </c:pt>
                <c:pt idx="379">
                  <c:v>0.9400000000000005</c:v>
                </c:pt>
                <c:pt idx="380">
                  <c:v>0.9400000000000005</c:v>
                </c:pt>
                <c:pt idx="381">
                  <c:v>0.9400000000000005</c:v>
                </c:pt>
                <c:pt idx="382">
                  <c:v>0.9400000000000005</c:v>
                </c:pt>
                <c:pt idx="383">
                  <c:v>0.9400000000000005</c:v>
                </c:pt>
                <c:pt idx="384">
                  <c:v>0.9400000000000005</c:v>
                </c:pt>
                <c:pt idx="385">
                  <c:v>0.9400000000000005</c:v>
                </c:pt>
                <c:pt idx="386">
                  <c:v>0.9400000000000005</c:v>
                </c:pt>
                <c:pt idx="387">
                  <c:v>0.9400000000000005</c:v>
                </c:pt>
                <c:pt idx="388">
                  <c:v>0.9400000000000005</c:v>
                </c:pt>
                <c:pt idx="389">
                  <c:v>0.9400000000000005</c:v>
                </c:pt>
                <c:pt idx="390">
                  <c:v>0.9400000000000005</c:v>
                </c:pt>
                <c:pt idx="391">
                  <c:v>0.9400000000000005</c:v>
                </c:pt>
                <c:pt idx="392">
                  <c:v>0.9400000000000005</c:v>
                </c:pt>
                <c:pt idx="393">
                  <c:v>0.9400000000000005</c:v>
                </c:pt>
                <c:pt idx="394">
                  <c:v>0.9400000000000005</c:v>
                </c:pt>
                <c:pt idx="395">
                  <c:v>0.9400000000000005</c:v>
                </c:pt>
                <c:pt idx="396">
                  <c:v>0.9400000000000005</c:v>
                </c:pt>
                <c:pt idx="397">
                  <c:v>0.9400000000000005</c:v>
                </c:pt>
                <c:pt idx="398">
                  <c:v>0.9400000000000005</c:v>
                </c:pt>
                <c:pt idx="399">
                  <c:v>0.9400000000000005</c:v>
                </c:pt>
                <c:pt idx="400">
                  <c:v>0.9400000000000005</c:v>
                </c:pt>
                <c:pt idx="401">
                  <c:v>0.9400000000000005</c:v>
                </c:pt>
                <c:pt idx="402">
                  <c:v>0.9400000000000005</c:v>
                </c:pt>
                <c:pt idx="403">
                  <c:v>0.9400000000000005</c:v>
                </c:pt>
                <c:pt idx="404">
                  <c:v>0.9400000000000005</c:v>
                </c:pt>
                <c:pt idx="405">
                  <c:v>0.9400000000000005</c:v>
                </c:pt>
                <c:pt idx="406">
                  <c:v>0.9400000000000005</c:v>
                </c:pt>
                <c:pt idx="407">
                  <c:v>0.9400000000000005</c:v>
                </c:pt>
                <c:pt idx="408">
                  <c:v>0.9400000000000005</c:v>
                </c:pt>
                <c:pt idx="409">
                  <c:v>0.9400000000000005</c:v>
                </c:pt>
                <c:pt idx="410">
                  <c:v>0.9400000000000005</c:v>
                </c:pt>
                <c:pt idx="411">
                  <c:v>0.9400000000000005</c:v>
                </c:pt>
                <c:pt idx="412">
                  <c:v>0.9400000000000005</c:v>
                </c:pt>
                <c:pt idx="413">
                  <c:v>0.9400000000000005</c:v>
                </c:pt>
                <c:pt idx="414">
                  <c:v>0.9400000000000005</c:v>
                </c:pt>
                <c:pt idx="415">
                  <c:v>0.9400000000000005</c:v>
                </c:pt>
                <c:pt idx="416">
                  <c:v>0.9400000000000005</c:v>
                </c:pt>
                <c:pt idx="417">
                  <c:v>0.9400000000000005</c:v>
                </c:pt>
                <c:pt idx="418">
                  <c:v>0.9400000000000005</c:v>
                </c:pt>
                <c:pt idx="419">
                  <c:v>0.9400000000000005</c:v>
                </c:pt>
                <c:pt idx="420">
                  <c:v>0.9400000000000005</c:v>
                </c:pt>
                <c:pt idx="421">
                  <c:v>0.9400000000000005</c:v>
                </c:pt>
                <c:pt idx="422">
                  <c:v>0.9400000000000005</c:v>
                </c:pt>
                <c:pt idx="423">
                  <c:v>0.9400000000000005</c:v>
                </c:pt>
                <c:pt idx="424">
                  <c:v>0.9400000000000005</c:v>
                </c:pt>
                <c:pt idx="425">
                  <c:v>0.9400000000000005</c:v>
                </c:pt>
                <c:pt idx="426">
                  <c:v>0.9400000000000005</c:v>
                </c:pt>
                <c:pt idx="427">
                  <c:v>0.9400000000000005</c:v>
                </c:pt>
                <c:pt idx="428">
                  <c:v>0.9400000000000005</c:v>
                </c:pt>
                <c:pt idx="429">
                  <c:v>0.9400000000000005</c:v>
                </c:pt>
                <c:pt idx="430">
                  <c:v>0.9400000000000005</c:v>
                </c:pt>
                <c:pt idx="431">
                  <c:v>0.9400000000000005</c:v>
                </c:pt>
                <c:pt idx="432">
                  <c:v>0.9400000000000005</c:v>
                </c:pt>
                <c:pt idx="433">
                  <c:v>0.9400000000000005</c:v>
                </c:pt>
                <c:pt idx="434">
                  <c:v>0.9400000000000005</c:v>
                </c:pt>
                <c:pt idx="435">
                  <c:v>0.9400000000000005</c:v>
                </c:pt>
                <c:pt idx="436">
                  <c:v>0.9400000000000005</c:v>
                </c:pt>
                <c:pt idx="437">
                  <c:v>0.9400000000000005</c:v>
                </c:pt>
                <c:pt idx="438">
                  <c:v>0.9400000000000005</c:v>
                </c:pt>
                <c:pt idx="439">
                  <c:v>0.9400000000000005</c:v>
                </c:pt>
                <c:pt idx="440">
                  <c:v>0.9400000000000005</c:v>
                </c:pt>
                <c:pt idx="441">
                  <c:v>0.9400000000000005</c:v>
                </c:pt>
                <c:pt idx="442">
                  <c:v>0.9400000000000005</c:v>
                </c:pt>
                <c:pt idx="443">
                  <c:v>0.9400000000000005</c:v>
                </c:pt>
                <c:pt idx="444">
                  <c:v>0.9400000000000005</c:v>
                </c:pt>
                <c:pt idx="445">
                  <c:v>0.9400000000000005</c:v>
                </c:pt>
                <c:pt idx="446">
                  <c:v>0.9400000000000005</c:v>
                </c:pt>
                <c:pt idx="447">
                  <c:v>0.9400000000000005</c:v>
                </c:pt>
                <c:pt idx="448">
                  <c:v>0.9400000000000005</c:v>
                </c:pt>
                <c:pt idx="449">
                  <c:v>0.9400000000000005</c:v>
                </c:pt>
                <c:pt idx="450">
                  <c:v>0.9400000000000005</c:v>
                </c:pt>
                <c:pt idx="451">
                  <c:v>0.9400000000000005</c:v>
                </c:pt>
                <c:pt idx="452">
                  <c:v>0.9400000000000005</c:v>
                </c:pt>
                <c:pt idx="453">
                  <c:v>0.9400000000000005</c:v>
                </c:pt>
                <c:pt idx="454">
                  <c:v>0.9400000000000005</c:v>
                </c:pt>
                <c:pt idx="455">
                  <c:v>0.9400000000000005</c:v>
                </c:pt>
                <c:pt idx="456">
                  <c:v>0.9400000000000005</c:v>
                </c:pt>
                <c:pt idx="457">
                  <c:v>0.9400000000000005</c:v>
                </c:pt>
                <c:pt idx="458">
                  <c:v>0.9400000000000005</c:v>
                </c:pt>
                <c:pt idx="459">
                  <c:v>0.9400000000000005</c:v>
                </c:pt>
                <c:pt idx="460">
                  <c:v>0.9400000000000005</c:v>
                </c:pt>
                <c:pt idx="461">
                  <c:v>0.9400000000000005</c:v>
                </c:pt>
                <c:pt idx="462">
                  <c:v>0.9400000000000005</c:v>
                </c:pt>
                <c:pt idx="463">
                  <c:v>0.9400000000000005</c:v>
                </c:pt>
                <c:pt idx="464">
                  <c:v>0.9400000000000005</c:v>
                </c:pt>
                <c:pt idx="465">
                  <c:v>0.9400000000000005</c:v>
                </c:pt>
                <c:pt idx="466">
                  <c:v>0.9400000000000005</c:v>
                </c:pt>
                <c:pt idx="467">
                  <c:v>0.9400000000000005</c:v>
                </c:pt>
                <c:pt idx="468">
                  <c:v>0.9400000000000005</c:v>
                </c:pt>
                <c:pt idx="469">
                  <c:v>0.9400000000000005</c:v>
                </c:pt>
                <c:pt idx="470">
                  <c:v>0.9400000000000005</c:v>
                </c:pt>
                <c:pt idx="471">
                  <c:v>0.9400000000000005</c:v>
                </c:pt>
                <c:pt idx="472">
                  <c:v>0.9400000000000005</c:v>
                </c:pt>
                <c:pt idx="473">
                  <c:v>0.9400000000000005</c:v>
                </c:pt>
                <c:pt idx="474">
                  <c:v>0.9400000000000005</c:v>
                </c:pt>
                <c:pt idx="475">
                  <c:v>0.9400000000000005</c:v>
                </c:pt>
                <c:pt idx="476">
                  <c:v>0.9400000000000005</c:v>
                </c:pt>
                <c:pt idx="477">
                  <c:v>0.9400000000000005</c:v>
                </c:pt>
                <c:pt idx="478">
                  <c:v>0.9400000000000005</c:v>
                </c:pt>
                <c:pt idx="479">
                  <c:v>0.9400000000000005</c:v>
                </c:pt>
                <c:pt idx="480">
                  <c:v>0.9400000000000005</c:v>
                </c:pt>
                <c:pt idx="481">
                  <c:v>0.9400000000000005</c:v>
                </c:pt>
                <c:pt idx="482">
                  <c:v>0.9400000000000005</c:v>
                </c:pt>
                <c:pt idx="483">
                  <c:v>0.9400000000000005</c:v>
                </c:pt>
                <c:pt idx="484">
                  <c:v>0.9400000000000005</c:v>
                </c:pt>
                <c:pt idx="485">
                  <c:v>0.9400000000000005</c:v>
                </c:pt>
                <c:pt idx="486">
                  <c:v>0.9400000000000005</c:v>
                </c:pt>
                <c:pt idx="487">
                  <c:v>0.9400000000000005</c:v>
                </c:pt>
                <c:pt idx="488">
                  <c:v>0.9400000000000005</c:v>
                </c:pt>
                <c:pt idx="489">
                  <c:v>0.9400000000000005</c:v>
                </c:pt>
                <c:pt idx="490">
                  <c:v>0.9400000000000005</c:v>
                </c:pt>
                <c:pt idx="491">
                  <c:v>0.9400000000000005</c:v>
                </c:pt>
                <c:pt idx="492">
                  <c:v>0.9400000000000005</c:v>
                </c:pt>
                <c:pt idx="493">
                  <c:v>0.9400000000000005</c:v>
                </c:pt>
                <c:pt idx="494">
                  <c:v>0.9400000000000005</c:v>
                </c:pt>
                <c:pt idx="495">
                  <c:v>0.9400000000000005</c:v>
                </c:pt>
                <c:pt idx="496">
                  <c:v>0.9400000000000005</c:v>
                </c:pt>
                <c:pt idx="497">
                  <c:v>0.9400000000000005</c:v>
                </c:pt>
                <c:pt idx="498">
                  <c:v>0.9400000000000005</c:v>
                </c:pt>
                <c:pt idx="499">
                  <c:v>0.9400000000000005</c:v>
                </c:pt>
                <c:pt idx="500">
                  <c:v>0.9400000000000005</c:v>
                </c:pt>
                <c:pt idx="501">
                  <c:v>0.9400000000000005</c:v>
                </c:pt>
                <c:pt idx="502">
                  <c:v>0.9400000000000005</c:v>
                </c:pt>
                <c:pt idx="503">
                  <c:v>0.9400000000000005</c:v>
                </c:pt>
                <c:pt idx="504">
                  <c:v>0.9400000000000005</c:v>
                </c:pt>
                <c:pt idx="505">
                  <c:v>0.9400000000000005</c:v>
                </c:pt>
                <c:pt idx="506">
                  <c:v>0.9400000000000005</c:v>
                </c:pt>
                <c:pt idx="507">
                  <c:v>0.9400000000000005</c:v>
                </c:pt>
                <c:pt idx="508">
                  <c:v>0.9400000000000005</c:v>
                </c:pt>
                <c:pt idx="509">
                  <c:v>0.9400000000000005</c:v>
                </c:pt>
                <c:pt idx="510">
                  <c:v>0.9400000000000005</c:v>
                </c:pt>
                <c:pt idx="511">
                  <c:v>0.9400000000000005</c:v>
                </c:pt>
                <c:pt idx="512">
                  <c:v>0.9400000000000005</c:v>
                </c:pt>
                <c:pt idx="513">
                  <c:v>0.9400000000000005</c:v>
                </c:pt>
                <c:pt idx="514">
                  <c:v>0.9400000000000005</c:v>
                </c:pt>
                <c:pt idx="515">
                  <c:v>0.9400000000000005</c:v>
                </c:pt>
                <c:pt idx="516">
                  <c:v>0.9400000000000005</c:v>
                </c:pt>
                <c:pt idx="517">
                  <c:v>0.9400000000000005</c:v>
                </c:pt>
                <c:pt idx="518">
                  <c:v>0.9400000000000005</c:v>
                </c:pt>
                <c:pt idx="519">
                  <c:v>0.9400000000000005</c:v>
                </c:pt>
                <c:pt idx="520">
                  <c:v>0.9400000000000005</c:v>
                </c:pt>
                <c:pt idx="521">
                  <c:v>0.9400000000000005</c:v>
                </c:pt>
                <c:pt idx="522">
                  <c:v>0.9400000000000005</c:v>
                </c:pt>
                <c:pt idx="523">
                  <c:v>0.9400000000000005</c:v>
                </c:pt>
                <c:pt idx="524">
                  <c:v>0.9400000000000005</c:v>
                </c:pt>
                <c:pt idx="525">
                  <c:v>0.9400000000000005</c:v>
                </c:pt>
                <c:pt idx="526">
                  <c:v>0.9400000000000005</c:v>
                </c:pt>
                <c:pt idx="527">
                  <c:v>0.9400000000000005</c:v>
                </c:pt>
                <c:pt idx="528">
                  <c:v>0.9400000000000005</c:v>
                </c:pt>
                <c:pt idx="529">
                  <c:v>0.9400000000000005</c:v>
                </c:pt>
                <c:pt idx="530">
                  <c:v>0.9400000000000005</c:v>
                </c:pt>
                <c:pt idx="531">
                  <c:v>0.9400000000000005</c:v>
                </c:pt>
                <c:pt idx="532">
                  <c:v>0.9400000000000005</c:v>
                </c:pt>
                <c:pt idx="533">
                  <c:v>0.9400000000000005</c:v>
                </c:pt>
                <c:pt idx="534">
                  <c:v>0.9400000000000005</c:v>
                </c:pt>
                <c:pt idx="535">
                  <c:v>0.9400000000000005</c:v>
                </c:pt>
                <c:pt idx="536">
                  <c:v>0.9400000000000005</c:v>
                </c:pt>
                <c:pt idx="537">
                  <c:v>0.9400000000000005</c:v>
                </c:pt>
                <c:pt idx="538">
                  <c:v>0.9400000000000005</c:v>
                </c:pt>
                <c:pt idx="539">
                  <c:v>0.9400000000000005</c:v>
                </c:pt>
                <c:pt idx="540">
                  <c:v>0.9400000000000005</c:v>
                </c:pt>
                <c:pt idx="541">
                  <c:v>0.9400000000000005</c:v>
                </c:pt>
                <c:pt idx="542">
                  <c:v>0.9400000000000005</c:v>
                </c:pt>
                <c:pt idx="543">
                  <c:v>0.9400000000000005</c:v>
                </c:pt>
                <c:pt idx="544">
                  <c:v>0.9400000000000005</c:v>
                </c:pt>
                <c:pt idx="545">
                  <c:v>0.9400000000000005</c:v>
                </c:pt>
                <c:pt idx="546">
                  <c:v>0.9400000000000005</c:v>
                </c:pt>
                <c:pt idx="547">
                  <c:v>0.9400000000000005</c:v>
                </c:pt>
                <c:pt idx="548">
                  <c:v>0.9400000000000005</c:v>
                </c:pt>
                <c:pt idx="549">
                  <c:v>0.9400000000000005</c:v>
                </c:pt>
                <c:pt idx="550">
                  <c:v>0.9400000000000005</c:v>
                </c:pt>
                <c:pt idx="551">
                  <c:v>0.9400000000000005</c:v>
                </c:pt>
                <c:pt idx="552">
                  <c:v>0.9400000000000005</c:v>
                </c:pt>
                <c:pt idx="553">
                  <c:v>0.9400000000000005</c:v>
                </c:pt>
                <c:pt idx="554">
                  <c:v>0.9400000000000005</c:v>
                </c:pt>
                <c:pt idx="555">
                  <c:v>0.9400000000000005</c:v>
                </c:pt>
                <c:pt idx="556">
                  <c:v>0.9400000000000005</c:v>
                </c:pt>
                <c:pt idx="557">
                  <c:v>0.9400000000000005</c:v>
                </c:pt>
                <c:pt idx="558">
                  <c:v>0.9400000000000005</c:v>
                </c:pt>
                <c:pt idx="559">
                  <c:v>0.9400000000000005</c:v>
                </c:pt>
                <c:pt idx="560">
                  <c:v>0.9400000000000005</c:v>
                </c:pt>
                <c:pt idx="561">
                  <c:v>0.9400000000000005</c:v>
                </c:pt>
                <c:pt idx="562">
                  <c:v>0.9400000000000005</c:v>
                </c:pt>
                <c:pt idx="563">
                  <c:v>0.9400000000000005</c:v>
                </c:pt>
                <c:pt idx="564">
                  <c:v>0.9400000000000005</c:v>
                </c:pt>
                <c:pt idx="565">
                  <c:v>0.9400000000000005</c:v>
                </c:pt>
                <c:pt idx="566">
                  <c:v>0.9400000000000005</c:v>
                </c:pt>
                <c:pt idx="567">
                  <c:v>0.9400000000000005</c:v>
                </c:pt>
                <c:pt idx="568">
                  <c:v>0.9400000000000005</c:v>
                </c:pt>
                <c:pt idx="569">
                  <c:v>0.9400000000000005</c:v>
                </c:pt>
                <c:pt idx="570">
                  <c:v>0.9400000000000005</c:v>
                </c:pt>
                <c:pt idx="571">
                  <c:v>0.9400000000000005</c:v>
                </c:pt>
                <c:pt idx="572">
                  <c:v>0.9400000000000005</c:v>
                </c:pt>
                <c:pt idx="573">
                  <c:v>0.9400000000000005</c:v>
                </c:pt>
                <c:pt idx="574">
                  <c:v>0.9400000000000005</c:v>
                </c:pt>
                <c:pt idx="575">
                  <c:v>0.9400000000000005</c:v>
                </c:pt>
                <c:pt idx="576">
                  <c:v>0.9400000000000005</c:v>
                </c:pt>
                <c:pt idx="577">
                  <c:v>0.9400000000000005</c:v>
                </c:pt>
                <c:pt idx="578">
                  <c:v>0.9400000000000005</c:v>
                </c:pt>
                <c:pt idx="579">
                  <c:v>0.9400000000000005</c:v>
                </c:pt>
                <c:pt idx="580">
                  <c:v>0.9400000000000005</c:v>
                </c:pt>
                <c:pt idx="581">
                  <c:v>0.9400000000000005</c:v>
                </c:pt>
                <c:pt idx="582">
                  <c:v>0.9400000000000005</c:v>
                </c:pt>
                <c:pt idx="583">
                  <c:v>0.9400000000000005</c:v>
                </c:pt>
                <c:pt idx="584">
                  <c:v>0.9400000000000005</c:v>
                </c:pt>
                <c:pt idx="585">
                  <c:v>0.9400000000000005</c:v>
                </c:pt>
                <c:pt idx="586">
                  <c:v>0.9400000000000005</c:v>
                </c:pt>
                <c:pt idx="587">
                  <c:v>0.9400000000000005</c:v>
                </c:pt>
                <c:pt idx="588">
                  <c:v>0.9400000000000005</c:v>
                </c:pt>
                <c:pt idx="589">
                  <c:v>0.9400000000000005</c:v>
                </c:pt>
                <c:pt idx="590">
                  <c:v>0.9400000000000005</c:v>
                </c:pt>
                <c:pt idx="591">
                  <c:v>0.9400000000000005</c:v>
                </c:pt>
                <c:pt idx="592">
                  <c:v>0.9400000000000005</c:v>
                </c:pt>
                <c:pt idx="593">
                  <c:v>0.9400000000000005</c:v>
                </c:pt>
                <c:pt idx="594">
                  <c:v>0.9400000000000005</c:v>
                </c:pt>
                <c:pt idx="595">
                  <c:v>0.9400000000000005</c:v>
                </c:pt>
                <c:pt idx="596">
                  <c:v>0.9400000000000005</c:v>
                </c:pt>
                <c:pt idx="597">
                  <c:v>0.9400000000000005</c:v>
                </c:pt>
                <c:pt idx="598">
                  <c:v>0.9400000000000005</c:v>
                </c:pt>
                <c:pt idx="599">
                  <c:v>0.9400000000000005</c:v>
                </c:pt>
                <c:pt idx="600">
                  <c:v>0.9400000000000005</c:v>
                </c:pt>
                <c:pt idx="601">
                  <c:v>0.9400000000000005</c:v>
                </c:pt>
                <c:pt idx="602">
                  <c:v>0.9400000000000005</c:v>
                </c:pt>
                <c:pt idx="603">
                  <c:v>0.9400000000000005</c:v>
                </c:pt>
                <c:pt idx="604">
                  <c:v>0.9400000000000005</c:v>
                </c:pt>
                <c:pt idx="605">
                  <c:v>0.9400000000000005</c:v>
                </c:pt>
                <c:pt idx="606">
                  <c:v>0.9400000000000005</c:v>
                </c:pt>
                <c:pt idx="607">
                  <c:v>0.9400000000000005</c:v>
                </c:pt>
                <c:pt idx="608">
                  <c:v>0.9400000000000005</c:v>
                </c:pt>
                <c:pt idx="609">
                  <c:v>0.9400000000000005</c:v>
                </c:pt>
                <c:pt idx="610">
                  <c:v>0.9400000000000005</c:v>
                </c:pt>
                <c:pt idx="611">
                  <c:v>0.9400000000000005</c:v>
                </c:pt>
                <c:pt idx="612">
                  <c:v>0.9400000000000005</c:v>
                </c:pt>
                <c:pt idx="613">
                  <c:v>0.9400000000000005</c:v>
                </c:pt>
                <c:pt idx="614">
                  <c:v>0.9400000000000005</c:v>
                </c:pt>
                <c:pt idx="615">
                  <c:v>0.9400000000000005</c:v>
                </c:pt>
                <c:pt idx="616">
                  <c:v>0.9400000000000005</c:v>
                </c:pt>
                <c:pt idx="617">
                  <c:v>0.9400000000000005</c:v>
                </c:pt>
                <c:pt idx="618">
                  <c:v>0.9400000000000005</c:v>
                </c:pt>
                <c:pt idx="619">
                  <c:v>0.9400000000000005</c:v>
                </c:pt>
                <c:pt idx="620">
                  <c:v>0.9400000000000005</c:v>
                </c:pt>
                <c:pt idx="621">
                  <c:v>0.9400000000000005</c:v>
                </c:pt>
                <c:pt idx="622">
                  <c:v>0.9400000000000005</c:v>
                </c:pt>
                <c:pt idx="623">
                  <c:v>0.9400000000000005</c:v>
                </c:pt>
                <c:pt idx="624">
                  <c:v>0.9400000000000005</c:v>
                </c:pt>
                <c:pt idx="625">
                  <c:v>0.9400000000000005</c:v>
                </c:pt>
                <c:pt idx="626">
                  <c:v>0.9400000000000005</c:v>
                </c:pt>
                <c:pt idx="627">
                  <c:v>0.9400000000000005</c:v>
                </c:pt>
                <c:pt idx="628">
                  <c:v>0.9400000000000005</c:v>
                </c:pt>
                <c:pt idx="629">
                  <c:v>0.9400000000000005</c:v>
                </c:pt>
                <c:pt idx="630">
                  <c:v>0.9400000000000005</c:v>
                </c:pt>
                <c:pt idx="631">
                  <c:v>0.9400000000000005</c:v>
                </c:pt>
                <c:pt idx="632">
                  <c:v>0.9400000000000005</c:v>
                </c:pt>
                <c:pt idx="633">
                  <c:v>0.9400000000000005</c:v>
                </c:pt>
                <c:pt idx="634">
                  <c:v>0.9400000000000005</c:v>
                </c:pt>
                <c:pt idx="635">
                  <c:v>0.9400000000000005</c:v>
                </c:pt>
                <c:pt idx="636">
                  <c:v>0.9400000000000005</c:v>
                </c:pt>
                <c:pt idx="637">
                  <c:v>0.9400000000000005</c:v>
                </c:pt>
                <c:pt idx="638">
                  <c:v>0.9400000000000005</c:v>
                </c:pt>
                <c:pt idx="639">
                  <c:v>0.9400000000000005</c:v>
                </c:pt>
                <c:pt idx="640">
                  <c:v>0.9400000000000005</c:v>
                </c:pt>
                <c:pt idx="641">
                  <c:v>0.9400000000000005</c:v>
                </c:pt>
                <c:pt idx="642">
                  <c:v>0.9400000000000005</c:v>
                </c:pt>
                <c:pt idx="643">
                  <c:v>0.9400000000000005</c:v>
                </c:pt>
                <c:pt idx="644">
                  <c:v>0.9400000000000005</c:v>
                </c:pt>
                <c:pt idx="645">
                  <c:v>0.9400000000000005</c:v>
                </c:pt>
                <c:pt idx="646">
                  <c:v>0.9400000000000005</c:v>
                </c:pt>
                <c:pt idx="647">
                  <c:v>0.9400000000000005</c:v>
                </c:pt>
                <c:pt idx="648">
                  <c:v>0.9400000000000005</c:v>
                </c:pt>
                <c:pt idx="649">
                  <c:v>0.9400000000000005</c:v>
                </c:pt>
                <c:pt idx="650">
                  <c:v>0.9400000000000005</c:v>
                </c:pt>
                <c:pt idx="651">
                  <c:v>0.9400000000000005</c:v>
                </c:pt>
                <c:pt idx="652">
                  <c:v>0.9400000000000005</c:v>
                </c:pt>
                <c:pt idx="653">
                  <c:v>0.9400000000000005</c:v>
                </c:pt>
                <c:pt idx="654">
                  <c:v>0.9400000000000005</c:v>
                </c:pt>
                <c:pt idx="655">
                  <c:v>0.9400000000000005</c:v>
                </c:pt>
                <c:pt idx="656">
                  <c:v>0.9400000000000005</c:v>
                </c:pt>
                <c:pt idx="657">
                  <c:v>0.9400000000000005</c:v>
                </c:pt>
                <c:pt idx="658">
                  <c:v>0.9400000000000005</c:v>
                </c:pt>
                <c:pt idx="659">
                  <c:v>0.9400000000000005</c:v>
                </c:pt>
                <c:pt idx="660">
                  <c:v>0.9400000000000005</c:v>
                </c:pt>
                <c:pt idx="661">
                  <c:v>0.9400000000000005</c:v>
                </c:pt>
                <c:pt idx="662">
                  <c:v>0.9400000000000005</c:v>
                </c:pt>
                <c:pt idx="663">
                  <c:v>0.9400000000000005</c:v>
                </c:pt>
                <c:pt idx="664">
                  <c:v>0.9400000000000005</c:v>
                </c:pt>
                <c:pt idx="665">
                  <c:v>0.9400000000000005</c:v>
                </c:pt>
                <c:pt idx="666">
                  <c:v>0.9400000000000005</c:v>
                </c:pt>
                <c:pt idx="667">
                  <c:v>0.9400000000000005</c:v>
                </c:pt>
                <c:pt idx="668">
                  <c:v>0.9400000000000005</c:v>
                </c:pt>
                <c:pt idx="669">
                  <c:v>0.9400000000000005</c:v>
                </c:pt>
                <c:pt idx="670">
                  <c:v>0.9400000000000005</c:v>
                </c:pt>
                <c:pt idx="671">
                  <c:v>0.9400000000000005</c:v>
                </c:pt>
                <c:pt idx="672">
                  <c:v>0.9400000000000005</c:v>
                </c:pt>
                <c:pt idx="673">
                  <c:v>0.9400000000000005</c:v>
                </c:pt>
                <c:pt idx="674">
                  <c:v>0.9400000000000005</c:v>
                </c:pt>
                <c:pt idx="675">
                  <c:v>0.9400000000000005</c:v>
                </c:pt>
                <c:pt idx="676">
                  <c:v>0.9400000000000005</c:v>
                </c:pt>
                <c:pt idx="677">
                  <c:v>0.9400000000000005</c:v>
                </c:pt>
                <c:pt idx="678">
                  <c:v>0.9400000000000005</c:v>
                </c:pt>
                <c:pt idx="679">
                  <c:v>0.9400000000000005</c:v>
                </c:pt>
                <c:pt idx="680">
                  <c:v>0.9400000000000005</c:v>
                </c:pt>
                <c:pt idx="681">
                  <c:v>0.9400000000000005</c:v>
                </c:pt>
                <c:pt idx="682">
                  <c:v>0.9400000000000005</c:v>
                </c:pt>
                <c:pt idx="683">
                  <c:v>0.9400000000000005</c:v>
                </c:pt>
                <c:pt idx="684">
                  <c:v>0.9400000000000005</c:v>
                </c:pt>
                <c:pt idx="685">
                  <c:v>0.9400000000000005</c:v>
                </c:pt>
                <c:pt idx="686">
                  <c:v>0.9400000000000005</c:v>
                </c:pt>
                <c:pt idx="687">
                  <c:v>0.9400000000000005</c:v>
                </c:pt>
                <c:pt idx="688">
                  <c:v>0.9400000000000005</c:v>
                </c:pt>
                <c:pt idx="689">
                  <c:v>0.9400000000000005</c:v>
                </c:pt>
                <c:pt idx="690">
                  <c:v>0.9400000000000005</c:v>
                </c:pt>
                <c:pt idx="691">
                  <c:v>0.9400000000000005</c:v>
                </c:pt>
                <c:pt idx="692">
                  <c:v>0.9400000000000005</c:v>
                </c:pt>
                <c:pt idx="693">
                  <c:v>0.9400000000000005</c:v>
                </c:pt>
                <c:pt idx="694">
                  <c:v>0.9400000000000005</c:v>
                </c:pt>
                <c:pt idx="695">
                  <c:v>0.9400000000000005</c:v>
                </c:pt>
                <c:pt idx="696">
                  <c:v>0.9400000000000005</c:v>
                </c:pt>
                <c:pt idx="697">
                  <c:v>0.9400000000000005</c:v>
                </c:pt>
                <c:pt idx="698">
                  <c:v>0.9400000000000005</c:v>
                </c:pt>
                <c:pt idx="699">
                  <c:v>0.9400000000000005</c:v>
                </c:pt>
                <c:pt idx="700">
                  <c:v>0.9400000000000005</c:v>
                </c:pt>
                <c:pt idx="701">
                  <c:v>0.9400000000000005</c:v>
                </c:pt>
                <c:pt idx="702">
                  <c:v>0.9400000000000005</c:v>
                </c:pt>
                <c:pt idx="703">
                  <c:v>0.9400000000000005</c:v>
                </c:pt>
                <c:pt idx="704">
                  <c:v>0.9400000000000005</c:v>
                </c:pt>
                <c:pt idx="705">
                  <c:v>0.9400000000000005</c:v>
                </c:pt>
                <c:pt idx="706">
                  <c:v>0.9400000000000005</c:v>
                </c:pt>
                <c:pt idx="707">
                  <c:v>0.9400000000000005</c:v>
                </c:pt>
                <c:pt idx="708">
                  <c:v>0.9400000000000005</c:v>
                </c:pt>
                <c:pt idx="709">
                  <c:v>0.9400000000000005</c:v>
                </c:pt>
                <c:pt idx="710">
                  <c:v>0.9400000000000005</c:v>
                </c:pt>
                <c:pt idx="711">
                  <c:v>0.9400000000000005</c:v>
                </c:pt>
                <c:pt idx="712">
                  <c:v>0.9400000000000005</c:v>
                </c:pt>
                <c:pt idx="713">
                  <c:v>0.9400000000000005</c:v>
                </c:pt>
                <c:pt idx="714">
                  <c:v>0.9400000000000005</c:v>
                </c:pt>
                <c:pt idx="715">
                  <c:v>0.9400000000000005</c:v>
                </c:pt>
                <c:pt idx="716">
                  <c:v>0.9400000000000005</c:v>
                </c:pt>
                <c:pt idx="717">
                  <c:v>0.9400000000000005</c:v>
                </c:pt>
                <c:pt idx="718">
                  <c:v>0.9400000000000005</c:v>
                </c:pt>
                <c:pt idx="719">
                  <c:v>0.9400000000000005</c:v>
                </c:pt>
                <c:pt idx="720">
                  <c:v>0.9400000000000005</c:v>
                </c:pt>
                <c:pt idx="721">
                  <c:v>0.9400000000000005</c:v>
                </c:pt>
                <c:pt idx="722">
                  <c:v>0.9400000000000005</c:v>
                </c:pt>
                <c:pt idx="723">
                  <c:v>0.9400000000000005</c:v>
                </c:pt>
                <c:pt idx="724">
                  <c:v>0.9400000000000005</c:v>
                </c:pt>
                <c:pt idx="725">
                  <c:v>0.9400000000000005</c:v>
                </c:pt>
                <c:pt idx="726">
                  <c:v>0.9400000000000005</c:v>
                </c:pt>
                <c:pt idx="727">
                  <c:v>0.9400000000000005</c:v>
                </c:pt>
                <c:pt idx="728">
                  <c:v>0.9400000000000005</c:v>
                </c:pt>
                <c:pt idx="729">
                  <c:v>0.9400000000000005</c:v>
                </c:pt>
                <c:pt idx="730">
                  <c:v>0.9400000000000005</c:v>
                </c:pt>
                <c:pt idx="731">
                  <c:v>0.9400000000000005</c:v>
                </c:pt>
                <c:pt idx="732">
                  <c:v>0.9400000000000005</c:v>
                </c:pt>
                <c:pt idx="733">
                  <c:v>0.9400000000000005</c:v>
                </c:pt>
                <c:pt idx="734">
                  <c:v>0.9400000000000005</c:v>
                </c:pt>
                <c:pt idx="735">
                  <c:v>0.9400000000000005</c:v>
                </c:pt>
                <c:pt idx="736">
                  <c:v>0.9400000000000005</c:v>
                </c:pt>
                <c:pt idx="737">
                  <c:v>0.9400000000000005</c:v>
                </c:pt>
                <c:pt idx="738">
                  <c:v>0.9400000000000005</c:v>
                </c:pt>
                <c:pt idx="739">
                  <c:v>0.9400000000000005</c:v>
                </c:pt>
                <c:pt idx="740">
                  <c:v>0.9400000000000005</c:v>
                </c:pt>
                <c:pt idx="741">
                  <c:v>0.9400000000000005</c:v>
                </c:pt>
                <c:pt idx="742">
                  <c:v>0.9400000000000005</c:v>
                </c:pt>
                <c:pt idx="743">
                  <c:v>0.9400000000000005</c:v>
                </c:pt>
                <c:pt idx="744">
                  <c:v>0.9400000000000005</c:v>
                </c:pt>
                <c:pt idx="745">
                  <c:v>0.9400000000000005</c:v>
                </c:pt>
                <c:pt idx="746">
                  <c:v>0.9400000000000005</c:v>
                </c:pt>
                <c:pt idx="747">
                  <c:v>0.9400000000000005</c:v>
                </c:pt>
                <c:pt idx="748">
                  <c:v>0.9400000000000005</c:v>
                </c:pt>
                <c:pt idx="749">
                  <c:v>0.9400000000000005</c:v>
                </c:pt>
                <c:pt idx="750">
                  <c:v>0.9400000000000005</c:v>
                </c:pt>
                <c:pt idx="751">
                  <c:v>0.9400000000000005</c:v>
                </c:pt>
                <c:pt idx="752">
                  <c:v>0.9400000000000005</c:v>
                </c:pt>
                <c:pt idx="753">
                  <c:v>0.9400000000000005</c:v>
                </c:pt>
                <c:pt idx="754">
                  <c:v>0.9400000000000005</c:v>
                </c:pt>
                <c:pt idx="755">
                  <c:v>0.9400000000000005</c:v>
                </c:pt>
                <c:pt idx="756">
                  <c:v>0.9400000000000005</c:v>
                </c:pt>
                <c:pt idx="757">
                  <c:v>0.9400000000000005</c:v>
                </c:pt>
                <c:pt idx="758">
                  <c:v>0.9400000000000005</c:v>
                </c:pt>
                <c:pt idx="759">
                  <c:v>0.9400000000000005</c:v>
                </c:pt>
                <c:pt idx="760">
                  <c:v>0.9400000000000005</c:v>
                </c:pt>
                <c:pt idx="761">
                  <c:v>0.9400000000000005</c:v>
                </c:pt>
                <c:pt idx="762">
                  <c:v>0.9400000000000005</c:v>
                </c:pt>
                <c:pt idx="763">
                  <c:v>0.9400000000000005</c:v>
                </c:pt>
                <c:pt idx="764">
                  <c:v>0.9400000000000005</c:v>
                </c:pt>
                <c:pt idx="765">
                  <c:v>0.9400000000000005</c:v>
                </c:pt>
                <c:pt idx="766">
                  <c:v>0.9400000000000005</c:v>
                </c:pt>
                <c:pt idx="767">
                  <c:v>0.9400000000000005</c:v>
                </c:pt>
                <c:pt idx="768">
                  <c:v>0.9400000000000005</c:v>
                </c:pt>
                <c:pt idx="769">
                  <c:v>0.9400000000000005</c:v>
                </c:pt>
                <c:pt idx="770">
                  <c:v>0.9400000000000005</c:v>
                </c:pt>
                <c:pt idx="771">
                  <c:v>0.9400000000000005</c:v>
                </c:pt>
                <c:pt idx="772">
                  <c:v>0.9400000000000005</c:v>
                </c:pt>
                <c:pt idx="773">
                  <c:v>0.9400000000000005</c:v>
                </c:pt>
                <c:pt idx="774">
                  <c:v>0.9400000000000005</c:v>
                </c:pt>
                <c:pt idx="775">
                  <c:v>0.9400000000000005</c:v>
                </c:pt>
                <c:pt idx="776">
                  <c:v>0.9400000000000005</c:v>
                </c:pt>
                <c:pt idx="777">
                  <c:v>0.9400000000000005</c:v>
                </c:pt>
                <c:pt idx="778">
                  <c:v>0.9400000000000005</c:v>
                </c:pt>
                <c:pt idx="779">
                  <c:v>0.9400000000000005</c:v>
                </c:pt>
                <c:pt idx="780">
                  <c:v>0.9400000000000005</c:v>
                </c:pt>
                <c:pt idx="781">
                  <c:v>0.9400000000000005</c:v>
                </c:pt>
                <c:pt idx="782">
                  <c:v>0.9400000000000005</c:v>
                </c:pt>
                <c:pt idx="783">
                  <c:v>0.9400000000000005</c:v>
                </c:pt>
                <c:pt idx="784">
                  <c:v>0.9400000000000005</c:v>
                </c:pt>
                <c:pt idx="785">
                  <c:v>0.9400000000000005</c:v>
                </c:pt>
                <c:pt idx="786">
                  <c:v>0.9400000000000005</c:v>
                </c:pt>
                <c:pt idx="787">
                  <c:v>0.9400000000000005</c:v>
                </c:pt>
                <c:pt idx="788">
                  <c:v>0.9400000000000005</c:v>
                </c:pt>
                <c:pt idx="789">
                  <c:v>0.9400000000000005</c:v>
                </c:pt>
                <c:pt idx="790">
                  <c:v>0.9400000000000005</c:v>
                </c:pt>
                <c:pt idx="791">
                  <c:v>0.9400000000000005</c:v>
                </c:pt>
                <c:pt idx="792">
                  <c:v>0.9400000000000005</c:v>
                </c:pt>
                <c:pt idx="793">
                  <c:v>0.9400000000000005</c:v>
                </c:pt>
                <c:pt idx="794">
                  <c:v>0.9400000000000005</c:v>
                </c:pt>
                <c:pt idx="795">
                  <c:v>0.9400000000000005</c:v>
                </c:pt>
                <c:pt idx="796">
                  <c:v>0.9400000000000005</c:v>
                </c:pt>
                <c:pt idx="797">
                  <c:v>0.9400000000000005</c:v>
                </c:pt>
                <c:pt idx="798">
                  <c:v>0.9400000000000005</c:v>
                </c:pt>
                <c:pt idx="799">
                  <c:v>0.9400000000000005</c:v>
                </c:pt>
                <c:pt idx="800">
                  <c:v>0.9400000000000005</c:v>
                </c:pt>
                <c:pt idx="801">
                  <c:v>0.9400000000000005</c:v>
                </c:pt>
                <c:pt idx="802">
                  <c:v>0.9400000000000005</c:v>
                </c:pt>
                <c:pt idx="803">
                  <c:v>0.9400000000000005</c:v>
                </c:pt>
                <c:pt idx="804">
                  <c:v>0.9400000000000005</c:v>
                </c:pt>
                <c:pt idx="805">
                  <c:v>0.9400000000000005</c:v>
                </c:pt>
                <c:pt idx="806">
                  <c:v>0.9400000000000005</c:v>
                </c:pt>
                <c:pt idx="807">
                  <c:v>0.9400000000000005</c:v>
                </c:pt>
                <c:pt idx="808">
                  <c:v>0.9400000000000005</c:v>
                </c:pt>
                <c:pt idx="809">
                  <c:v>0.9400000000000005</c:v>
                </c:pt>
                <c:pt idx="810">
                  <c:v>0.9400000000000005</c:v>
                </c:pt>
                <c:pt idx="811">
                  <c:v>0.9400000000000005</c:v>
                </c:pt>
                <c:pt idx="812">
                  <c:v>0.9400000000000005</c:v>
                </c:pt>
                <c:pt idx="813">
                  <c:v>0.9400000000000005</c:v>
                </c:pt>
                <c:pt idx="814">
                  <c:v>0.9400000000000005</c:v>
                </c:pt>
                <c:pt idx="815">
                  <c:v>0.9400000000000005</c:v>
                </c:pt>
                <c:pt idx="816">
                  <c:v>0.9400000000000005</c:v>
                </c:pt>
                <c:pt idx="817">
                  <c:v>0.9400000000000005</c:v>
                </c:pt>
                <c:pt idx="818">
                  <c:v>0.9400000000000005</c:v>
                </c:pt>
                <c:pt idx="819">
                  <c:v>0.9400000000000005</c:v>
                </c:pt>
                <c:pt idx="820">
                  <c:v>0.9400000000000005</c:v>
                </c:pt>
                <c:pt idx="821">
                  <c:v>0.9400000000000005</c:v>
                </c:pt>
                <c:pt idx="822">
                  <c:v>0.9400000000000005</c:v>
                </c:pt>
                <c:pt idx="823">
                  <c:v>0.9400000000000005</c:v>
                </c:pt>
                <c:pt idx="824">
                  <c:v>0.9400000000000005</c:v>
                </c:pt>
                <c:pt idx="825">
                  <c:v>0.9400000000000005</c:v>
                </c:pt>
                <c:pt idx="826">
                  <c:v>0.9400000000000005</c:v>
                </c:pt>
                <c:pt idx="827">
                  <c:v>0.9400000000000005</c:v>
                </c:pt>
                <c:pt idx="828">
                  <c:v>0.9400000000000005</c:v>
                </c:pt>
                <c:pt idx="829">
                  <c:v>0.9400000000000005</c:v>
                </c:pt>
                <c:pt idx="830">
                  <c:v>0.9400000000000005</c:v>
                </c:pt>
                <c:pt idx="831">
                  <c:v>0.9400000000000005</c:v>
                </c:pt>
                <c:pt idx="832">
                  <c:v>0.9400000000000005</c:v>
                </c:pt>
                <c:pt idx="833">
                  <c:v>0.9400000000000005</c:v>
                </c:pt>
                <c:pt idx="834">
                  <c:v>0.9400000000000005</c:v>
                </c:pt>
                <c:pt idx="835">
                  <c:v>0.9400000000000005</c:v>
                </c:pt>
                <c:pt idx="836">
                  <c:v>0.9400000000000005</c:v>
                </c:pt>
                <c:pt idx="837">
                  <c:v>0.9400000000000005</c:v>
                </c:pt>
                <c:pt idx="838">
                  <c:v>0.9400000000000005</c:v>
                </c:pt>
                <c:pt idx="839">
                  <c:v>0.9400000000000005</c:v>
                </c:pt>
                <c:pt idx="840">
                  <c:v>0.9400000000000005</c:v>
                </c:pt>
                <c:pt idx="841">
                  <c:v>0.9400000000000005</c:v>
                </c:pt>
                <c:pt idx="842">
                  <c:v>0.9400000000000005</c:v>
                </c:pt>
                <c:pt idx="843">
                  <c:v>0.9400000000000005</c:v>
                </c:pt>
                <c:pt idx="844">
                  <c:v>0.9400000000000005</c:v>
                </c:pt>
                <c:pt idx="845">
                  <c:v>0.9400000000000005</c:v>
                </c:pt>
                <c:pt idx="846">
                  <c:v>0.9400000000000005</c:v>
                </c:pt>
                <c:pt idx="847">
                  <c:v>0.9400000000000005</c:v>
                </c:pt>
                <c:pt idx="848">
                  <c:v>0.9400000000000005</c:v>
                </c:pt>
                <c:pt idx="849">
                  <c:v>0.9400000000000005</c:v>
                </c:pt>
                <c:pt idx="850">
                  <c:v>0.9400000000000005</c:v>
                </c:pt>
                <c:pt idx="851">
                  <c:v>0.9400000000000005</c:v>
                </c:pt>
                <c:pt idx="852">
                  <c:v>0.9400000000000005</c:v>
                </c:pt>
                <c:pt idx="853">
                  <c:v>0.9400000000000005</c:v>
                </c:pt>
                <c:pt idx="854">
                  <c:v>0.9400000000000005</c:v>
                </c:pt>
                <c:pt idx="855">
                  <c:v>0.9400000000000005</c:v>
                </c:pt>
                <c:pt idx="856">
                  <c:v>0.9400000000000005</c:v>
                </c:pt>
                <c:pt idx="857">
                  <c:v>0.9400000000000005</c:v>
                </c:pt>
                <c:pt idx="858">
                  <c:v>0.9400000000000005</c:v>
                </c:pt>
                <c:pt idx="859">
                  <c:v>0.9400000000000005</c:v>
                </c:pt>
                <c:pt idx="860">
                  <c:v>0.9400000000000005</c:v>
                </c:pt>
                <c:pt idx="861">
                  <c:v>0.9400000000000005</c:v>
                </c:pt>
                <c:pt idx="862">
                  <c:v>0.9400000000000005</c:v>
                </c:pt>
                <c:pt idx="863">
                  <c:v>0.9400000000000005</c:v>
                </c:pt>
                <c:pt idx="864">
                  <c:v>0.9400000000000005</c:v>
                </c:pt>
                <c:pt idx="865">
                  <c:v>0.9400000000000005</c:v>
                </c:pt>
                <c:pt idx="866">
                  <c:v>0.9400000000000005</c:v>
                </c:pt>
                <c:pt idx="867">
                  <c:v>0.9400000000000005</c:v>
                </c:pt>
                <c:pt idx="868">
                  <c:v>0.9400000000000005</c:v>
                </c:pt>
                <c:pt idx="869">
                  <c:v>0.9400000000000005</c:v>
                </c:pt>
                <c:pt idx="870">
                  <c:v>0.9400000000000005</c:v>
                </c:pt>
                <c:pt idx="871">
                  <c:v>0.9400000000000005</c:v>
                </c:pt>
                <c:pt idx="872">
                  <c:v>0.9400000000000005</c:v>
                </c:pt>
                <c:pt idx="873">
                  <c:v>0.9400000000000005</c:v>
                </c:pt>
                <c:pt idx="874">
                  <c:v>0.9400000000000005</c:v>
                </c:pt>
                <c:pt idx="875">
                  <c:v>0.9400000000000005</c:v>
                </c:pt>
                <c:pt idx="876">
                  <c:v>0.9400000000000005</c:v>
                </c:pt>
                <c:pt idx="877">
                  <c:v>0.9400000000000005</c:v>
                </c:pt>
                <c:pt idx="878">
                  <c:v>0.9400000000000005</c:v>
                </c:pt>
                <c:pt idx="879">
                  <c:v>0.9400000000000005</c:v>
                </c:pt>
                <c:pt idx="880">
                  <c:v>0.9400000000000005</c:v>
                </c:pt>
                <c:pt idx="881">
                  <c:v>0.9400000000000005</c:v>
                </c:pt>
                <c:pt idx="882">
                  <c:v>0.9400000000000005</c:v>
                </c:pt>
                <c:pt idx="883">
                  <c:v>0.9400000000000005</c:v>
                </c:pt>
                <c:pt idx="884">
                  <c:v>0.9400000000000005</c:v>
                </c:pt>
                <c:pt idx="885">
                  <c:v>0.9400000000000005</c:v>
                </c:pt>
                <c:pt idx="886">
                  <c:v>0.9400000000000005</c:v>
                </c:pt>
                <c:pt idx="887">
                  <c:v>0.9400000000000005</c:v>
                </c:pt>
                <c:pt idx="888">
                  <c:v>0.9400000000000005</c:v>
                </c:pt>
                <c:pt idx="889">
                  <c:v>0.9400000000000005</c:v>
                </c:pt>
                <c:pt idx="890">
                  <c:v>0.9400000000000005</c:v>
                </c:pt>
                <c:pt idx="891">
                  <c:v>0.9400000000000005</c:v>
                </c:pt>
                <c:pt idx="892">
                  <c:v>0.9400000000000005</c:v>
                </c:pt>
                <c:pt idx="893">
                  <c:v>0.9400000000000005</c:v>
                </c:pt>
                <c:pt idx="894">
                  <c:v>0.9400000000000005</c:v>
                </c:pt>
                <c:pt idx="895">
                  <c:v>0.9400000000000005</c:v>
                </c:pt>
                <c:pt idx="896">
                  <c:v>0.9400000000000005</c:v>
                </c:pt>
                <c:pt idx="897">
                  <c:v>0.9400000000000005</c:v>
                </c:pt>
                <c:pt idx="898">
                  <c:v>0.9400000000000005</c:v>
                </c:pt>
                <c:pt idx="899">
                  <c:v>0.9400000000000005</c:v>
                </c:pt>
                <c:pt idx="900">
                  <c:v>0.9400000000000005</c:v>
                </c:pt>
                <c:pt idx="901">
                  <c:v>0.9400000000000005</c:v>
                </c:pt>
                <c:pt idx="902">
                  <c:v>0.9400000000000005</c:v>
                </c:pt>
                <c:pt idx="903">
                  <c:v>0.9400000000000005</c:v>
                </c:pt>
                <c:pt idx="904">
                  <c:v>0.9400000000000005</c:v>
                </c:pt>
                <c:pt idx="905">
                  <c:v>0.9400000000000005</c:v>
                </c:pt>
                <c:pt idx="906">
                  <c:v>0.9400000000000005</c:v>
                </c:pt>
                <c:pt idx="907">
                  <c:v>0.9400000000000005</c:v>
                </c:pt>
                <c:pt idx="908">
                  <c:v>0.9400000000000005</c:v>
                </c:pt>
                <c:pt idx="909">
                  <c:v>0.9400000000000005</c:v>
                </c:pt>
                <c:pt idx="910">
                  <c:v>0.9400000000000005</c:v>
                </c:pt>
                <c:pt idx="911">
                  <c:v>0.9400000000000005</c:v>
                </c:pt>
                <c:pt idx="912">
                  <c:v>0.9400000000000005</c:v>
                </c:pt>
                <c:pt idx="913">
                  <c:v>0.9400000000000005</c:v>
                </c:pt>
                <c:pt idx="914">
                  <c:v>0.9400000000000005</c:v>
                </c:pt>
                <c:pt idx="915">
                  <c:v>0.9400000000000005</c:v>
                </c:pt>
                <c:pt idx="916">
                  <c:v>0.9400000000000005</c:v>
                </c:pt>
                <c:pt idx="917">
                  <c:v>0.9400000000000005</c:v>
                </c:pt>
                <c:pt idx="918">
                  <c:v>0.9400000000000005</c:v>
                </c:pt>
                <c:pt idx="919">
                  <c:v>0.9400000000000005</c:v>
                </c:pt>
                <c:pt idx="920">
                  <c:v>0.9400000000000005</c:v>
                </c:pt>
                <c:pt idx="921">
                  <c:v>0.9400000000000005</c:v>
                </c:pt>
                <c:pt idx="922">
                  <c:v>0.9400000000000005</c:v>
                </c:pt>
                <c:pt idx="923">
                  <c:v>0.9400000000000005</c:v>
                </c:pt>
                <c:pt idx="924">
                  <c:v>0.9400000000000005</c:v>
                </c:pt>
                <c:pt idx="925">
                  <c:v>0.9400000000000005</c:v>
                </c:pt>
                <c:pt idx="926">
                  <c:v>0.9400000000000005</c:v>
                </c:pt>
                <c:pt idx="927">
                  <c:v>0.9400000000000005</c:v>
                </c:pt>
                <c:pt idx="928">
                  <c:v>0.9400000000000005</c:v>
                </c:pt>
                <c:pt idx="929">
                  <c:v>0.9400000000000005</c:v>
                </c:pt>
                <c:pt idx="930">
                  <c:v>0.9400000000000005</c:v>
                </c:pt>
                <c:pt idx="931">
                  <c:v>0.9400000000000005</c:v>
                </c:pt>
                <c:pt idx="932">
                  <c:v>0.9400000000000005</c:v>
                </c:pt>
                <c:pt idx="933">
                  <c:v>0.9400000000000005</c:v>
                </c:pt>
                <c:pt idx="934">
                  <c:v>0.9400000000000005</c:v>
                </c:pt>
                <c:pt idx="935">
                  <c:v>0.9400000000000005</c:v>
                </c:pt>
                <c:pt idx="936">
                  <c:v>0.9400000000000005</c:v>
                </c:pt>
                <c:pt idx="937">
                  <c:v>0.9400000000000005</c:v>
                </c:pt>
                <c:pt idx="938">
                  <c:v>0.9400000000000005</c:v>
                </c:pt>
                <c:pt idx="939">
                  <c:v>0.9400000000000005</c:v>
                </c:pt>
                <c:pt idx="940">
                  <c:v>0.9400000000000005</c:v>
                </c:pt>
                <c:pt idx="941">
                  <c:v>0.9400000000000005</c:v>
                </c:pt>
                <c:pt idx="942">
                  <c:v>0.9400000000000005</c:v>
                </c:pt>
                <c:pt idx="943">
                  <c:v>0.9400000000000005</c:v>
                </c:pt>
                <c:pt idx="944">
                  <c:v>0.9400000000000005</c:v>
                </c:pt>
                <c:pt idx="945">
                  <c:v>0.9400000000000005</c:v>
                </c:pt>
                <c:pt idx="946">
                  <c:v>0.9400000000000005</c:v>
                </c:pt>
                <c:pt idx="947">
                  <c:v>0.9400000000000005</c:v>
                </c:pt>
                <c:pt idx="948">
                  <c:v>0.9400000000000005</c:v>
                </c:pt>
                <c:pt idx="949">
                  <c:v>0.9400000000000005</c:v>
                </c:pt>
                <c:pt idx="950">
                  <c:v>0.9400000000000005</c:v>
                </c:pt>
                <c:pt idx="951">
                  <c:v>0.9400000000000005</c:v>
                </c:pt>
                <c:pt idx="952">
                  <c:v>0.9400000000000005</c:v>
                </c:pt>
                <c:pt idx="953">
                  <c:v>0.9400000000000005</c:v>
                </c:pt>
                <c:pt idx="954">
                  <c:v>0.9400000000000005</c:v>
                </c:pt>
                <c:pt idx="955">
                  <c:v>0.9400000000000005</c:v>
                </c:pt>
                <c:pt idx="956">
                  <c:v>0.9400000000000005</c:v>
                </c:pt>
                <c:pt idx="957">
                  <c:v>0.9400000000000005</c:v>
                </c:pt>
                <c:pt idx="958">
                  <c:v>0.9400000000000005</c:v>
                </c:pt>
                <c:pt idx="959">
                  <c:v>0.9400000000000005</c:v>
                </c:pt>
                <c:pt idx="960">
                  <c:v>0.9400000000000005</c:v>
                </c:pt>
                <c:pt idx="961">
                  <c:v>0.9400000000000005</c:v>
                </c:pt>
                <c:pt idx="962">
                  <c:v>0.9400000000000005</c:v>
                </c:pt>
                <c:pt idx="963">
                  <c:v>0.9400000000000005</c:v>
                </c:pt>
                <c:pt idx="964">
                  <c:v>0.9400000000000005</c:v>
                </c:pt>
                <c:pt idx="965">
                  <c:v>0.9400000000000005</c:v>
                </c:pt>
                <c:pt idx="966">
                  <c:v>0.9400000000000005</c:v>
                </c:pt>
                <c:pt idx="967">
                  <c:v>0.9400000000000005</c:v>
                </c:pt>
                <c:pt idx="968">
                  <c:v>0.9400000000000005</c:v>
                </c:pt>
                <c:pt idx="969">
                  <c:v>0.9400000000000005</c:v>
                </c:pt>
                <c:pt idx="970">
                  <c:v>0.9400000000000005</c:v>
                </c:pt>
                <c:pt idx="971">
                  <c:v>0.9400000000000005</c:v>
                </c:pt>
                <c:pt idx="972">
                  <c:v>0.9400000000000005</c:v>
                </c:pt>
                <c:pt idx="973">
                  <c:v>0.9400000000000005</c:v>
                </c:pt>
                <c:pt idx="974">
                  <c:v>0.9400000000000005</c:v>
                </c:pt>
                <c:pt idx="975">
                  <c:v>0.9400000000000005</c:v>
                </c:pt>
                <c:pt idx="976">
                  <c:v>0.9400000000000005</c:v>
                </c:pt>
                <c:pt idx="977">
                  <c:v>0.9400000000000005</c:v>
                </c:pt>
                <c:pt idx="978">
                  <c:v>0.9400000000000005</c:v>
                </c:pt>
                <c:pt idx="979">
                  <c:v>0.9400000000000005</c:v>
                </c:pt>
                <c:pt idx="980">
                  <c:v>0.9400000000000005</c:v>
                </c:pt>
                <c:pt idx="981">
                  <c:v>0.9400000000000005</c:v>
                </c:pt>
                <c:pt idx="982">
                  <c:v>0.9400000000000005</c:v>
                </c:pt>
                <c:pt idx="983">
                  <c:v>0.9400000000000005</c:v>
                </c:pt>
                <c:pt idx="984">
                  <c:v>0.9400000000000005</c:v>
                </c:pt>
                <c:pt idx="985">
                  <c:v>0.9400000000000005</c:v>
                </c:pt>
                <c:pt idx="986">
                  <c:v>0.9400000000000005</c:v>
                </c:pt>
                <c:pt idx="987">
                  <c:v>0.9400000000000005</c:v>
                </c:pt>
                <c:pt idx="988">
                  <c:v>0.9400000000000005</c:v>
                </c:pt>
                <c:pt idx="989">
                  <c:v>0.9400000000000005</c:v>
                </c:pt>
                <c:pt idx="990">
                  <c:v>0.9400000000000005</c:v>
                </c:pt>
                <c:pt idx="991">
                  <c:v>0.9400000000000005</c:v>
                </c:pt>
                <c:pt idx="992">
                  <c:v>0.9400000000000005</c:v>
                </c:pt>
                <c:pt idx="993">
                  <c:v>0.9400000000000005</c:v>
                </c:pt>
                <c:pt idx="994">
                  <c:v>0.9400000000000005</c:v>
                </c:pt>
                <c:pt idx="995">
                  <c:v>0.9400000000000005</c:v>
                </c:pt>
                <c:pt idx="996">
                  <c:v>0.9400000000000005</c:v>
                </c:pt>
                <c:pt idx="997">
                  <c:v>0.9400000000000005</c:v>
                </c:pt>
                <c:pt idx="998">
                  <c:v>0.9400000000000005</c:v>
                </c:pt>
                <c:pt idx="999">
                  <c:v>0.9400000000000005</c:v>
                </c:pt>
                <c:pt idx="1000">
                  <c:v>0.9400000000000005</c:v>
                </c:pt>
                <c:pt idx="1001">
                  <c:v>0.9400000000000005</c:v>
                </c:pt>
                <c:pt idx="1002">
                  <c:v>0.9400000000000005</c:v>
                </c:pt>
                <c:pt idx="1003">
                  <c:v>0.9400000000000005</c:v>
                </c:pt>
                <c:pt idx="1004">
                  <c:v>0.9400000000000005</c:v>
                </c:pt>
                <c:pt idx="1005">
                  <c:v>0.9400000000000005</c:v>
                </c:pt>
                <c:pt idx="1006">
                  <c:v>0.9400000000000005</c:v>
                </c:pt>
                <c:pt idx="1007">
                  <c:v>0.9400000000000005</c:v>
                </c:pt>
                <c:pt idx="1008">
                  <c:v>0.9400000000000005</c:v>
                </c:pt>
                <c:pt idx="1009">
                  <c:v>0.9400000000000005</c:v>
                </c:pt>
                <c:pt idx="1010">
                  <c:v>0.9400000000000005</c:v>
                </c:pt>
                <c:pt idx="1011">
                  <c:v>0.9400000000000005</c:v>
                </c:pt>
                <c:pt idx="1012">
                  <c:v>0.9400000000000005</c:v>
                </c:pt>
                <c:pt idx="1013">
                  <c:v>0.9400000000000005</c:v>
                </c:pt>
                <c:pt idx="1014">
                  <c:v>0.9400000000000005</c:v>
                </c:pt>
                <c:pt idx="1015">
                  <c:v>0.9400000000000005</c:v>
                </c:pt>
                <c:pt idx="1016">
                  <c:v>0.9400000000000005</c:v>
                </c:pt>
                <c:pt idx="1017">
                  <c:v>0.9400000000000005</c:v>
                </c:pt>
                <c:pt idx="1018">
                  <c:v>0.9400000000000005</c:v>
                </c:pt>
                <c:pt idx="1019">
                  <c:v>0.9400000000000005</c:v>
                </c:pt>
                <c:pt idx="1020">
                  <c:v>0.9400000000000005</c:v>
                </c:pt>
                <c:pt idx="1021">
                  <c:v>0.9400000000000005</c:v>
                </c:pt>
                <c:pt idx="1022">
                  <c:v>0.9400000000000005</c:v>
                </c:pt>
                <c:pt idx="1023">
                  <c:v>0.9400000000000005</c:v>
                </c:pt>
                <c:pt idx="1024">
                  <c:v>0.9400000000000005</c:v>
                </c:pt>
                <c:pt idx="1025">
                  <c:v>0.9400000000000005</c:v>
                </c:pt>
                <c:pt idx="1026">
                  <c:v>0.9400000000000005</c:v>
                </c:pt>
                <c:pt idx="1027">
                  <c:v>0.9400000000000005</c:v>
                </c:pt>
                <c:pt idx="1028">
                  <c:v>0.9400000000000005</c:v>
                </c:pt>
                <c:pt idx="1029">
                  <c:v>0.9400000000000005</c:v>
                </c:pt>
                <c:pt idx="1030">
                  <c:v>0.9400000000000005</c:v>
                </c:pt>
                <c:pt idx="1031">
                  <c:v>0.9400000000000005</c:v>
                </c:pt>
                <c:pt idx="1032">
                  <c:v>0.9400000000000005</c:v>
                </c:pt>
                <c:pt idx="1033">
                  <c:v>0.9400000000000005</c:v>
                </c:pt>
                <c:pt idx="1034">
                  <c:v>0.9400000000000005</c:v>
                </c:pt>
                <c:pt idx="1035">
                  <c:v>0.9400000000000005</c:v>
                </c:pt>
                <c:pt idx="1036">
                  <c:v>0.9400000000000005</c:v>
                </c:pt>
                <c:pt idx="1037">
                  <c:v>0.9400000000000005</c:v>
                </c:pt>
                <c:pt idx="1038">
                  <c:v>0.9400000000000005</c:v>
                </c:pt>
                <c:pt idx="1039">
                  <c:v>0.9400000000000005</c:v>
                </c:pt>
                <c:pt idx="1040">
                  <c:v>0.9400000000000005</c:v>
                </c:pt>
                <c:pt idx="1041">
                  <c:v>0.9400000000000005</c:v>
                </c:pt>
                <c:pt idx="1042">
                  <c:v>0.9400000000000005</c:v>
                </c:pt>
                <c:pt idx="1043">
                  <c:v>0.9400000000000005</c:v>
                </c:pt>
                <c:pt idx="1044">
                  <c:v>0.9400000000000005</c:v>
                </c:pt>
                <c:pt idx="1045">
                  <c:v>0.9400000000000005</c:v>
                </c:pt>
                <c:pt idx="1046">
                  <c:v>0.9400000000000005</c:v>
                </c:pt>
                <c:pt idx="1047">
                  <c:v>0.9400000000000005</c:v>
                </c:pt>
                <c:pt idx="1048">
                  <c:v>0.9400000000000005</c:v>
                </c:pt>
                <c:pt idx="1049">
                  <c:v>0.9400000000000005</c:v>
                </c:pt>
                <c:pt idx="1050">
                  <c:v>0.9400000000000005</c:v>
                </c:pt>
                <c:pt idx="1051">
                  <c:v>0.9400000000000005</c:v>
                </c:pt>
                <c:pt idx="1052">
                  <c:v>0.9400000000000005</c:v>
                </c:pt>
                <c:pt idx="1053">
                  <c:v>0.9400000000000005</c:v>
                </c:pt>
                <c:pt idx="1054">
                  <c:v>0.9400000000000005</c:v>
                </c:pt>
                <c:pt idx="1055">
                  <c:v>0.9400000000000005</c:v>
                </c:pt>
                <c:pt idx="1056">
                  <c:v>0.9400000000000005</c:v>
                </c:pt>
                <c:pt idx="1057">
                  <c:v>0.9400000000000005</c:v>
                </c:pt>
                <c:pt idx="1058">
                  <c:v>0.9400000000000005</c:v>
                </c:pt>
                <c:pt idx="1059">
                  <c:v>0.9400000000000005</c:v>
                </c:pt>
                <c:pt idx="1060">
                  <c:v>0.9400000000000005</c:v>
                </c:pt>
                <c:pt idx="1061">
                  <c:v>0.9400000000000005</c:v>
                </c:pt>
                <c:pt idx="1062">
                  <c:v>0.9400000000000005</c:v>
                </c:pt>
                <c:pt idx="1063">
                  <c:v>0.9400000000000005</c:v>
                </c:pt>
                <c:pt idx="1064">
                  <c:v>0.9400000000000005</c:v>
                </c:pt>
                <c:pt idx="1065">
                  <c:v>0.9400000000000005</c:v>
                </c:pt>
                <c:pt idx="1066">
                  <c:v>0.9400000000000005</c:v>
                </c:pt>
                <c:pt idx="1067">
                  <c:v>0.9400000000000005</c:v>
                </c:pt>
                <c:pt idx="1068">
                  <c:v>0.9400000000000005</c:v>
                </c:pt>
                <c:pt idx="1069">
                  <c:v>0.9400000000000005</c:v>
                </c:pt>
                <c:pt idx="1070">
                  <c:v>0.9400000000000005</c:v>
                </c:pt>
                <c:pt idx="1071">
                  <c:v>0.9400000000000005</c:v>
                </c:pt>
                <c:pt idx="1072">
                  <c:v>0.9400000000000005</c:v>
                </c:pt>
                <c:pt idx="1073">
                  <c:v>0.9400000000000005</c:v>
                </c:pt>
                <c:pt idx="1074">
                  <c:v>0.9400000000000005</c:v>
                </c:pt>
                <c:pt idx="1075">
                  <c:v>0.9400000000000005</c:v>
                </c:pt>
                <c:pt idx="1076">
                  <c:v>0.9400000000000005</c:v>
                </c:pt>
                <c:pt idx="1077">
                  <c:v>0.9400000000000005</c:v>
                </c:pt>
                <c:pt idx="1078">
                  <c:v>0.9400000000000005</c:v>
                </c:pt>
                <c:pt idx="1079">
                  <c:v>0.9400000000000005</c:v>
                </c:pt>
                <c:pt idx="1080">
                  <c:v>0.9400000000000005</c:v>
                </c:pt>
                <c:pt idx="1081">
                  <c:v>0.9400000000000005</c:v>
                </c:pt>
                <c:pt idx="1082">
                  <c:v>0.9400000000000005</c:v>
                </c:pt>
                <c:pt idx="1083">
                  <c:v>0.9400000000000005</c:v>
                </c:pt>
                <c:pt idx="1084">
                  <c:v>0.9400000000000005</c:v>
                </c:pt>
                <c:pt idx="1085">
                  <c:v>0.9400000000000005</c:v>
                </c:pt>
                <c:pt idx="1086">
                  <c:v>0.9400000000000005</c:v>
                </c:pt>
                <c:pt idx="1087">
                  <c:v>0.9400000000000005</c:v>
                </c:pt>
                <c:pt idx="1088">
                  <c:v>0.9400000000000005</c:v>
                </c:pt>
                <c:pt idx="1089">
                  <c:v>0.9400000000000005</c:v>
                </c:pt>
                <c:pt idx="1090">
                  <c:v>0.9400000000000005</c:v>
                </c:pt>
                <c:pt idx="1091">
                  <c:v>0.9400000000000005</c:v>
                </c:pt>
                <c:pt idx="1092">
                  <c:v>0.9400000000000005</c:v>
                </c:pt>
                <c:pt idx="1093">
                  <c:v>0.9400000000000005</c:v>
                </c:pt>
                <c:pt idx="1094">
                  <c:v>0.9400000000000005</c:v>
                </c:pt>
                <c:pt idx="1095">
                  <c:v>0.9400000000000005</c:v>
                </c:pt>
                <c:pt idx="1096">
                  <c:v>0.9400000000000005</c:v>
                </c:pt>
                <c:pt idx="1097">
                  <c:v>0.9400000000000005</c:v>
                </c:pt>
                <c:pt idx="1098">
                  <c:v>0.9400000000000005</c:v>
                </c:pt>
                <c:pt idx="1099">
                  <c:v>0.9400000000000005</c:v>
                </c:pt>
                <c:pt idx="1100">
                  <c:v>0.9400000000000005</c:v>
                </c:pt>
                <c:pt idx="1101">
                  <c:v>0.9400000000000005</c:v>
                </c:pt>
                <c:pt idx="1102">
                  <c:v>0.9400000000000005</c:v>
                </c:pt>
                <c:pt idx="1103">
                  <c:v>0.9400000000000005</c:v>
                </c:pt>
                <c:pt idx="1104">
                  <c:v>0.9400000000000005</c:v>
                </c:pt>
                <c:pt idx="1105">
                  <c:v>0.9400000000000005</c:v>
                </c:pt>
                <c:pt idx="1106">
                  <c:v>0.9400000000000005</c:v>
                </c:pt>
                <c:pt idx="1107">
                  <c:v>0.9400000000000005</c:v>
                </c:pt>
                <c:pt idx="1108">
                  <c:v>0.9400000000000005</c:v>
                </c:pt>
                <c:pt idx="1109">
                  <c:v>0.9400000000000005</c:v>
                </c:pt>
                <c:pt idx="1110">
                  <c:v>0.9400000000000005</c:v>
                </c:pt>
                <c:pt idx="1111">
                  <c:v>0.9400000000000005</c:v>
                </c:pt>
                <c:pt idx="1112">
                  <c:v>0.9400000000000005</c:v>
                </c:pt>
                <c:pt idx="1113">
                  <c:v>0.9400000000000005</c:v>
                </c:pt>
                <c:pt idx="1114">
                  <c:v>0.9400000000000005</c:v>
                </c:pt>
                <c:pt idx="1115">
                  <c:v>0.9400000000000005</c:v>
                </c:pt>
                <c:pt idx="1116">
                  <c:v>0.9400000000000005</c:v>
                </c:pt>
                <c:pt idx="1117">
                  <c:v>0.9400000000000005</c:v>
                </c:pt>
                <c:pt idx="1118">
                  <c:v>0.9400000000000005</c:v>
                </c:pt>
                <c:pt idx="1119">
                  <c:v>0.9400000000000005</c:v>
                </c:pt>
                <c:pt idx="1120">
                  <c:v>0.9400000000000005</c:v>
                </c:pt>
                <c:pt idx="1121">
                  <c:v>0.9400000000000005</c:v>
                </c:pt>
                <c:pt idx="1122">
                  <c:v>0.9400000000000005</c:v>
                </c:pt>
                <c:pt idx="1123">
                  <c:v>0.9400000000000005</c:v>
                </c:pt>
                <c:pt idx="1124">
                  <c:v>0.9400000000000005</c:v>
                </c:pt>
                <c:pt idx="1125">
                  <c:v>0.9400000000000005</c:v>
                </c:pt>
                <c:pt idx="1126">
                  <c:v>0.9400000000000005</c:v>
                </c:pt>
                <c:pt idx="1127">
                  <c:v>0.9400000000000005</c:v>
                </c:pt>
                <c:pt idx="1128">
                  <c:v>0.9400000000000005</c:v>
                </c:pt>
                <c:pt idx="1129">
                  <c:v>0.9400000000000005</c:v>
                </c:pt>
                <c:pt idx="1130">
                  <c:v>0.9400000000000005</c:v>
                </c:pt>
                <c:pt idx="1131">
                  <c:v>0.9400000000000005</c:v>
                </c:pt>
                <c:pt idx="1132">
                  <c:v>0.9400000000000005</c:v>
                </c:pt>
                <c:pt idx="1133">
                  <c:v>0.9400000000000005</c:v>
                </c:pt>
                <c:pt idx="1134">
                  <c:v>0.9400000000000005</c:v>
                </c:pt>
                <c:pt idx="1135">
                  <c:v>0.9400000000000005</c:v>
                </c:pt>
                <c:pt idx="1136">
                  <c:v>0.9400000000000005</c:v>
                </c:pt>
                <c:pt idx="1137">
                  <c:v>0.9400000000000005</c:v>
                </c:pt>
                <c:pt idx="1138">
                  <c:v>0.9400000000000005</c:v>
                </c:pt>
                <c:pt idx="1139">
                  <c:v>0.9400000000000005</c:v>
                </c:pt>
                <c:pt idx="1140">
                  <c:v>0.9400000000000005</c:v>
                </c:pt>
                <c:pt idx="1141">
                  <c:v>0.9400000000000005</c:v>
                </c:pt>
                <c:pt idx="1142">
                  <c:v>0.9400000000000005</c:v>
                </c:pt>
                <c:pt idx="1143">
                  <c:v>0.9400000000000005</c:v>
                </c:pt>
                <c:pt idx="1144">
                  <c:v>0.9400000000000005</c:v>
                </c:pt>
                <c:pt idx="1145">
                  <c:v>0.9400000000000005</c:v>
                </c:pt>
                <c:pt idx="1146">
                  <c:v>0.9400000000000005</c:v>
                </c:pt>
                <c:pt idx="1147">
                  <c:v>0.9400000000000005</c:v>
                </c:pt>
                <c:pt idx="1148">
                  <c:v>0.9400000000000005</c:v>
                </c:pt>
                <c:pt idx="1149">
                  <c:v>0.9400000000000005</c:v>
                </c:pt>
                <c:pt idx="1150">
                  <c:v>0.9400000000000005</c:v>
                </c:pt>
                <c:pt idx="1151">
                  <c:v>0.9400000000000005</c:v>
                </c:pt>
                <c:pt idx="1152">
                  <c:v>0.9400000000000005</c:v>
                </c:pt>
                <c:pt idx="1153">
                  <c:v>0.9400000000000005</c:v>
                </c:pt>
                <c:pt idx="1154">
                  <c:v>0.9400000000000005</c:v>
                </c:pt>
                <c:pt idx="1155">
                  <c:v>0.9400000000000005</c:v>
                </c:pt>
                <c:pt idx="1156">
                  <c:v>0.9400000000000005</c:v>
                </c:pt>
                <c:pt idx="1157">
                  <c:v>0.9400000000000005</c:v>
                </c:pt>
                <c:pt idx="1158">
                  <c:v>0.9400000000000005</c:v>
                </c:pt>
                <c:pt idx="1159">
                  <c:v>0.9400000000000005</c:v>
                </c:pt>
                <c:pt idx="1160">
                  <c:v>0.9400000000000005</c:v>
                </c:pt>
                <c:pt idx="1161">
                  <c:v>0.9400000000000005</c:v>
                </c:pt>
                <c:pt idx="1162">
                  <c:v>0.9400000000000005</c:v>
                </c:pt>
                <c:pt idx="1163">
                  <c:v>0.9400000000000005</c:v>
                </c:pt>
                <c:pt idx="1164">
                  <c:v>0.9400000000000005</c:v>
                </c:pt>
                <c:pt idx="1165">
                  <c:v>0.9400000000000005</c:v>
                </c:pt>
                <c:pt idx="1166">
                  <c:v>0.9400000000000005</c:v>
                </c:pt>
                <c:pt idx="1167">
                  <c:v>0.9400000000000005</c:v>
                </c:pt>
                <c:pt idx="1168">
                  <c:v>0.9400000000000005</c:v>
                </c:pt>
                <c:pt idx="1169">
                  <c:v>0.9400000000000005</c:v>
                </c:pt>
                <c:pt idx="1170">
                  <c:v>0.9400000000000005</c:v>
                </c:pt>
                <c:pt idx="1171">
                  <c:v>0.9400000000000005</c:v>
                </c:pt>
                <c:pt idx="1172">
                  <c:v>0.9400000000000005</c:v>
                </c:pt>
                <c:pt idx="1173">
                  <c:v>0.9400000000000005</c:v>
                </c:pt>
                <c:pt idx="1174">
                  <c:v>0.9400000000000005</c:v>
                </c:pt>
                <c:pt idx="1175">
                  <c:v>0.9400000000000005</c:v>
                </c:pt>
                <c:pt idx="1176">
                  <c:v>0.9400000000000005</c:v>
                </c:pt>
                <c:pt idx="1177">
                  <c:v>0.9400000000000005</c:v>
                </c:pt>
                <c:pt idx="1178">
                  <c:v>0.9400000000000005</c:v>
                </c:pt>
                <c:pt idx="1179">
                  <c:v>0.9400000000000005</c:v>
                </c:pt>
                <c:pt idx="1180">
                  <c:v>0.9400000000000005</c:v>
                </c:pt>
                <c:pt idx="1181">
                  <c:v>0.9400000000000005</c:v>
                </c:pt>
                <c:pt idx="1182">
                  <c:v>0.9400000000000005</c:v>
                </c:pt>
                <c:pt idx="1183">
                  <c:v>0.9400000000000005</c:v>
                </c:pt>
                <c:pt idx="1184">
                  <c:v>0.9400000000000005</c:v>
                </c:pt>
                <c:pt idx="1185">
                  <c:v>0.9400000000000005</c:v>
                </c:pt>
                <c:pt idx="1186">
                  <c:v>0.9400000000000005</c:v>
                </c:pt>
                <c:pt idx="1187">
                  <c:v>0.9400000000000005</c:v>
                </c:pt>
                <c:pt idx="1188">
                  <c:v>0.9400000000000005</c:v>
                </c:pt>
                <c:pt idx="1189">
                  <c:v>0.9400000000000005</c:v>
                </c:pt>
                <c:pt idx="1190">
                  <c:v>0.9400000000000005</c:v>
                </c:pt>
                <c:pt idx="1191">
                  <c:v>0.9400000000000005</c:v>
                </c:pt>
                <c:pt idx="1192">
                  <c:v>0.9400000000000005</c:v>
                </c:pt>
                <c:pt idx="1193">
                  <c:v>0.9400000000000005</c:v>
                </c:pt>
                <c:pt idx="1194">
                  <c:v>0.9400000000000005</c:v>
                </c:pt>
                <c:pt idx="1195">
                  <c:v>0.9400000000000005</c:v>
                </c:pt>
                <c:pt idx="1196">
                  <c:v>0.9400000000000005</c:v>
                </c:pt>
                <c:pt idx="1197">
                  <c:v>0.9400000000000005</c:v>
                </c:pt>
                <c:pt idx="1198">
                  <c:v>0.9400000000000005</c:v>
                </c:pt>
                <c:pt idx="1199">
                  <c:v>0.9400000000000005</c:v>
                </c:pt>
                <c:pt idx="1200">
                  <c:v>0.9400000000000005</c:v>
                </c:pt>
                <c:pt idx="1201">
                  <c:v>0.9400000000000005</c:v>
                </c:pt>
                <c:pt idx="1202">
                  <c:v>0.9400000000000005</c:v>
                </c:pt>
                <c:pt idx="1203">
                  <c:v>0.9400000000000005</c:v>
                </c:pt>
                <c:pt idx="1204">
                  <c:v>0.9400000000000005</c:v>
                </c:pt>
                <c:pt idx="1205">
                  <c:v>0.9400000000000005</c:v>
                </c:pt>
                <c:pt idx="1206">
                  <c:v>0.9400000000000005</c:v>
                </c:pt>
                <c:pt idx="1207">
                  <c:v>0.9400000000000005</c:v>
                </c:pt>
                <c:pt idx="1208">
                  <c:v>0.9400000000000005</c:v>
                </c:pt>
                <c:pt idx="1209">
                  <c:v>0.9400000000000005</c:v>
                </c:pt>
                <c:pt idx="1210">
                  <c:v>0.9400000000000005</c:v>
                </c:pt>
                <c:pt idx="1211">
                  <c:v>0.9400000000000005</c:v>
                </c:pt>
                <c:pt idx="1212">
                  <c:v>0.9400000000000005</c:v>
                </c:pt>
                <c:pt idx="1213">
                  <c:v>0.9400000000000005</c:v>
                </c:pt>
                <c:pt idx="1214">
                  <c:v>0.9400000000000005</c:v>
                </c:pt>
                <c:pt idx="1215">
                  <c:v>0.9400000000000005</c:v>
                </c:pt>
                <c:pt idx="1216">
                  <c:v>0.9400000000000005</c:v>
                </c:pt>
                <c:pt idx="1217">
                  <c:v>0.9400000000000005</c:v>
                </c:pt>
                <c:pt idx="1218">
                  <c:v>0.9400000000000005</c:v>
                </c:pt>
                <c:pt idx="1219">
                  <c:v>0.9400000000000005</c:v>
                </c:pt>
                <c:pt idx="1220">
                  <c:v>0.9400000000000005</c:v>
                </c:pt>
                <c:pt idx="1221">
                  <c:v>0.9400000000000005</c:v>
                </c:pt>
                <c:pt idx="1222">
                  <c:v>0.9400000000000005</c:v>
                </c:pt>
                <c:pt idx="1223">
                  <c:v>0.9400000000000005</c:v>
                </c:pt>
                <c:pt idx="1224">
                  <c:v>0.9400000000000005</c:v>
                </c:pt>
                <c:pt idx="1225">
                  <c:v>0.9400000000000005</c:v>
                </c:pt>
                <c:pt idx="1226">
                  <c:v>0.9400000000000005</c:v>
                </c:pt>
                <c:pt idx="1227">
                  <c:v>0.9400000000000005</c:v>
                </c:pt>
                <c:pt idx="1228">
                  <c:v>0.9400000000000005</c:v>
                </c:pt>
                <c:pt idx="1229">
                  <c:v>0.9400000000000005</c:v>
                </c:pt>
                <c:pt idx="1230">
                  <c:v>0.9400000000000005</c:v>
                </c:pt>
                <c:pt idx="1231">
                  <c:v>0.9400000000000005</c:v>
                </c:pt>
                <c:pt idx="1232">
                  <c:v>0.9400000000000005</c:v>
                </c:pt>
                <c:pt idx="1233">
                  <c:v>0.9400000000000005</c:v>
                </c:pt>
                <c:pt idx="1234">
                  <c:v>0.9400000000000005</c:v>
                </c:pt>
                <c:pt idx="1235">
                  <c:v>0.9400000000000005</c:v>
                </c:pt>
                <c:pt idx="1236">
                  <c:v>0.9400000000000005</c:v>
                </c:pt>
                <c:pt idx="1237">
                  <c:v>0.9400000000000005</c:v>
                </c:pt>
                <c:pt idx="1238">
                  <c:v>0.9400000000000005</c:v>
                </c:pt>
                <c:pt idx="1239">
                  <c:v>0.9400000000000005</c:v>
                </c:pt>
                <c:pt idx="1240">
                  <c:v>0.9400000000000005</c:v>
                </c:pt>
                <c:pt idx="1241">
                  <c:v>0.9400000000000005</c:v>
                </c:pt>
                <c:pt idx="1242">
                  <c:v>0.9400000000000005</c:v>
                </c:pt>
                <c:pt idx="1243">
                  <c:v>0.9400000000000005</c:v>
                </c:pt>
                <c:pt idx="1244">
                  <c:v>0.9400000000000005</c:v>
                </c:pt>
                <c:pt idx="1245">
                  <c:v>0.9400000000000005</c:v>
                </c:pt>
                <c:pt idx="1246">
                  <c:v>0.9400000000000005</c:v>
                </c:pt>
                <c:pt idx="1247">
                  <c:v>0.9400000000000005</c:v>
                </c:pt>
                <c:pt idx="1248">
                  <c:v>0.9400000000000005</c:v>
                </c:pt>
                <c:pt idx="1249">
                  <c:v>0.9400000000000005</c:v>
                </c:pt>
                <c:pt idx="1250">
                  <c:v>0.9400000000000005</c:v>
                </c:pt>
              </c:numCache>
            </c:numRef>
          </c:yVal>
          <c:smooth val="0"/>
        </c:ser>
        <c:ser>
          <c:idx val="1"/>
          <c:order val="1"/>
          <c:tx>
            <c:v>Service tank</c:v>
          </c:tx>
          <c:spPr>
            <a:ln w="3175">
              <a:solidFill>
                <a:srgbClr val="CC99FF"/>
              </a:solidFill>
              <a:prstDash val="solid"/>
            </a:ln>
          </c:spPr>
          <c:marker>
            <c:symbol val="none"/>
          </c:marker>
          <c:xVal>
            <c:numRef>
              <c:f>'FOBAS Calculator'!$F$42:$F$1292</c:f>
              <c:numCache>
                <c:formatCode>""</c:formatCode>
                <c:ptCount val="1251"/>
                <c:pt idx="0">
                  <c:v>0</c:v>
                </c:pt>
                <c:pt idx="1">
                  <c:v>0.15</c:v>
                </c:pt>
                <c:pt idx="2">
                  <c:v>0.3</c:v>
                </c:pt>
                <c:pt idx="3">
                  <c:v>0.44999999999999996</c:v>
                </c:pt>
                <c:pt idx="4">
                  <c:v>0.6</c:v>
                </c:pt>
                <c:pt idx="5">
                  <c:v>0.75</c:v>
                </c:pt>
                <c:pt idx="6">
                  <c:v>0.9</c:v>
                </c:pt>
                <c:pt idx="7">
                  <c:v>1.05</c:v>
                </c:pt>
                <c:pt idx="8">
                  <c:v>1.2</c:v>
                </c:pt>
                <c:pt idx="9">
                  <c:v>1.3499999999999999</c:v>
                </c:pt>
                <c:pt idx="10">
                  <c:v>1.4999999999999998</c:v>
                </c:pt>
                <c:pt idx="11">
                  <c:v>1.6499999999999997</c:v>
                </c:pt>
                <c:pt idx="12">
                  <c:v>1.7999999999999996</c:v>
                </c:pt>
                <c:pt idx="13">
                  <c:v>1.9499999999999995</c:v>
                </c:pt>
                <c:pt idx="14">
                  <c:v>2.0999999999999996</c:v>
                </c:pt>
                <c:pt idx="15">
                  <c:v>2.2499999999999996</c:v>
                </c:pt>
                <c:pt idx="16">
                  <c:v>2.3999999999999995</c:v>
                </c:pt>
                <c:pt idx="17">
                  <c:v>2.5499999999999994</c:v>
                </c:pt>
                <c:pt idx="18">
                  <c:v>2.6999999999999993</c:v>
                </c:pt>
                <c:pt idx="19">
                  <c:v>2.8499999999999992</c:v>
                </c:pt>
                <c:pt idx="20">
                  <c:v>2.9999999999999991</c:v>
                </c:pt>
                <c:pt idx="21">
                  <c:v>3.149999999999999</c:v>
                </c:pt>
                <c:pt idx="22">
                  <c:v>3.2999999999999989</c:v>
                </c:pt>
                <c:pt idx="23">
                  <c:v>3.4499999999999988</c:v>
                </c:pt>
                <c:pt idx="24">
                  <c:v>3.5999999999999988</c:v>
                </c:pt>
                <c:pt idx="25">
                  <c:v>3.7499999999999987</c:v>
                </c:pt>
                <c:pt idx="26">
                  <c:v>3.8999999999999986</c:v>
                </c:pt>
                <c:pt idx="27">
                  <c:v>4.0499999999999989</c:v>
                </c:pt>
                <c:pt idx="28">
                  <c:v>4.1999999999999993</c:v>
                </c:pt>
                <c:pt idx="29">
                  <c:v>4.3499999999999996</c:v>
                </c:pt>
                <c:pt idx="30">
                  <c:v>4.5</c:v>
                </c:pt>
                <c:pt idx="31">
                  <c:v>4.6500000000000004</c:v>
                </c:pt>
                <c:pt idx="32">
                  <c:v>4.8000000000000007</c:v>
                </c:pt>
                <c:pt idx="33">
                  <c:v>4.9500000000000011</c:v>
                </c:pt>
                <c:pt idx="34">
                  <c:v>5.1000000000000014</c:v>
                </c:pt>
                <c:pt idx="35">
                  <c:v>5.2500000000000018</c:v>
                </c:pt>
                <c:pt idx="36">
                  <c:v>5.4000000000000021</c:v>
                </c:pt>
                <c:pt idx="37">
                  <c:v>5.5500000000000025</c:v>
                </c:pt>
                <c:pt idx="38">
                  <c:v>5.7000000000000028</c:v>
                </c:pt>
                <c:pt idx="39">
                  <c:v>5.8500000000000032</c:v>
                </c:pt>
                <c:pt idx="40">
                  <c:v>6.0000000000000036</c:v>
                </c:pt>
                <c:pt idx="41">
                  <c:v>6.1500000000000039</c:v>
                </c:pt>
                <c:pt idx="42">
                  <c:v>6.3000000000000043</c:v>
                </c:pt>
                <c:pt idx="43">
                  <c:v>6.4500000000000046</c:v>
                </c:pt>
                <c:pt idx="44">
                  <c:v>6.600000000000005</c:v>
                </c:pt>
                <c:pt idx="45">
                  <c:v>6.7500000000000053</c:v>
                </c:pt>
                <c:pt idx="46">
                  <c:v>6.9000000000000057</c:v>
                </c:pt>
                <c:pt idx="47">
                  <c:v>7.050000000000006</c:v>
                </c:pt>
                <c:pt idx="48">
                  <c:v>7.2000000000000064</c:v>
                </c:pt>
                <c:pt idx="49">
                  <c:v>7.3500000000000068</c:v>
                </c:pt>
                <c:pt idx="50">
                  <c:v>7.5000000000000071</c:v>
                </c:pt>
                <c:pt idx="51">
                  <c:v>7.6500000000000075</c:v>
                </c:pt>
                <c:pt idx="52">
                  <c:v>7.8000000000000078</c:v>
                </c:pt>
                <c:pt idx="53">
                  <c:v>7.9500000000000082</c:v>
                </c:pt>
                <c:pt idx="54">
                  <c:v>8.1000000000000085</c:v>
                </c:pt>
                <c:pt idx="55">
                  <c:v>8.2500000000000089</c:v>
                </c:pt>
                <c:pt idx="56">
                  <c:v>8.4000000000000092</c:v>
                </c:pt>
                <c:pt idx="57">
                  <c:v>8.5500000000000096</c:v>
                </c:pt>
                <c:pt idx="58">
                  <c:v>8.7000000000000099</c:v>
                </c:pt>
                <c:pt idx="59">
                  <c:v>8.8500000000000103</c:v>
                </c:pt>
                <c:pt idx="60">
                  <c:v>9.0000000000000107</c:v>
                </c:pt>
                <c:pt idx="61">
                  <c:v>9.150000000000011</c:v>
                </c:pt>
                <c:pt idx="62">
                  <c:v>9.3000000000000114</c:v>
                </c:pt>
                <c:pt idx="63">
                  <c:v>9.4500000000000117</c:v>
                </c:pt>
                <c:pt idx="64">
                  <c:v>9.6000000000000121</c:v>
                </c:pt>
                <c:pt idx="65">
                  <c:v>9.7500000000000124</c:v>
                </c:pt>
                <c:pt idx="66">
                  <c:v>9.9000000000000128</c:v>
                </c:pt>
                <c:pt idx="67">
                  <c:v>10.050000000000013</c:v>
                </c:pt>
                <c:pt idx="68">
                  <c:v>10.200000000000014</c:v>
                </c:pt>
                <c:pt idx="69">
                  <c:v>10.350000000000014</c:v>
                </c:pt>
                <c:pt idx="70">
                  <c:v>10.500000000000014</c:v>
                </c:pt>
                <c:pt idx="71">
                  <c:v>10.650000000000015</c:v>
                </c:pt>
                <c:pt idx="72">
                  <c:v>10.800000000000015</c:v>
                </c:pt>
                <c:pt idx="73">
                  <c:v>10.950000000000015</c:v>
                </c:pt>
                <c:pt idx="74">
                  <c:v>11.100000000000016</c:v>
                </c:pt>
                <c:pt idx="75">
                  <c:v>11.250000000000016</c:v>
                </c:pt>
                <c:pt idx="76">
                  <c:v>11.400000000000016</c:v>
                </c:pt>
                <c:pt idx="77">
                  <c:v>11.550000000000017</c:v>
                </c:pt>
                <c:pt idx="78">
                  <c:v>11.700000000000017</c:v>
                </c:pt>
                <c:pt idx="79">
                  <c:v>11.850000000000017</c:v>
                </c:pt>
                <c:pt idx="80">
                  <c:v>12.000000000000018</c:v>
                </c:pt>
                <c:pt idx="81">
                  <c:v>12.150000000000018</c:v>
                </c:pt>
                <c:pt idx="82">
                  <c:v>12.300000000000018</c:v>
                </c:pt>
                <c:pt idx="83">
                  <c:v>12.450000000000019</c:v>
                </c:pt>
                <c:pt idx="84">
                  <c:v>12.600000000000019</c:v>
                </c:pt>
                <c:pt idx="85">
                  <c:v>12.75000000000002</c:v>
                </c:pt>
                <c:pt idx="86">
                  <c:v>12.90000000000002</c:v>
                </c:pt>
                <c:pt idx="87">
                  <c:v>13.05000000000002</c:v>
                </c:pt>
                <c:pt idx="88">
                  <c:v>13.200000000000021</c:v>
                </c:pt>
                <c:pt idx="89">
                  <c:v>13.350000000000021</c:v>
                </c:pt>
                <c:pt idx="90">
                  <c:v>13.500000000000021</c:v>
                </c:pt>
                <c:pt idx="91">
                  <c:v>13.650000000000022</c:v>
                </c:pt>
                <c:pt idx="92">
                  <c:v>13.800000000000022</c:v>
                </c:pt>
                <c:pt idx="93">
                  <c:v>13.950000000000022</c:v>
                </c:pt>
                <c:pt idx="94">
                  <c:v>14.100000000000023</c:v>
                </c:pt>
                <c:pt idx="95">
                  <c:v>14.250000000000023</c:v>
                </c:pt>
                <c:pt idx="96">
                  <c:v>14.400000000000023</c:v>
                </c:pt>
                <c:pt idx="97">
                  <c:v>14.550000000000024</c:v>
                </c:pt>
                <c:pt idx="98">
                  <c:v>14.700000000000024</c:v>
                </c:pt>
                <c:pt idx="99">
                  <c:v>14.850000000000025</c:v>
                </c:pt>
                <c:pt idx="100">
                  <c:v>15.000000000000025</c:v>
                </c:pt>
                <c:pt idx="101">
                  <c:v>15.150000000000025</c:v>
                </c:pt>
                <c:pt idx="102">
                  <c:v>15.300000000000026</c:v>
                </c:pt>
                <c:pt idx="103">
                  <c:v>15.450000000000026</c:v>
                </c:pt>
                <c:pt idx="104">
                  <c:v>15.600000000000026</c:v>
                </c:pt>
                <c:pt idx="105">
                  <c:v>15.750000000000027</c:v>
                </c:pt>
                <c:pt idx="106">
                  <c:v>15.900000000000027</c:v>
                </c:pt>
                <c:pt idx="107">
                  <c:v>16.050000000000026</c:v>
                </c:pt>
                <c:pt idx="108">
                  <c:v>16.200000000000024</c:v>
                </c:pt>
                <c:pt idx="109">
                  <c:v>16.350000000000023</c:v>
                </c:pt>
                <c:pt idx="110">
                  <c:v>16.500000000000021</c:v>
                </c:pt>
                <c:pt idx="111">
                  <c:v>16.65000000000002</c:v>
                </c:pt>
                <c:pt idx="112">
                  <c:v>16.800000000000018</c:v>
                </c:pt>
                <c:pt idx="113">
                  <c:v>16.950000000000017</c:v>
                </c:pt>
                <c:pt idx="114">
                  <c:v>17.100000000000016</c:v>
                </c:pt>
                <c:pt idx="115">
                  <c:v>17.250000000000014</c:v>
                </c:pt>
                <c:pt idx="116">
                  <c:v>17.400000000000013</c:v>
                </c:pt>
                <c:pt idx="117">
                  <c:v>17.550000000000011</c:v>
                </c:pt>
                <c:pt idx="118">
                  <c:v>17.70000000000001</c:v>
                </c:pt>
                <c:pt idx="119">
                  <c:v>17.850000000000009</c:v>
                </c:pt>
                <c:pt idx="120">
                  <c:v>18.000000000000007</c:v>
                </c:pt>
                <c:pt idx="121">
                  <c:v>18.150000000000006</c:v>
                </c:pt>
                <c:pt idx="122">
                  <c:v>18.300000000000004</c:v>
                </c:pt>
                <c:pt idx="123">
                  <c:v>18.450000000000003</c:v>
                </c:pt>
                <c:pt idx="124">
                  <c:v>18.600000000000001</c:v>
                </c:pt>
                <c:pt idx="125">
                  <c:v>18.75</c:v>
                </c:pt>
                <c:pt idx="126">
                  <c:v>18.899999999999999</c:v>
                </c:pt>
                <c:pt idx="127">
                  <c:v>19.049999999999997</c:v>
                </c:pt>
                <c:pt idx="128">
                  <c:v>19.199999999999996</c:v>
                </c:pt>
                <c:pt idx="129">
                  <c:v>19.349999999999994</c:v>
                </c:pt>
                <c:pt idx="130">
                  <c:v>19.499999999999993</c:v>
                </c:pt>
                <c:pt idx="131">
                  <c:v>19.649999999999991</c:v>
                </c:pt>
                <c:pt idx="132">
                  <c:v>19.79999999999999</c:v>
                </c:pt>
                <c:pt idx="133">
                  <c:v>19.949999999999989</c:v>
                </c:pt>
                <c:pt idx="134">
                  <c:v>20.099999999999987</c:v>
                </c:pt>
                <c:pt idx="135">
                  <c:v>20.249999999999986</c:v>
                </c:pt>
                <c:pt idx="136">
                  <c:v>20.399999999999984</c:v>
                </c:pt>
                <c:pt idx="137">
                  <c:v>20.549999999999983</c:v>
                </c:pt>
                <c:pt idx="138">
                  <c:v>20.699999999999982</c:v>
                </c:pt>
                <c:pt idx="139">
                  <c:v>20.84999999999998</c:v>
                </c:pt>
                <c:pt idx="140">
                  <c:v>20.999999999999979</c:v>
                </c:pt>
                <c:pt idx="141">
                  <c:v>21.149999999999977</c:v>
                </c:pt>
                <c:pt idx="142">
                  <c:v>21.299999999999976</c:v>
                </c:pt>
                <c:pt idx="143">
                  <c:v>21.449999999999974</c:v>
                </c:pt>
                <c:pt idx="144">
                  <c:v>21.599999999999973</c:v>
                </c:pt>
                <c:pt idx="145">
                  <c:v>21.749999999999972</c:v>
                </c:pt>
                <c:pt idx="146">
                  <c:v>21.89999999999997</c:v>
                </c:pt>
                <c:pt idx="147">
                  <c:v>22.049999999999969</c:v>
                </c:pt>
                <c:pt idx="148">
                  <c:v>22.199999999999967</c:v>
                </c:pt>
                <c:pt idx="149">
                  <c:v>22.349999999999966</c:v>
                </c:pt>
                <c:pt idx="150">
                  <c:v>22.499999999999964</c:v>
                </c:pt>
                <c:pt idx="151">
                  <c:v>22.649999999999963</c:v>
                </c:pt>
                <c:pt idx="152">
                  <c:v>22.799999999999962</c:v>
                </c:pt>
                <c:pt idx="153">
                  <c:v>22.94999999999996</c:v>
                </c:pt>
                <c:pt idx="154">
                  <c:v>23.099999999999959</c:v>
                </c:pt>
                <c:pt idx="155">
                  <c:v>23.249999999999957</c:v>
                </c:pt>
                <c:pt idx="156">
                  <c:v>23.399999999999956</c:v>
                </c:pt>
                <c:pt idx="157">
                  <c:v>23.549999999999955</c:v>
                </c:pt>
                <c:pt idx="158">
                  <c:v>23.699999999999953</c:v>
                </c:pt>
                <c:pt idx="159">
                  <c:v>23.849999999999952</c:v>
                </c:pt>
                <c:pt idx="160">
                  <c:v>23.99999999999995</c:v>
                </c:pt>
                <c:pt idx="161">
                  <c:v>24.149999999999949</c:v>
                </c:pt>
                <c:pt idx="162">
                  <c:v>24.299999999999947</c:v>
                </c:pt>
                <c:pt idx="163">
                  <c:v>24.449999999999946</c:v>
                </c:pt>
                <c:pt idx="164">
                  <c:v>24.599999999999945</c:v>
                </c:pt>
                <c:pt idx="165">
                  <c:v>24.749999999999943</c:v>
                </c:pt>
                <c:pt idx="166">
                  <c:v>24.899999999999942</c:v>
                </c:pt>
                <c:pt idx="167">
                  <c:v>25.04999999999994</c:v>
                </c:pt>
                <c:pt idx="168">
                  <c:v>25.199999999999939</c:v>
                </c:pt>
                <c:pt idx="169">
                  <c:v>25.349999999999937</c:v>
                </c:pt>
                <c:pt idx="170">
                  <c:v>25.499999999999936</c:v>
                </c:pt>
                <c:pt idx="171">
                  <c:v>25.649999999999935</c:v>
                </c:pt>
                <c:pt idx="172">
                  <c:v>25.799999999999933</c:v>
                </c:pt>
                <c:pt idx="173">
                  <c:v>25.949999999999932</c:v>
                </c:pt>
                <c:pt idx="174">
                  <c:v>26.09999999999993</c:v>
                </c:pt>
                <c:pt idx="175">
                  <c:v>26.249999999999929</c:v>
                </c:pt>
                <c:pt idx="176">
                  <c:v>26.399999999999928</c:v>
                </c:pt>
                <c:pt idx="177">
                  <c:v>26.549999999999926</c:v>
                </c:pt>
                <c:pt idx="178">
                  <c:v>26.699999999999925</c:v>
                </c:pt>
                <c:pt idx="179">
                  <c:v>26.849999999999923</c:v>
                </c:pt>
                <c:pt idx="180">
                  <c:v>26.999999999999922</c:v>
                </c:pt>
                <c:pt idx="181">
                  <c:v>27.14999999999992</c:v>
                </c:pt>
                <c:pt idx="182">
                  <c:v>27.299999999999919</c:v>
                </c:pt>
                <c:pt idx="183">
                  <c:v>27.449999999999918</c:v>
                </c:pt>
                <c:pt idx="184">
                  <c:v>27.599999999999916</c:v>
                </c:pt>
                <c:pt idx="185">
                  <c:v>27.749999999999915</c:v>
                </c:pt>
                <c:pt idx="186">
                  <c:v>27.899999999999913</c:v>
                </c:pt>
                <c:pt idx="187">
                  <c:v>28.049999999999912</c:v>
                </c:pt>
                <c:pt idx="188">
                  <c:v>28.19999999999991</c:v>
                </c:pt>
                <c:pt idx="189">
                  <c:v>28.349999999999909</c:v>
                </c:pt>
                <c:pt idx="190">
                  <c:v>28.499999999999908</c:v>
                </c:pt>
                <c:pt idx="191">
                  <c:v>28.649999999999906</c:v>
                </c:pt>
                <c:pt idx="192">
                  <c:v>28.799999999999905</c:v>
                </c:pt>
                <c:pt idx="193">
                  <c:v>28.949999999999903</c:v>
                </c:pt>
                <c:pt idx="194">
                  <c:v>29.099999999999902</c:v>
                </c:pt>
                <c:pt idx="195">
                  <c:v>29.249999999999901</c:v>
                </c:pt>
                <c:pt idx="196">
                  <c:v>29.399999999999899</c:v>
                </c:pt>
                <c:pt idx="197">
                  <c:v>29.549999999999898</c:v>
                </c:pt>
                <c:pt idx="198">
                  <c:v>29.699999999999896</c:v>
                </c:pt>
                <c:pt idx="199">
                  <c:v>29.849999999999895</c:v>
                </c:pt>
                <c:pt idx="200">
                  <c:v>29.999999999999893</c:v>
                </c:pt>
                <c:pt idx="201">
                  <c:v>30.149999999999892</c:v>
                </c:pt>
                <c:pt idx="202">
                  <c:v>30.299999999999891</c:v>
                </c:pt>
                <c:pt idx="203">
                  <c:v>30.449999999999889</c:v>
                </c:pt>
                <c:pt idx="204">
                  <c:v>30.599999999999888</c:v>
                </c:pt>
                <c:pt idx="205">
                  <c:v>30.749999999999886</c:v>
                </c:pt>
                <c:pt idx="206">
                  <c:v>30.899999999999885</c:v>
                </c:pt>
                <c:pt idx="207">
                  <c:v>31.049999999999883</c:v>
                </c:pt>
                <c:pt idx="208">
                  <c:v>31.199999999999882</c:v>
                </c:pt>
                <c:pt idx="209">
                  <c:v>31.349999999999881</c:v>
                </c:pt>
                <c:pt idx="210">
                  <c:v>31.499999999999879</c:v>
                </c:pt>
                <c:pt idx="211">
                  <c:v>31.649999999999878</c:v>
                </c:pt>
                <c:pt idx="212">
                  <c:v>31.799999999999876</c:v>
                </c:pt>
                <c:pt idx="213">
                  <c:v>31.949999999999875</c:v>
                </c:pt>
                <c:pt idx="214">
                  <c:v>32.099999999999874</c:v>
                </c:pt>
                <c:pt idx="215">
                  <c:v>32.249999999999872</c:v>
                </c:pt>
                <c:pt idx="216">
                  <c:v>32.399999999999871</c:v>
                </c:pt>
                <c:pt idx="217">
                  <c:v>32.549999999999869</c:v>
                </c:pt>
                <c:pt idx="218">
                  <c:v>32.699999999999868</c:v>
                </c:pt>
                <c:pt idx="219">
                  <c:v>32.849999999999866</c:v>
                </c:pt>
                <c:pt idx="220">
                  <c:v>32.999999999999865</c:v>
                </c:pt>
                <c:pt idx="221">
                  <c:v>33.149999999999864</c:v>
                </c:pt>
                <c:pt idx="222">
                  <c:v>33.299999999999862</c:v>
                </c:pt>
                <c:pt idx="223">
                  <c:v>33.449999999999861</c:v>
                </c:pt>
                <c:pt idx="224">
                  <c:v>33.599999999999859</c:v>
                </c:pt>
                <c:pt idx="225">
                  <c:v>33.749999999999858</c:v>
                </c:pt>
                <c:pt idx="226">
                  <c:v>33.899999999999856</c:v>
                </c:pt>
                <c:pt idx="227">
                  <c:v>34.049999999999855</c:v>
                </c:pt>
                <c:pt idx="228">
                  <c:v>34.199999999999854</c:v>
                </c:pt>
                <c:pt idx="229">
                  <c:v>34.349999999999852</c:v>
                </c:pt>
                <c:pt idx="230">
                  <c:v>34.499999999999851</c:v>
                </c:pt>
                <c:pt idx="231">
                  <c:v>34.649999999999849</c:v>
                </c:pt>
                <c:pt idx="232">
                  <c:v>34.799999999999848</c:v>
                </c:pt>
                <c:pt idx="233">
                  <c:v>34.949999999999847</c:v>
                </c:pt>
                <c:pt idx="234">
                  <c:v>35.099999999999845</c:v>
                </c:pt>
                <c:pt idx="235">
                  <c:v>35.249999999999844</c:v>
                </c:pt>
                <c:pt idx="236">
                  <c:v>35.399999999999842</c:v>
                </c:pt>
                <c:pt idx="237">
                  <c:v>35.549999999999841</c:v>
                </c:pt>
                <c:pt idx="238">
                  <c:v>35.699999999999839</c:v>
                </c:pt>
                <c:pt idx="239">
                  <c:v>35.849999999999838</c:v>
                </c:pt>
                <c:pt idx="240">
                  <c:v>35.999999999999837</c:v>
                </c:pt>
                <c:pt idx="241">
                  <c:v>36.149999999999835</c:v>
                </c:pt>
                <c:pt idx="242">
                  <c:v>36.299999999999834</c:v>
                </c:pt>
                <c:pt idx="243">
                  <c:v>36.449999999999832</c:v>
                </c:pt>
                <c:pt idx="244">
                  <c:v>36.599999999999831</c:v>
                </c:pt>
                <c:pt idx="245">
                  <c:v>36.749999999999829</c:v>
                </c:pt>
                <c:pt idx="246">
                  <c:v>36.899999999999828</c:v>
                </c:pt>
                <c:pt idx="247">
                  <c:v>37.049999999999827</c:v>
                </c:pt>
                <c:pt idx="248">
                  <c:v>37.199999999999825</c:v>
                </c:pt>
                <c:pt idx="249">
                  <c:v>37.349999999999824</c:v>
                </c:pt>
                <c:pt idx="250">
                  <c:v>37.499999999999822</c:v>
                </c:pt>
                <c:pt idx="251">
                  <c:v>37.649999999999821</c:v>
                </c:pt>
                <c:pt idx="252">
                  <c:v>37.79999999999982</c:v>
                </c:pt>
                <c:pt idx="253">
                  <c:v>37.949999999999818</c:v>
                </c:pt>
                <c:pt idx="254">
                  <c:v>38.099999999999817</c:v>
                </c:pt>
                <c:pt idx="255">
                  <c:v>38.249999999999815</c:v>
                </c:pt>
                <c:pt idx="256">
                  <c:v>38.399999999999814</c:v>
                </c:pt>
                <c:pt idx="257">
                  <c:v>38.549999999999812</c:v>
                </c:pt>
                <c:pt idx="258">
                  <c:v>38.699999999999811</c:v>
                </c:pt>
                <c:pt idx="259">
                  <c:v>38.84999999999981</c:v>
                </c:pt>
                <c:pt idx="260">
                  <c:v>38.999999999999808</c:v>
                </c:pt>
                <c:pt idx="261">
                  <c:v>39.149999999999807</c:v>
                </c:pt>
                <c:pt idx="262">
                  <c:v>39.299999999999805</c:v>
                </c:pt>
                <c:pt idx="263">
                  <c:v>39.449999999999804</c:v>
                </c:pt>
                <c:pt idx="264">
                  <c:v>39.599999999999802</c:v>
                </c:pt>
                <c:pt idx="265">
                  <c:v>39.749999999999801</c:v>
                </c:pt>
                <c:pt idx="266">
                  <c:v>39.8999999999998</c:v>
                </c:pt>
                <c:pt idx="267">
                  <c:v>40.049999999999798</c:v>
                </c:pt>
                <c:pt idx="268">
                  <c:v>40.199999999999797</c:v>
                </c:pt>
                <c:pt idx="269">
                  <c:v>40.349999999999795</c:v>
                </c:pt>
                <c:pt idx="270">
                  <c:v>40.499999999999794</c:v>
                </c:pt>
                <c:pt idx="271">
                  <c:v>40.649999999999793</c:v>
                </c:pt>
                <c:pt idx="272">
                  <c:v>40.799999999999791</c:v>
                </c:pt>
                <c:pt idx="273">
                  <c:v>40.94999999999979</c:v>
                </c:pt>
                <c:pt idx="274">
                  <c:v>41.099999999999788</c:v>
                </c:pt>
                <c:pt idx="275">
                  <c:v>41.249999999999787</c:v>
                </c:pt>
                <c:pt idx="276">
                  <c:v>41.399999999999785</c:v>
                </c:pt>
                <c:pt idx="277">
                  <c:v>41.549999999999784</c:v>
                </c:pt>
                <c:pt idx="278">
                  <c:v>41.699999999999783</c:v>
                </c:pt>
                <c:pt idx="279">
                  <c:v>41.849999999999781</c:v>
                </c:pt>
                <c:pt idx="280">
                  <c:v>41.99999999999978</c:v>
                </c:pt>
                <c:pt idx="281">
                  <c:v>42.149999999999778</c:v>
                </c:pt>
                <c:pt idx="282">
                  <c:v>42.299999999999777</c:v>
                </c:pt>
                <c:pt idx="283">
                  <c:v>42.449999999999775</c:v>
                </c:pt>
                <c:pt idx="284">
                  <c:v>42.599999999999774</c:v>
                </c:pt>
                <c:pt idx="285">
                  <c:v>42.749999999999773</c:v>
                </c:pt>
                <c:pt idx="286">
                  <c:v>42.899999999999771</c:v>
                </c:pt>
                <c:pt idx="287">
                  <c:v>43.04999999999977</c:v>
                </c:pt>
                <c:pt idx="288">
                  <c:v>43.199999999999768</c:v>
                </c:pt>
                <c:pt idx="289">
                  <c:v>43.349999999999767</c:v>
                </c:pt>
                <c:pt idx="290">
                  <c:v>43.499999999999766</c:v>
                </c:pt>
                <c:pt idx="291">
                  <c:v>43.649999999999764</c:v>
                </c:pt>
                <c:pt idx="292">
                  <c:v>43.799999999999763</c:v>
                </c:pt>
                <c:pt idx="293">
                  <c:v>43.949999999999761</c:v>
                </c:pt>
                <c:pt idx="294">
                  <c:v>44.09999999999976</c:v>
                </c:pt>
                <c:pt idx="295">
                  <c:v>44.249999999999758</c:v>
                </c:pt>
                <c:pt idx="296">
                  <c:v>44.399999999999757</c:v>
                </c:pt>
                <c:pt idx="297">
                  <c:v>44.549999999999756</c:v>
                </c:pt>
                <c:pt idx="298">
                  <c:v>44.699999999999754</c:v>
                </c:pt>
                <c:pt idx="299">
                  <c:v>44.849999999999753</c:v>
                </c:pt>
                <c:pt idx="300">
                  <c:v>44.999999999999751</c:v>
                </c:pt>
                <c:pt idx="301">
                  <c:v>45.14999999999975</c:v>
                </c:pt>
                <c:pt idx="302">
                  <c:v>45.299999999999748</c:v>
                </c:pt>
                <c:pt idx="303">
                  <c:v>45.449999999999747</c:v>
                </c:pt>
                <c:pt idx="304">
                  <c:v>45.599999999999746</c:v>
                </c:pt>
                <c:pt idx="305">
                  <c:v>45.749999999999744</c:v>
                </c:pt>
                <c:pt idx="306">
                  <c:v>45.899999999999743</c:v>
                </c:pt>
                <c:pt idx="307">
                  <c:v>46.049999999999741</c:v>
                </c:pt>
                <c:pt idx="308">
                  <c:v>46.19999999999974</c:v>
                </c:pt>
                <c:pt idx="309">
                  <c:v>46.349999999999739</c:v>
                </c:pt>
                <c:pt idx="310">
                  <c:v>46.499999999999737</c:v>
                </c:pt>
                <c:pt idx="311">
                  <c:v>46.649999999999736</c:v>
                </c:pt>
                <c:pt idx="312">
                  <c:v>46.799999999999734</c:v>
                </c:pt>
                <c:pt idx="313">
                  <c:v>46.949999999999733</c:v>
                </c:pt>
                <c:pt idx="314">
                  <c:v>47.099999999999731</c:v>
                </c:pt>
                <c:pt idx="315">
                  <c:v>47.24999999999973</c:v>
                </c:pt>
                <c:pt idx="316">
                  <c:v>47.399999999999729</c:v>
                </c:pt>
                <c:pt idx="317">
                  <c:v>47.549999999999727</c:v>
                </c:pt>
                <c:pt idx="318">
                  <c:v>47.699999999999726</c:v>
                </c:pt>
                <c:pt idx="319">
                  <c:v>47.849999999999724</c:v>
                </c:pt>
                <c:pt idx="320">
                  <c:v>47.999999999999723</c:v>
                </c:pt>
                <c:pt idx="321">
                  <c:v>48.149999999999721</c:v>
                </c:pt>
                <c:pt idx="322">
                  <c:v>48.29999999999972</c:v>
                </c:pt>
                <c:pt idx="323">
                  <c:v>48.449999999999719</c:v>
                </c:pt>
                <c:pt idx="324">
                  <c:v>48.599999999999717</c:v>
                </c:pt>
                <c:pt idx="325">
                  <c:v>48.749999999999716</c:v>
                </c:pt>
                <c:pt idx="326">
                  <c:v>48.899999999999714</c:v>
                </c:pt>
                <c:pt idx="327">
                  <c:v>49.049999999999713</c:v>
                </c:pt>
                <c:pt idx="328">
                  <c:v>49.199999999999712</c:v>
                </c:pt>
                <c:pt idx="329">
                  <c:v>49.34999999999971</c:v>
                </c:pt>
                <c:pt idx="330">
                  <c:v>49.499999999999709</c:v>
                </c:pt>
                <c:pt idx="331">
                  <c:v>49.649999999999707</c:v>
                </c:pt>
                <c:pt idx="332">
                  <c:v>49.799999999999706</c:v>
                </c:pt>
                <c:pt idx="333">
                  <c:v>49.949999999999704</c:v>
                </c:pt>
                <c:pt idx="334">
                  <c:v>50.099999999999703</c:v>
                </c:pt>
                <c:pt idx="335">
                  <c:v>50.249999999999702</c:v>
                </c:pt>
                <c:pt idx="336">
                  <c:v>50.3999999999997</c:v>
                </c:pt>
                <c:pt idx="337">
                  <c:v>50.549999999999699</c:v>
                </c:pt>
                <c:pt idx="338">
                  <c:v>50.699999999999697</c:v>
                </c:pt>
                <c:pt idx="339">
                  <c:v>50.849999999999696</c:v>
                </c:pt>
                <c:pt idx="340">
                  <c:v>50.999999999999694</c:v>
                </c:pt>
                <c:pt idx="341">
                  <c:v>51.149999999999693</c:v>
                </c:pt>
                <c:pt idx="342">
                  <c:v>51.299999999999692</c:v>
                </c:pt>
                <c:pt idx="343">
                  <c:v>51.44999999999969</c:v>
                </c:pt>
                <c:pt idx="344">
                  <c:v>51.599999999999689</c:v>
                </c:pt>
                <c:pt idx="345">
                  <c:v>51.749999999999687</c:v>
                </c:pt>
                <c:pt idx="346">
                  <c:v>51.899999999999686</c:v>
                </c:pt>
                <c:pt idx="347">
                  <c:v>52.049999999999685</c:v>
                </c:pt>
                <c:pt idx="348">
                  <c:v>52.199999999999683</c:v>
                </c:pt>
                <c:pt idx="349">
                  <c:v>52.349999999999682</c:v>
                </c:pt>
                <c:pt idx="350">
                  <c:v>52.49999999999968</c:v>
                </c:pt>
                <c:pt idx="351">
                  <c:v>52.649999999999679</c:v>
                </c:pt>
                <c:pt idx="352">
                  <c:v>52.799999999999677</c:v>
                </c:pt>
                <c:pt idx="353">
                  <c:v>52.949999999999676</c:v>
                </c:pt>
                <c:pt idx="354">
                  <c:v>53.099999999999675</c:v>
                </c:pt>
                <c:pt idx="355">
                  <c:v>53.249999999999673</c:v>
                </c:pt>
                <c:pt idx="356">
                  <c:v>53.399999999999672</c:v>
                </c:pt>
                <c:pt idx="357">
                  <c:v>53.54999999999967</c:v>
                </c:pt>
                <c:pt idx="358">
                  <c:v>53.699999999999669</c:v>
                </c:pt>
                <c:pt idx="359">
                  <c:v>53.849999999999667</c:v>
                </c:pt>
                <c:pt idx="360">
                  <c:v>53.999999999999666</c:v>
                </c:pt>
                <c:pt idx="361">
                  <c:v>54.149999999999665</c:v>
                </c:pt>
                <c:pt idx="362">
                  <c:v>54.299999999999663</c:v>
                </c:pt>
                <c:pt idx="363">
                  <c:v>54.449999999999662</c:v>
                </c:pt>
                <c:pt idx="364">
                  <c:v>54.59999999999966</c:v>
                </c:pt>
                <c:pt idx="365">
                  <c:v>54.749999999999659</c:v>
                </c:pt>
                <c:pt idx="366">
                  <c:v>54.899999999999658</c:v>
                </c:pt>
                <c:pt idx="367">
                  <c:v>55.049999999999656</c:v>
                </c:pt>
                <c:pt idx="368">
                  <c:v>55.199999999999655</c:v>
                </c:pt>
                <c:pt idx="369">
                  <c:v>55.349999999999653</c:v>
                </c:pt>
                <c:pt idx="370">
                  <c:v>55.499999999999652</c:v>
                </c:pt>
                <c:pt idx="371">
                  <c:v>55.64999999999965</c:v>
                </c:pt>
                <c:pt idx="372">
                  <c:v>55.799999999999649</c:v>
                </c:pt>
                <c:pt idx="373">
                  <c:v>55.949999999999648</c:v>
                </c:pt>
                <c:pt idx="374">
                  <c:v>56.099999999999646</c:v>
                </c:pt>
                <c:pt idx="375">
                  <c:v>56.249999999999645</c:v>
                </c:pt>
                <c:pt idx="376">
                  <c:v>56.399999999999643</c:v>
                </c:pt>
                <c:pt idx="377">
                  <c:v>56.549999999999642</c:v>
                </c:pt>
                <c:pt idx="378">
                  <c:v>56.69999999999964</c:v>
                </c:pt>
                <c:pt idx="379">
                  <c:v>56.849999999999639</c:v>
                </c:pt>
                <c:pt idx="380">
                  <c:v>56.999999999999638</c:v>
                </c:pt>
                <c:pt idx="381">
                  <c:v>57.149999999999636</c:v>
                </c:pt>
                <c:pt idx="382">
                  <c:v>57.299999999999635</c:v>
                </c:pt>
                <c:pt idx="383">
                  <c:v>57.449999999999633</c:v>
                </c:pt>
                <c:pt idx="384">
                  <c:v>57.599999999999632</c:v>
                </c:pt>
                <c:pt idx="385">
                  <c:v>57.749999999999631</c:v>
                </c:pt>
                <c:pt idx="386">
                  <c:v>57.899999999999629</c:v>
                </c:pt>
                <c:pt idx="387">
                  <c:v>58.049999999999628</c:v>
                </c:pt>
                <c:pt idx="388">
                  <c:v>58.199999999999626</c:v>
                </c:pt>
                <c:pt idx="389">
                  <c:v>58.349999999999625</c:v>
                </c:pt>
                <c:pt idx="390">
                  <c:v>58.499999999999623</c:v>
                </c:pt>
                <c:pt idx="391">
                  <c:v>58.649999999999622</c:v>
                </c:pt>
                <c:pt idx="392">
                  <c:v>58.799999999999621</c:v>
                </c:pt>
                <c:pt idx="393">
                  <c:v>58.949999999999619</c:v>
                </c:pt>
                <c:pt idx="394">
                  <c:v>59.099999999999618</c:v>
                </c:pt>
                <c:pt idx="395">
                  <c:v>59.249999999999616</c:v>
                </c:pt>
                <c:pt idx="396">
                  <c:v>59.399999999999615</c:v>
                </c:pt>
                <c:pt idx="397">
                  <c:v>59.549999999999613</c:v>
                </c:pt>
                <c:pt idx="398">
                  <c:v>59.699999999999612</c:v>
                </c:pt>
                <c:pt idx="399">
                  <c:v>59.849999999999611</c:v>
                </c:pt>
                <c:pt idx="400">
                  <c:v>59.999999999999609</c:v>
                </c:pt>
                <c:pt idx="401">
                  <c:v>60.149999999999608</c:v>
                </c:pt>
                <c:pt idx="402">
                  <c:v>60.299999999999606</c:v>
                </c:pt>
                <c:pt idx="403">
                  <c:v>60.449999999999605</c:v>
                </c:pt>
                <c:pt idx="404">
                  <c:v>60.599999999999604</c:v>
                </c:pt>
                <c:pt idx="405">
                  <c:v>60.749999999999602</c:v>
                </c:pt>
                <c:pt idx="406">
                  <c:v>60.899999999999601</c:v>
                </c:pt>
                <c:pt idx="407">
                  <c:v>61.049999999999599</c:v>
                </c:pt>
                <c:pt idx="408">
                  <c:v>61.199999999999598</c:v>
                </c:pt>
                <c:pt idx="409">
                  <c:v>61.349999999999596</c:v>
                </c:pt>
                <c:pt idx="410">
                  <c:v>61.499999999999595</c:v>
                </c:pt>
                <c:pt idx="411">
                  <c:v>61.649999999999594</c:v>
                </c:pt>
                <c:pt idx="412">
                  <c:v>61.799999999999592</c:v>
                </c:pt>
                <c:pt idx="413">
                  <c:v>61.949999999999591</c:v>
                </c:pt>
                <c:pt idx="414">
                  <c:v>62.099999999999589</c:v>
                </c:pt>
                <c:pt idx="415">
                  <c:v>62.249999999999588</c:v>
                </c:pt>
                <c:pt idx="416">
                  <c:v>62.399999999999586</c:v>
                </c:pt>
                <c:pt idx="417">
                  <c:v>62.549999999999585</c:v>
                </c:pt>
                <c:pt idx="418">
                  <c:v>62.699999999999584</c:v>
                </c:pt>
                <c:pt idx="419">
                  <c:v>62.849999999999582</c:v>
                </c:pt>
                <c:pt idx="420">
                  <c:v>62.999999999999581</c:v>
                </c:pt>
                <c:pt idx="421">
                  <c:v>63.149999999999579</c:v>
                </c:pt>
                <c:pt idx="422">
                  <c:v>63.299999999999578</c:v>
                </c:pt>
                <c:pt idx="423">
                  <c:v>63.449999999999577</c:v>
                </c:pt>
                <c:pt idx="424">
                  <c:v>63.599999999999575</c:v>
                </c:pt>
                <c:pt idx="425">
                  <c:v>63.749999999999574</c:v>
                </c:pt>
                <c:pt idx="426">
                  <c:v>63.899999999999572</c:v>
                </c:pt>
                <c:pt idx="427">
                  <c:v>64.049999999999571</c:v>
                </c:pt>
                <c:pt idx="428">
                  <c:v>64.199999999999577</c:v>
                </c:pt>
                <c:pt idx="429">
                  <c:v>64.349999999999582</c:v>
                </c:pt>
                <c:pt idx="430">
                  <c:v>64.499999999999588</c:v>
                </c:pt>
                <c:pt idx="431">
                  <c:v>64.649999999999594</c:v>
                </c:pt>
                <c:pt idx="432">
                  <c:v>64.799999999999599</c:v>
                </c:pt>
                <c:pt idx="433">
                  <c:v>64.949999999999605</c:v>
                </c:pt>
                <c:pt idx="434">
                  <c:v>65.099999999999611</c:v>
                </c:pt>
                <c:pt idx="435">
                  <c:v>65.249999999999616</c:v>
                </c:pt>
                <c:pt idx="436">
                  <c:v>65.399999999999622</c:v>
                </c:pt>
                <c:pt idx="437">
                  <c:v>65.549999999999628</c:v>
                </c:pt>
                <c:pt idx="438">
                  <c:v>65.699999999999633</c:v>
                </c:pt>
                <c:pt idx="439">
                  <c:v>65.849999999999639</c:v>
                </c:pt>
                <c:pt idx="440">
                  <c:v>65.999999999999645</c:v>
                </c:pt>
                <c:pt idx="441">
                  <c:v>66.14999999999965</c:v>
                </c:pt>
                <c:pt idx="442">
                  <c:v>66.299999999999656</c:v>
                </c:pt>
                <c:pt idx="443">
                  <c:v>66.449999999999662</c:v>
                </c:pt>
                <c:pt idx="444">
                  <c:v>66.599999999999667</c:v>
                </c:pt>
                <c:pt idx="445">
                  <c:v>66.749999999999673</c:v>
                </c:pt>
                <c:pt idx="446">
                  <c:v>66.899999999999679</c:v>
                </c:pt>
                <c:pt idx="447">
                  <c:v>67.049999999999685</c:v>
                </c:pt>
                <c:pt idx="448">
                  <c:v>67.19999999999969</c:v>
                </c:pt>
                <c:pt idx="449">
                  <c:v>67.349999999999696</c:v>
                </c:pt>
                <c:pt idx="450">
                  <c:v>67.499999999999702</c:v>
                </c:pt>
                <c:pt idx="451">
                  <c:v>67.649999999999707</c:v>
                </c:pt>
                <c:pt idx="452">
                  <c:v>67.799999999999713</c:v>
                </c:pt>
                <c:pt idx="453">
                  <c:v>67.949999999999719</c:v>
                </c:pt>
                <c:pt idx="454">
                  <c:v>68.099999999999724</c:v>
                </c:pt>
                <c:pt idx="455">
                  <c:v>68.24999999999973</c:v>
                </c:pt>
                <c:pt idx="456">
                  <c:v>68.399999999999736</c:v>
                </c:pt>
                <c:pt idx="457">
                  <c:v>68.549999999999741</c:v>
                </c:pt>
                <c:pt idx="458">
                  <c:v>68.699999999999747</c:v>
                </c:pt>
                <c:pt idx="459">
                  <c:v>68.849999999999753</c:v>
                </c:pt>
                <c:pt idx="460">
                  <c:v>68.999999999999758</c:v>
                </c:pt>
                <c:pt idx="461">
                  <c:v>69.149999999999764</c:v>
                </c:pt>
                <c:pt idx="462">
                  <c:v>69.29999999999977</c:v>
                </c:pt>
                <c:pt idx="463">
                  <c:v>69.449999999999775</c:v>
                </c:pt>
                <c:pt idx="464">
                  <c:v>69.599999999999781</c:v>
                </c:pt>
                <c:pt idx="465">
                  <c:v>69.749999999999787</c:v>
                </c:pt>
                <c:pt idx="466">
                  <c:v>69.899999999999793</c:v>
                </c:pt>
                <c:pt idx="467">
                  <c:v>70.049999999999798</c:v>
                </c:pt>
                <c:pt idx="468">
                  <c:v>70.199999999999804</c:v>
                </c:pt>
                <c:pt idx="469">
                  <c:v>70.34999999999981</c:v>
                </c:pt>
                <c:pt idx="470">
                  <c:v>70.499999999999815</c:v>
                </c:pt>
                <c:pt idx="471">
                  <c:v>70.649999999999821</c:v>
                </c:pt>
                <c:pt idx="472">
                  <c:v>70.799999999999827</c:v>
                </c:pt>
                <c:pt idx="473">
                  <c:v>70.949999999999832</c:v>
                </c:pt>
                <c:pt idx="474">
                  <c:v>71.099999999999838</c:v>
                </c:pt>
                <c:pt idx="475">
                  <c:v>71.249999999999844</c:v>
                </c:pt>
                <c:pt idx="476">
                  <c:v>71.399999999999849</c:v>
                </c:pt>
                <c:pt idx="477">
                  <c:v>71.549999999999855</c:v>
                </c:pt>
                <c:pt idx="478">
                  <c:v>71.699999999999861</c:v>
                </c:pt>
                <c:pt idx="479">
                  <c:v>71.849999999999866</c:v>
                </c:pt>
                <c:pt idx="480">
                  <c:v>71.999999999999872</c:v>
                </c:pt>
                <c:pt idx="481">
                  <c:v>72.149999999999878</c:v>
                </c:pt>
                <c:pt idx="482">
                  <c:v>72.299999999999883</c:v>
                </c:pt>
                <c:pt idx="483">
                  <c:v>72.449999999999889</c:v>
                </c:pt>
                <c:pt idx="484">
                  <c:v>72.599999999999895</c:v>
                </c:pt>
                <c:pt idx="485">
                  <c:v>72.749999999999901</c:v>
                </c:pt>
                <c:pt idx="486">
                  <c:v>72.899999999999906</c:v>
                </c:pt>
                <c:pt idx="487">
                  <c:v>73.049999999999912</c:v>
                </c:pt>
                <c:pt idx="488">
                  <c:v>73.199999999999918</c:v>
                </c:pt>
                <c:pt idx="489">
                  <c:v>73.349999999999923</c:v>
                </c:pt>
                <c:pt idx="490">
                  <c:v>73.499999999999929</c:v>
                </c:pt>
                <c:pt idx="491">
                  <c:v>73.649999999999935</c:v>
                </c:pt>
                <c:pt idx="492">
                  <c:v>73.79999999999994</c:v>
                </c:pt>
                <c:pt idx="493">
                  <c:v>73.949999999999946</c:v>
                </c:pt>
                <c:pt idx="494">
                  <c:v>74.099999999999952</c:v>
                </c:pt>
                <c:pt idx="495">
                  <c:v>74.249999999999957</c:v>
                </c:pt>
                <c:pt idx="496">
                  <c:v>74.399999999999963</c:v>
                </c:pt>
                <c:pt idx="497">
                  <c:v>74.549999999999969</c:v>
                </c:pt>
                <c:pt idx="498">
                  <c:v>74.699999999999974</c:v>
                </c:pt>
                <c:pt idx="499">
                  <c:v>74.84999999999998</c:v>
                </c:pt>
                <c:pt idx="500">
                  <c:v>74.999999999999986</c:v>
                </c:pt>
                <c:pt idx="501">
                  <c:v>75.149999999999991</c:v>
                </c:pt>
                <c:pt idx="502">
                  <c:v>75.3</c:v>
                </c:pt>
                <c:pt idx="503">
                  <c:v>75.45</c:v>
                </c:pt>
                <c:pt idx="504">
                  <c:v>75.600000000000009</c:v>
                </c:pt>
                <c:pt idx="505">
                  <c:v>75.750000000000014</c:v>
                </c:pt>
                <c:pt idx="506">
                  <c:v>75.90000000000002</c:v>
                </c:pt>
                <c:pt idx="507">
                  <c:v>76.050000000000026</c:v>
                </c:pt>
                <c:pt idx="508">
                  <c:v>76.200000000000031</c:v>
                </c:pt>
                <c:pt idx="509">
                  <c:v>76.350000000000037</c:v>
                </c:pt>
                <c:pt idx="510">
                  <c:v>76.500000000000043</c:v>
                </c:pt>
                <c:pt idx="511">
                  <c:v>76.650000000000048</c:v>
                </c:pt>
                <c:pt idx="512">
                  <c:v>76.800000000000054</c:v>
                </c:pt>
                <c:pt idx="513">
                  <c:v>76.95000000000006</c:v>
                </c:pt>
                <c:pt idx="514">
                  <c:v>77.100000000000065</c:v>
                </c:pt>
                <c:pt idx="515">
                  <c:v>77.250000000000071</c:v>
                </c:pt>
                <c:pt idx="516">
                  <c:v>77.400000000000077</c:v>
                </c:pt>
                <c:pt idx="517">
                  <c:v>77.550000000000082</c:v>
                </c:pt>
                <c:pt idx="518">
                  <c:v>77.700000000000088</c:v>
                </c:pt>
                <c:pt idx="519">
                  <c:v>77.850000000000094</c:v>
                </c:pt>
                <c:pt idx="520">
                  <c:v>78.000000000000099</c:v>
                </c:pt>
                <c:pt idx="521">
                  <c:v>78.150000000000105</c:v>
                </c:pt>
                <c:pt idx="522">
                  <c:v>78.300000000000111</c:v>
                </c:pt>
                <c:pt idx="523">
                  <c:v>78.450000000000117</c:v>
                </c:pt>
                <c:pt idx="524">
                  <c:v>78.600000000000122</c:v>
                </c:pt>
                <c:pt idx="525">
                  <c:v>78.750000000000128</c:v>
                </c:pt>
                <c:pt idx="526">
                  <c:v>78.900000000000134</c:v>
                </c:pt>
                <c:pt idx="527">
                  <c:v>79.050000000000139</c:v>
                </c:pt>
                <c:pt idx="528">
                  <c:v>79.200000000000145</c:v>
                </c:pt>
                <c:pt idx="529">
                  <c:v>79.350000000000151</c:v>
                </c:pt>
                <c:pt idx="530">
                  <c:v>79.500000000000156</c:v>
                </c:pt>
                <c:pt idx="531">
                  <c:v>79.650000000000162</c:v>
                </c:pt>
                <c:pt idx="532">
                  <c:v>79.800000000000168</c:v>
                </c:pt>
                <c:pt idx="533">
                  <c:v>79.950000000000173</c:v>
                </c:pt>
                <c:pt idx="534">
                  <c:v>80.100000000000179</c:v>
                </c:pt>
                <c:pt idx="535">
                  <c:v>80.250000000000185</c:v>
                </c:pt>
                <c:pt idx="536">
                  <c:v>80.40000000000019</c:v>
                </c:pt>
                <c:pt idx="537">
                  <c:v>80.550000000000196</c:v>
                </c:pt>
                <c:pt idx="538">
                  <c:v>80.700000000000202</c:v>
                </c:pt>
                <c:pt idx="539">
                  <c:v>80.850000000000207</c:v>
                </c:pt>
                <c:pt idx="540">
                  <c:v>81.000000000000213</c:v>
                </c:pt>
                <c:pt idx="541">
                  <c:v>81.150000000000219</c:v>
                </c:pt>
                <c:pt idx="542">
                  <c:v>81.300000000000225</c:v>
                </c:pt>
                <c:pt idx="543">
                  <c:v>81.45000000000023</c:v>
                </c:pt>
                <c:pt idx="544">
                  <c:v>81.600000000000236</c:v>
                </c:pt>
                <c:pt idx="545">
                  <c:v>81.750000000000242</c:v>
                </c:pt>
                <c:pt idx="546">
                  <c:v>81.900000000000247</c:v>
                </c:pt>
                <c:pt idx="547">
                  <c:v>82.050000000000253</c:v>
                </c:pt>
                <c:pt idx="548">
                  <c:v>82.200000000000259</c:v>
                </c:pt>
                <c:pt idx="549">
                  <c:v>82.350000000000264</c:v>
                </c:pt>
                <c:pt idx="550">
                  <c:v>82.50000000000027</c:v>
                </c:pt>
                <c:pt idx="551">
                  <c:v>82.650000000000276</c:v>
                </c:pt>
                <c:pt idx="552">
                  <c:v>82.800000000000281</c:v>
                </c:pt>
                <c:pt idx="553">
                  <c:v>82.950000000000287</c:v>
                </c:pt>
                <c:pt idx="554">
                  <c:v>83.100000000000293</c:v>
                </c:pt>
                <c:pt idx="555">
                  <c:v>83.250000000000298</c:v>
                </c:pt>
                <c:pt idx="556">
                  <c:v>83.400000000000304</c:v>
                </c:pt>
                <c:pt idx="557">
                  <c:v>83.55000000000031</c:v>
                </c:pt>
                <c:pt idx="558">
                  <c:v>83.700000000000315</c:v>
                </c:pt>
                <c:pt idx="559">
                  <c:v>83.850000000000321</c:v>
                </c:pt>
                <c:pt idx="560">
                  <c:v>84.000000000000327</c:v>
                </c:pt>
                <c:pt idx="561">
                  <c:v>84.150000000000333</c:v>
                </c:pt>
                <c:pt idx="562">
                  <c:v>84.300000000000338</c:v>
                </c:pt>
                <c:pt idx="563">
                  <c:v>84.450000000000344</c:v>
                </c:pt>
                <c:pt idx="564">
                  <c:v>84.60000000000035</c:v>
                </c:pt>
                <c:pt idx="565">
                  <c:v>84.750000000000355</c:v>
                </c:pt>
                <c:pt idx="566">
                  <c:v>84.900000000000361</c:v>
                </c:pt>
                <c:pt idx="567">
                  <c:v>85.050000000000367</c:v>
                </c:pt>
                <c:pt idx="568">
                  <c:v>85.200000000000372</c:v>
                </c:pt>
                <c:pt idx="569">
                  <c:v>85.350000000000378</c:v>
                </c:pt>
                <c:pt idx="570">
                  <c:v>85.500000000000384</c:v>
                </c:pt>
                <c:pt idx="571">
                  <c:v>85.650000000000389</c:v>
                </c:pt>
                <c:pt idx="572">
                  <c:v>85.800000000000395</c:v>
                </c:pt>
                <c:pt idx="573">
                  <c:v>85.950000000000401</c:v>
                </c:pt>
                <c:pt idx="574">
                  <c:v>86.100000000000406</c:v>
                </c:pt>
                <c:pt idx="575">
                  <c:v>86.250000000000412</c:v>
                </c:pt>
                <c:pt idx="576">
                  <c:v>86.400000000000418</c:v>
                </c:pt>
                <c:pt idx="577">
                  <c:v>86.550000000000423</c:v>
                </c:pt>
                <c:pt idx="578">
                  <c:v>86.700000000000429</c:v>
                </c:pt>
                <c:pt idx="579">
                  <c:v>86.850000000000435</c:v>
                </c:pt>
                <c:pt idx="580">
                  <c:v>87.000000000000441</c:v>
                </c:pt>
                <c:pt idx="581">
                  <c:v>87.150000000000446</c:v>
                </c:pt>
                <c:pt idx="582">
                  <c:v>87.300000000000452</c:v>
                </c:pt>
                <c:pt idx="583">
                  <c:v>87.450000000000458</c:v>
                </c:pt>
                <c:pt idx="584">
                  <c:v>87.600000000000463</c:v>
                </c:pt>
                <c:pt idx="585">
                  <c:v>87.750000000000469</c:v>
                </c:pt>
                <c:pt idx="586">
                  <c:v>87.900000000000475</c:v>
                </c:pt>
                <c:pt idx="587">
                  <c:v>88.05000000000048</c:v>
                </c:pt>
                <c:pt idx="588">
                  <c:v>88.200000000000486</c:v>
                </c:pt>
                <c:pt idx="589">
                  <c:v>88.350000000000492</c:v>
                </c:pt>
                <c:pt idx="590">
                  <c:v>88.500000000000497</c:v>
                </c:pt>
                <c:pt idx="591">
                  <c:v>88.650000000000503</c:v>
                </c:pt>
                <c:pt idx="592">
                  <c:v>88.800000000000509</c:v>
                </c:pt>
                <c:pt idx="593">
                  <c:v>88.950000000000514</c:v>
                </c:pt>
                <c:pt idx="594">
                  <c:v>89.10000000000052</c:v>
                </c:pt>
                <c:pt idx="595">
                  <c:v>89.250000000000526</c:v>
                </c:pt>
                <c:pt idx="596">
                  <c:v>89.400000000000531</c:v>
                </c:pt>
                <c:pt idx="597">
                  <c:v>89.550000000000537</c:v>
                </c:pt>
                <c:pt idx="598">
                  <c:v>89.700000000000543</c:v>
                </c:pt>
                <c:pt idx="599">
                  <c:v>89.850000000000549</c:v>
                </c:pt>
                <c:pt idx="600">
                  <c:v>90.000000000000554</c:v>
                </c:pt>
                <c:pt idx="601">
                  <c:v>90.15000000000056</c:v>
                </c:pt>
                <c:pt idx="602">
                  <c:v>90.300000000000566</c:v>
                </c:pt>
                <c:pt idx="603">
                  <c:v>90.450000000000571</c:v>
                </c:pt>
                <c:pt idx="604">
                  <c:v>90.600000000000577</c:v>
                </c:pt>
                <c:pt idx="605">
                  <c:v>90.750000000000583</c:v>
                </c:pt>
                <c:pt idx="606">
                  <c:v>90.900000000000588</c:v>
                </c:pt>
                <c:pt idx="607">
                  <c:v>91.050000000000594</c:v>
                </c:pt>
                <c:pt idx="608">
                  <c:v>91.2000000000006</c:v>
                </c:pt>
                <c:pt idx="609">
                  <c:v>91.350000000000605</c:v>
                </c:pt>
                <c:pt idx="610">
                  <c:v>91.500000000000611</c:v>
                </c:pt>
                <c:pt idx="611">
                  <c:v>91.650000000000617</c:v>
                </c:pt>
                <c:pt idx="612">
                  <c:v>91.800000000000622</c:v>
                </c:pt>
                <c:pt idx="613">
                  <c:v>91.950000000000628</c:v>
                </c:pt>
                <c:pt idx="614">
                  <c:v>92.100000000000634</c:v>
                </c:pt>
                <c:pt idx="615">
                  <c:v>92.250000000000639</c:v>
                </c:pt>
                <c:pt idx="616">
                  <c:v>92.400000000000645</c:v>
                </c:pt>
                <c:pt idx="617">
                  <c:v>92.550000000000651</c:v>
                </c:pt>
                <c:pt idx="618">
                  <c:v>92.700000000000657</c:v>
                </c:pt>
                <c:pt idx="619">
                  <c:v>92.850000000000662</c:v>
                </c:pt>
                <c:pt idx="620">
                  <c:v>93.000000000000668</c:v>
                </c:pt>
                <c:pt idx="621">
                  <c:v>93.150000000000674</c:v>
                </c:pt>
                <c:pt idx="622">
                  <c:v>93.300000000000679</c:v>
                </c:pt>
                <c:pt idx="623">
                  <c:v>93.450000000000685</c:v>
                </c:pt>
                <c:pt idx="624">
                  <c:v>93.600000000000691</c:v>
                </c:pt>
                <c:pt idx="625">
                  <c:v>93.750000000000696</c:v>
                </c:pt>
                <c:pt idx="626">
                  <c:v>93.900000000000702</c:v>
                </c:pt>
                <c:pt idx="627">
                  <c:v>94.050000000000708</c:v>
                </c:pt>
                <c:pt idx="628">
                  <c:v>94.200000000000713</c:v>
                </c:pt>
                <c:pt idx="629">
                  <c:v>94.350000000000719</c:v>
                </c:pt>
                <c:pt idx="630">
                  <c:v>94.500000000000725</c:v>
                </c:pt>
                <c:pt idx="631">
                  <c:v>94.65000000000073</c:v>
                </c:pt>
                <c:pt idx="632">
                  <c:v>94.800000000000736</c:v>
                </c:pt>
                <c:pt idx="633">
                  <c:v>94.950000000000742</c:v>
                </c:pt>
                <c:pt idx="634">
                  <c:v>95.100000000000747</c:v>
                </c:pt>
                <c:pt idx="635">
                  <c:v>95.250000000000753</c:v>
                </c:pt>
                <c:pt idx="636">
                  <c:v>95.400000000000759</c:v>
                </c:pt>
                <c:pt idx="637">
                  <c:v>95.550000000000765</c:v>
                </c:pt>
                <c:pt idx="638">
                  <c:v>95.70000000000077</c:v>
                </c:pt>
                <c:pt idx="639">
                  <c:v>95.850000000000776</c:v>
                </c:pt>
                <c:pt idx="640">
                  <c:v>96.000000000000782</c:v>
                </c:pt>
                <c:pt idx="641">
                  <c:v>96.150000000000787</c:v>
                </c:pt>
                <c:pt idx="642">
                  <c:v>96.300000000000793</c:v>
                </c:pt>
                <c:pt idx="643">
                  <c:v>96.450000000000799</c:v>
                </c:pt>
                <c:pt idx="644">
                  <c:v>96.600000000000804</c:v>
                </c:pt>
                <c:pt idx="645">
                  <c:v>96.75000000000081</c:v>
                </c:pt>
                <c:pt idx="646">
                  <c:v>96.900000000000816</c:v>
                </c:pt>
                <c:pt idx="647">
                  <c:v>97.050000000000821</c:v>
                </c:pt>
                <c:pt idx="648">
                  <c:v>97.200000000000827</c:v>
                </c:pt>
                <c:pt idx="649">
                  <c:v>97.350000000000833</c:v>
                </c:pt>
                <c:pt idx="650">
                  <c:v>97.500000000000838</c:v>
                </c:pt>
                <c:pt idx="651">
                  <c:v>97.650000000000844</c:v>
                </c:pt>
                <c:pt idx="652">
                  <c:v>97.80000000000085</c:v>
                </c:pt>
                <c:pt idx="653">
                  <c:v>97.950000000000855</c:v>
                </c:pt>
                <c:pt idx="654">
                  <c:v>98.100000000000861</c:v>
                </c:pt>
                <c:pt idx="655">
                  <c:v>98.250000000000867</c:v>
                </c:pt>
                <c:pt idx="656">
                  <c:v>98.400000000000873</c:v>
                </c:pt>
                <c:pt idx="657">
                  <c:v>98.550000000000878</c:v>
                </c:pt>
                <c:pt idx="658">
                  <c:v>98.700000000000884</c:v>
                </c:pt>
                <c:pt idx="659">
                  <c:v>98.85000000000089</c:v>
                </c:pt>
                <c:pt idx="660">
                  <c:v>99.000000000000895</c:v>
                </c:pt>
                <c:pt idx="661">
                  <c:v>99.150000000000901</c:v>
                </c:pt>
                <c:pt idx="662">
                  <c:v>99.300000000000907</c:v>
                </c:pt>
                <c:pt idx="663">
                  <c:v>99.450000000000912</c:v>
                </c:pt>
                <c:pt idx="664">
                  <c:v>99.600000000000918</c:v>
                </c:pt>
                <c:pt idx="665">
                  <c:v>99.750000000000924</c:v>
                </c:pt>
                <c:pt idx="666">
                  <c:v>99.900000000000929</c:v>
                </c:pt>
                <c:pt idx="667">
                  <c:v>100.05000000000094</c:v>
                </c:pt>
                <c:pt idx="668">
                  <c:v>100.20000000000094</c:v>
                </c:pt>
                <c:pt idx="669">
                  <c:v>100.35000000000095</c:v>
                </c:pt>
                <c:pt idx="670">
                  <c:v>100.50000000000095</c:v>
                </c:pt>
                <c:pt idx="671">
                  <c:v>100.65000000000096</c:v>
                </c:pt>
                <c:pt idx="672">
                  <c:v>100.80000000000096</c:v>
                </c:pt>
                <c:pt idx="673">
                  <c:v>100.95000000000097</c:v>
                </c:pt>
                <c:pt idx="674">
                  <c:v>101.10000000000097</c:v>
                </c:pt>
                <c:pt idx="675">
                  <c:v>101.25000000000098</c:v>
                </c:pt>
                <c:pt idx="676">
                  <c:v>101.40000000000099</c:v>
                </c:pt>
                <c:pt idx="677">
                  <c:v>101.55000000000099</c:v>
                </c:pt>
                <c:pt idx="678">
                  <c:v>101.700000000001</c:v>
                </c:pt>
                <c:pt idx="679">
                  <c:v>101.850000000001</c:v>
                </c:pt>
                <c:pt idx="680">
                  <c:v>102.00000000000101</c:v>
                </c:pt>
                <c:pt idx="681">
                  <c:v>102.15000000000101</c:v>
                </c:pt>
                <c:pt idx="682">
                  <c:v>102.30000000000102</c:v>
                </c:pt>
                <c:pt idx="683">
                  <c:v>102.45000000000103</c:v>
                </c:pt>
                <c:pt idx="684">
                  <c:v>102.60000000000103</c:v>
                </c:pt>
                <c:pt idx="685">
                  <c:v>102.75000000000104</c:v>
                </c:pt>
                <c:pt idx="686">
                  <c:v>102.90000000000104</c:v>
                </c:pt>
                <c:pt idx="687">
                  <c:v>103.05000000000105</c:v>
                </c:pt>
                <c:pt idx="688">
                  <c:v>103.20000000000105</c:v>
                </c:pt>
                <c:pt idx="689">
                  <c:v>103.35000000000106</c:v>
                </c:pt>
                <c:pt idx="690">
                  <c:v>103.50000000000107</c:v>
                </c:pt>
                <c:pt idx="691">
                  <c:v>103.65000000000107</c:v>
                </c:pt>
                <c:pt idx="692">
                  <c:v>103.80000000000108</c:v>
                </c:pt>
                <c:pt idx="693">
                  <c:v>103.95000000000108</c:v>
                </c:pt>
                <c:pt idx="694">
                  <c:v>104.10000000000109</c:v>
                </c:pt>
                <c:pt idx="695">
                  <c:v>104.25000000000109</c:v>
                </c:pt>
                <c:pt idx="696">
                  <c:v>104.4000000000011</c:v>
                </c:pt>
                <c:pt idx="697">
                  <c:v>104.55000000000111</c:v>
                </c:pt>
                <c:pt idx="698">
                  <c:v>104.70000000000111</c:v>
                </c:pt>
                <c:pt idx="699">
                  <c:v>104.85000000000112</c:v>
                </c:pt>
                <c:pt idx="700">
                  <c:v>105.00000000000112</c:v>
                </c:pt>
                <c:pt idx="701">
                  <c:v>105.15000000000113</c:v>
                </c:pt>
                <c:pt idx="702">
                  <c:v>105.30000000000113</c:v>
                </c:pt>
                <c:pt idx="703">
                  <c:v>105.45000000000114</c:v>
                </c:pt>
                <c:pt idx="704">
                  <c:v>105.60000000000115</c:v>
                </c:pt>
                <c:pt idx="705">
                  <c:v>105.75000000000115</c:v>
                </c:pt>
                <c:pt idx="706">
                  <c:v>105.90000000000116</c:v>
                </c:pt>
                <c:pt idx="707">
                  <c:v>106.05000000000116</c:v>
                </c:pt>
                <c:pt idx="708">
                  <c:v>106.20000000000117</c:v>
                </c:pt>
                <c:pt idx="709">
                  <c:v>106.35000000000117</c:v>
                </c:pt>
                <c:pt idx="710">
                  <c:v>106.50000000000118</c:v>
                </c:pt>
                <c:pt idx="711">
                  <c:v>106.65000000000119</c:v>
                </c:pt>
                <c:pt idx="712">
                  <c:v>106.80000000000119</c:v>
                </c:pt>
                <c:pt idx="713">
                  <c:v>106.9500000000012</c:v>
                </c:pt>
                <c:pt idx="714">
                  <c:v>107.1000000000012</c:v>
                </c:pt>
                <c:pt idx="715">
                  <c:v>107.25000000000121</c:v>
                </c:pt>
                <c:pt idx="716">
                  <c:v>107.40000000000121</c:v>
                </c:pt>
                <c:pt idx="717">
                  <c:v>107.55000000000122</c:v>
                </c:pt>
                <c:pt idx="718">
                  <c:v>107.70000000000122</c:v>
                </c:pt>
                <c:pt idx="719">
                  <c:v>107.85000000000123</c:v>
                </c:pt>
                <c:pt idx="720">
                  <c:v>108.00000000000124</c:v>
                </c:pt>
                <c:pt idx="721">
                  <c:v>108.15000000000124</c:v>
                </c:pt>
                <c:pt idx="722">
                  <c:v>108.30000000000125</c:v>
                </c:pt>
                <c:pt idx="723">
                  <c:v>108.45000000000125</c:v>
                </c:pt>
                <c:pt idx="724">
                  <c:v>108.60000000000126</c:v>
                </c:pt>
                <c:pt idx="725">
                  <c:v>108.75000000000126</c:v>
                </c:pt>
                <c:pt idx="726">
                  <c:v>108.90000000000127</c:v>
                </c:pt>
                <c:pt idx="727">
                  <c:v>109.05000000000128</c:v>
                </c:pt>
                <c:pt idx="728">
                  <c:v>109.20000000000128</c:v>
                </c:pt>
                <c:pt idx="729">
                  <c:v>109.35000000000129</c:v>
                </c:pt>
                <c:pt idx="730">
                  <c:v>109.50000000000129</c:v>
                </c:pt>
                <c:pt idx="731">
                  <c:v>109.6500000000013</c:v>
                </c:pt>
                <c:pt idx="732">
                  <c:v>109.8000000000013</c:v>
                </c:pt>
                <c:pt idx="733">
                  <c:v>109.95000000000131</c:v>
                </c:pt>
                <c:pt idx="734">
                  <c:v>110.10000000000132</c:v>
                </c:pt>
                <c:pt idx="735">
                  <c:v>110.25000000000132</c:v>
                </c:pt>
                <c:pt idx="736">
                  <c:v>110.40000000000133</c:v>
                </c:pt>
                <c:pt idx="737">
                  <c:v>110.55000000000133</c:v>
                </c:pt>
                <c:pt idx="738">
                  <c:v>110.70000000000134</c:v>
                </c:pt>
                <c:pt idx="739">
                  <c:v>110.85000000000134</c:v>
                </c:pt>
                <c:pt idx="740">
                  <c:v>111.00000000000135</c:v>
                </c:pt>
                <c:pt idx="741">
                  <c:v>111.15000000000136</c:v>
                </c:pt>
                <c:pt idx="742">
                  <c:v>111.30000000000136</c:v>
                </c:pt>
                <c:pt idx="743">
                  <c:v>111.45000000000137</c:v>
                </c:pt>
                <c:pt idx="744">
                  <c:v>111.60000000000137</c:v>
                </c:pt>
                <c:pt idx="745">
                  <c:v>111.75000000000138</c:v>
                </c:pt>
                <c:pt idx="746">
                  <c:v>111.90000000000138</c:v>
                </c:pt>
                <c:pt idx="747">
                  <c:v>112.05000000000139</c:v>
                </c:pt>
                <c:pt idx="748">
                  <c:v>112.2000000000014</c:v>
                </c:pt>
                <c:pt idx="749">
                  <c:v>112.3500000000014</c:v>
                </c:pt>
                <c:pt idx="750">
                  <c:v>112.50000000000141</c:v>
                </c:pt>
                <c:pt idx="751">
                  <c:v>112.65000000000141</c:v>
                </c:pt>
                <c:pt idx="752">
                  <c:v>112.80000000000142</c:v>
                </c:pt>
                <c:pt idx="753">
                  <c:v>112.95000000000142</c:v>
                </c:pt>
                <c:pt idx="754">
                  <c:v>113.10000000000143</c:v>
                </c:pt>
                <c:pt idx="755">
                  <c:v>113.25000000000144</c:v>
                </c:pt>
                <c:pt idx="756">
                  <c:v>113.40000000000144</c:v>
                </c:pt>
                <c:pt idx="757">
                  <c:v>113.55000000000145</c:v>
                </c:pt>
                <c:pt idx="758">
                  <c:v>113.70000000000145</c:v>
                </c:pt>
                <c:pt idx="759">
                  <c:v>113.85000000000146</c:v>
                </c:pt>
                <c:pt idx="760">
                  <c:v>114.00000000000146</c:v>
                </c:pt>
                <c:pt idx="761">
                  <c:v>114.15000000000147</c:v>
                </c:pt>
                <c:pt idx="762">
                  <c:v>114.30000000000148</c:v>
                </c:pt>
                <c:pt idx="763">
                  <c:v>114.45000000000148</c:v>
                </c:pt>
                <c:pt idx="764">
                  <c:v>114.60000000000149</c:v>
                </c:pt>
                <c:pt idx="765">
                  <c:v>114.75000000000149</c:v>
                </c:pt>
                <c:pt idx="766">
                  <c:v>114.9000000000015</c:v>
                </c:pt>
                <c:pt idx="767">
                  <c:v>115.0500000000015</c:v>
                </c:pt>
                <c:pt idx="768">
                  <c:v>115.20000000000151</c:v>
                </c:pt>
                <c:pt idx="769">
                  <c:v>115.35000000000151</c:v>
                </c:pt>
                <c:pt idx="770">
                  <c:v>115.50000000000152</c:v>
                </c:pt>
                <c:pt idx="771">
                  <c:v>115.65000000000153</c:v>
                </c:pt>
                <c:pt idx="772">
                  <c:v>115.80000000000153</c:v>
                </c:pt>
                <c:pt idx="773">
                  <c:v>115.95000000000154</c:v>
                </c:pt>
                <c:pt idx="774">
                  <c:v>116.10000000000154</c:v>
                </c:pt>
                <c:pt idx="775">
                  <c:v>116.25000000000155</c:v>
                </c:pt>
                <c:pt idx="776">
                  <c:v>116.40000000000155</c:v>
                </c:pt>
                <c:pt idx="777">
                  <c:v>116.55000000000156</c:v>
                </c:pt>
                <c:pt idx="778">
                  <c:v>116.70000000000157</c:v>
                </c:pt>
                <c:pt idx="779">
                  <c:v>116.85000000000157</c:v>
                </c:pt>
                <c:pt idx="780">
                  <c:v>117.00000000000158</c:v>
                </c:pt>
                <c:pt idx="781">
                  <c:v>117.15000000000158</c:v>
                </c:pt>
                <c:pt idx="782">
                  <c:v>117.30000000000159</c:v>
                </c:pt>
                <c:pt idx="783">
                  <c:v>117.45000000000159</c:v>
                </c:pt>
                <c:pt idx="784">
                  <c:v>117.6000000000016</c:v>
                </c:pt>
                <c:pt idx="785">
                  <c:v>117.75000000000161</c:v>
                </c:pt>
                <c:pt idx="786">
                  <c:v>117.90000000000161</c:v>
                </c:pt>
                <c:pt idx="787">
                  <c:v>118.05000000000162</c:v>
                </c:pt>
                <c:pt idx="788">
                  <c:v>118.20000000000162</c:v>
                </c:pt>
                <c:pt idx="789">
                  <c:v>118.35000000000163</c:v>
                </c:pt>
                <c:pt idx="790">
                  <c:v>118.50000000000163</c:v>
                </c:pt>
                <c:pt idx="791">
                  <c:v>118.65000000000164</c:v>
                </c:pt>
                <c:pt idx="792">
                  <c:v>118.80000000000165</c:v>
                </c:pt>
                <c:pt idx="793">
                  <c:v>118.95000000000165</c:v>
                </c:pt>
                <c:pt idx="794">
                  <c:v>119.10000000000166</c:v>
                </c:pt>
                <c:pt idx="795">
                  <c:v>119.25000000000166</c:v>
                </c:pt>
                <c:pt idx="796">
                  <c:v>119.40000000000167</c:v>
                </c:pt>
                <c:pt idx="797">
                  <c:v>119.55000000000167</c:v>
                </c:pt>
                <c:pt idx="798">
                  <c:v>119.70000000000168</c:v>
                </c:pt>
                <c:pt idx="799">
                  <c:v>119.85000000000169</c:v>
                </c:pt>
                <c:pt idx="800">
                  <c:v>120.00000000000169</c:v>
                </c:pt>
                <c:pt idx="801">
                  <c:v>120.1500000000017</c:v>
                </c:pt>
                <c:pt idx="802">
                  <c:v>120.3000000000017</c:v>
                </c:pt>
                <c:pt idx="803">
                  <c:v>120.45000000000171</c:v>
                </c:pt>
                <c:pt idx="804">
                  <c:v>120.60000000000171</c:v>
                </c:pt>
                <c:pt idx="805">
                  <c:v>120.75000000000172</c:v>
                </c:pt>
                <c:pt idx="806">
                  <c:v>120.90000000000173</c:v>
                </c:pt>
                <c:pt idx="807">
                  <c:v>121.05000000000173</c:v>
                </c:pt>
                <c:pt idx="808">
                  <c:v>121.20000000000174</c:v>
                </c:pt>
                <c:pt idx="809">
                  <c:v>121.35000000000174</c:v>
                </c:pt>
                <c:pt idx="810">
                  <c:v>121.50000000000175</c:v>
                </c:pt>
                <c:pt idx="811">
                  <c:v>121.65000000000175</c:v>
                </c:pt>
                <c:pt idx="812">
                  <c:v>121.80000000000176</c:v>
                </c:pt>
                <c:pt idx="813">
                  <c:v>121.95000000000176</c:v>
                </c:pt>
                <c:pt idx="814">
                  <c:v>122.10000000000177</c:v>
                </c:pt>
                <c:pt idx="815">
                  <c:v>122.25000000000178</c:v>
                </c:pt>
                <c:pt idx="816">
                  <c:v>122.40000000000178</c:v>
                </c:pt>
                <c:pt idx="817">
                  <c:v>122.55000000000179</c:v>
                </c:pt>
                <c:pt idx="818">
                  <c:v>122.70000000000179</c:v>
                </c:pt>
                <c:pt idx="819">
                  <c:v>122.8500000000018</c:v>
                </c:pt>
                <c:pt idx="820">
                  <c:v>123.0000000000018</c:v>
                </c:pt>
                <c:pt idx="821">
                  <c:v>123.15000000000181</c:v>
                </c:pt>
                <c:pt idx="822">
                  <c:v>123.30000000000182</c:v>
                </c:pt>
                <c:pt idx="823">
                  <c:v>123.45000000000182</c:v>
                </c:pt>
                <c:pt idx="824">
                  <c:v>123.60000000000183</c:v>
                </c:pt>
                <c:pt idx="825">
                  <c:v>123.75000000000183</c:v>
                </c:pt>
                <c:pt idx="826">
                  <c:v>123.90000000000184</c:v>
                </c:pt>
                <c:pt idx="827">
                  <c:v>124.05000000000184</c:v>
                </c:pt>
                <c:pt idx="828">
                  <c:v>124.20000000000185</c:v>
                </c:pt>
                <c:pt idx="829">
                  <c:v>124.35000000000186</c:v>
                </c:pt>
                <c:pt idx="830">
                  <c:v>124.50000000000186</c:v>
                </c:pt>
                <c:pt idx="831">
                  <c:v>124.65000000000187</c:v>
                </c:pt>
                <c:pt idx="832">
                  <c:v>124.80000000000187</c:v>
                </c:pt>
                <c:pt idx="833">
                  <c:v>124.95000000000188</c:v>
                </c:pt>
                <c:pt idx="834">
                  <c:v>125.10000000000188</c:v>
                </c:pt>
                <c:pt idx="835">
                  <c:v>125.25000000000189</c:v>
                </c:pt>
                <c:pt idx="836">
                  <c:v>125.4000000000019</c:v>
                </c:pt>
                <c:pt idx="837">
                  <c:v>125.5500000000019</c:v>
                </c:pt>
                <c:pt idx="838">
                  <c:v>125.70000000000191</c:v>
                </c:pt>
                <c:pt idx="839">
                  <c:v>125.85000000000191</c:v>
                </c:pt>
                <c:pt idx="840">
                  <c:v>126.00000000000192</c:v>
                </c:pt>
                <c:pt idx="841">
                  <c:v>126.15000000000192</c:v>
                </c:pt>
                <c:pt idx="842">
                  <c:v>126.30000000000193</c:v>
                </c:pt>
                <c:pt idx="843">
                  <c:v>126.45000000000194</c:v>
                </c:pt>
                <c:pt idx="844">
                  <c:v>126.60000000000194</c:v>
                </c:pt>
                <c:pt idx="845">
                  <c:v>126.75000000000195</c:v>
                </c:pt>
                <c:pt idx="846">
                  <c:v>126.90000000000195</c:v>
                </c:pt>
                <c:pt idx="847">
                  <c:v>127.05000000000196</c:v>
                </c:pt>
                <c:pt idx="848">
                  <c:v>127.20000000000196</c:v>
                </c:pt>
                <c:pt idx="849">
                  <c:v>127.35000000000197</c:v>
                </c:pt>
                <c:pt idx="850">
                  <c:v>127.50000000000198</c:v>
                </c:pt>
                <c:pt idx="851">
                  <c:v>127.65000000000198</c:v>
                </c:pt>
                <c:pt idx="852">
                  <c:v>127.80000000000199</c:v>
                </c:pt>
                <c:pt idx="853">
                  <c:v>127.95000000000199</c:v>
                </c:pt>
                <c:pt idx="854">
                  <c:v>128.10000000000198</c:v>
                </c:pt>
                <c:pt idx="855">
                  <c:v>128.25000000000199</c:v>
                </c:pt>
                <c:pt idx="856">
                  <c:v>128.400000000002</c:v>
                </c:pt>
                <c:pt idx="857">
                  <c:v>128.550000000002</c:v>
                </c:pt>
                <c:pt idx="858">
                  <c:v>128.70000000000201</c:v>
                </c:pt>
                <c:pt idx="859">
                  <c:v>128.85000000000201</c:v>
                </c:pt>
                <c:pt idx="860">
                  <c:v>129.00000000000202</c:v>
                </c:pt>
                <c:pt idx="861">
                  <c:v>129.15000000000202</c:v>
                </c:pt>
                <c:pt idx="862">
                  <c:v>129.30000000000203</c:v>
                </c:pt>
                <c:pt idx="863">
                  <c:v>129.45000000000203</c:v>
                </c:pt>
                <c:pt idx="864">
                  <c:v>129.60000000000204</c:v>
                </c:pt>
                <c:pt idx="865">
                  <c:v>129.75000000000205</c:v>
                </c:pt>
                <c:pt idx="866">
                  <c:v>129.90000000000205</c:v>
                </c:pt>
                <c:pt idx="867">
                  <c:v>130.05000000000206</c:v>
                </c:pt>
                <c:pt idx="868">
                  <c:v>130.20000000000206</c:v>
                </c:pt>
                <c:pt idx="869">
                  <c:v>130.35000000000207</c:v>
                </c:pt>
                <c:pt idx="870">
                  <c:v>130.50000000000207</c:v>
                </c:pt>
                <c:pt idx="871">
                  <c:v>130.65000000000208</c:v>
                </c:pt>
                <c:pt idx="872">
                  <c:v>130.80000000000209</c:v>
                </c:pt>
                <c:pt idx="873">
                  <c:v>130.95000000000209</c:v>
                </c:pt>
                <c:pt idx="874">
                  <c:v>131.1000000000021</c:v>
                </c:pt>
                <c:pt idx="875">
                  <c:v>131.2500000000021</c:v>
                </c:pt>
                <c:pt idx="876">
                  <c:v>131.40000000000211</c:v>
                </c:pt>
                <c:pt idx="877">
                  <c:v>131.55000000000211</c:v>
                </c:pt>
                <c:pt idx="878">
                  <c:v>131.70000000000212</c:v>
                </c:pt>
                <c:pt idx="879">
                  <c:v>131.85000000000213</c:v>
                </c:pt>
                <c:pt idx="880">
                  <c:v>132.00000000000213</c:v>
                </c:pt>
                <c:pt idx="881">
                  <c:v>132.15000000000214</c:v>
                </c:pt>
                <c:pt idx="882">
                  <c:v>132.30000000000214</c:v>
                </c:pt>
                <c:pt idx="883">
                  <c:v>132.45000000000215</c:v>
                </c:pt>
                <c:pt idx="884">
                  <c:v>132.60000000000215</c:v>
                </c:pt>
                <c:pt idx="885">
                  <c:v>132.75000000000216</c:v>
                </c:pt>
                <c:pt idx="886">
                  <c:v>132.90000000000217</c:v>
                </c:pt>
                <c:pt idx="887">
                  <c:v>133.05000000000217</c:v>
                </c:pt>
                <c:pt idx="888">
                  <c:v>133.20000000000218</c:v>
                </c:pt>
                <c:pt idx="889">
                  <c:v>133.35000000000218</c:v>
                </c:pt>
                <c:pt idx="890">
                  <c:v>133.50000000000219</c:v>
                </c:pt>
                <c:pt idx="891">
                  <c:v>133.65000000000219</c:v>
                </c:pt>
                <c:pt idx="892">
                  <c:v>133.8000000000022</c:v>
                </c:pt>
                <c:pt idx="893">
                  <c:v>133.95000000000221</c:v>
                </c:pt>
                <c:pt idx="894">
                  <c:v>134.10000000000221</c:v>
                </c:pt>
                <c:pt idx="895">
                  <c:v>134.25000000000222</c:v>
                </c:pt>
                <c:pt idx="896">
                  <c:v>134.40000000000222</c:v>
                </c:pt>
                <c:pt idx="897">
                  <c:v>134.55000000000223</c:v>
                </c:pt>
                <c:pt idx="898">
                  <c:v>134.70000000000223</c:v>
                </c:pt>
                <c:pt idx="899">
                  <c:v>134.85000000000224</c:v>
                </c:pt>
                <c:pt idx="900">
                  <c:v>135.00000000000225</c:v>
                </c:pt>
                <c:pt idx="901">
                  <c:v>135.15000000000225</c:v>
                </c:pt>
                <c:pt idx="902">
                  <c:v>135.30000000000226</c:v>
                </c:pt>
                <c:pt idx="903">
                  <c:v>135.45000000000226</c:v>
                </c:pt>
                <c:pt idx="904">
                  <c:v>135.60000000000227</c:v>
                </c:pt>
                <c:pt idx="905">
                  <c:v>135.75000000000227</c:v>
                </c:pt>
                <c:pt idx="906">
                  <c:v>135.90000000000228</c:v>
                </c:pt>
                <c:pt idx="907">
                  <c:v>136.05000000000229</c:v>
                </c:pt>
                <c:pt idx="908">
                  <c:v>136.20000000000229</c:v>
                </c:pt>
                <c:pt idx="909">
                  <c:v>136.3500000000023</c:v>
                </c:pt>
                <c:pt idx="910">
                  <c:v>136.5000000000023</c:v>
                </c:pt>
                <c:pt idx="911">
                  <c:v>136.65000000000231</c:v>
                </c:pt>
                <c:pt idx="912">
                  <c:v>136.80000000000231</c:v>
                </c:pt>
                <c:pt idx="913">
                  <c:v>136.95000000000232</c:v>
                </c:pt>
                <c:pt idx="914">
                  <c:v>137.10000000000232</c:v>
                </c:pt>
                <c:pt idx="915">
                  <c:v>137.25000000000233</c:v>
                </c:pt>
                <c:pt idx="916">
                  <c:v>137.40000000000234</c:v>
                </c:pt>
                <c:pt idx="917">
                  <c:v>137.55000000000234</c:v>
                </c:pt>
                <c:pt idx="918">
                  <c:v>137.70000000000235</c:v>
                </c:pt>
                <c:pt idx="919">
                  <c:v>137.85000000000235</c:v>
                </c:pt>
                <c:pt idx="920">
                  <c:v>138.00000000000236</c:v>
                </c:pt>
                <c:pt idx="921">
                  <c:v>138.15000000000236</c:v>
                </c:pt>
                <c:pt idx="922">
                  <c:v>138.30000000000237</c:v>
                </c:pt>
                <c:pt idx="923">
                  <c:v>138.45000000000238</c:v>
                </c:pt>
                <c:pt idx="924">
                  <c:v>138.60000000000238</c:v>
                </c:pt>
                <c:pt idx="925">
                  <c:v>138.75000000000239</c:v>
                </c:pt>
                <c:pt idx="926">
                  <c:v>138.90000000000239</c:v>
                </c:pt>
                <c:pt idx="927">
                  <c:v>139.0500000000024</c:v>
                </c:pt>
                <c:pt idx="928">
                  <c:v>139.2000000000024</c:v>
                </c:pt>
                <c:pt idx="929">
                  <c:v>139.35000000000241</c:v>
                </c:pt>
                <c:pt idx="930">
                  <c:v>139.50000000000242</c:v>
                </c:pt>
                <c:pt idx="931">
                  <c:v>139.65000000000242</c:v>
                </c:pt>
                <c:pt idx="932">
                  <c:v>139.80000000000243</c:v>
                </c:pt>
                <c:pt idx="933">
                  <c:v>139.95000000000243</c:v>
                </c:pt>
                <c:pt idx="934">
                  <c:v>140.10000000000244</c:v>
                </c:pt>
                <c:pt idx="935">
                  <c:v>140.25000000000244</c:v>
                </c:pt>
                <c:pt idx="936">
                  <c:v>140.40000000000245</c:v>
                </c:pt>
                <c:pt idx="937">
                  <c:v>140.55000000000246</c:v>
                </c:pt>
                <c:pt idx="938">
                  <c:v>140.70000000000246</c:v>
                </c:pt>
                <c:pt idx="939">
                  <c:v>140.85000000000247</c:v>
                </c:pt>
                <c:pt idx="940">
                  <c:v>141.00000000000247</c:v>
                </c:pt>
                <c:pt idx="941">
                  <c:v>141.15000000000248</c:v>
                </c:pt>
                <c:pt idx="942">
                  <c:v>141.30000000000248</c:v>
                </c:pt>
                <c:pt idx="943">
                  <c:v>141.45000000000249</c:v>
                </c:pt>
                <c:pt idx="944">
                  <c:v>141.6000000000025</c:v>
                </c:pt>
                <c:pt idx="945">
                  <c:v>141.7500000000025</c:v>
                </c:pt>
                <c:pt idx="946">
                  <c:v>141.90000000000251</c:v>
                </c:pt>
                <c:pt idx="947">
                  <c:v>142.05000000000251</c:v>
                </c:pt>
                <c:pt idx="948">
                  <c:v>142.20000000000252</c:v>
                </c:pt>
                <c:pt idx="949">
                  <c:v>142.35000000000252</c:v>
                </c:pt>
                <c:pt idx="950">
                  <c:v>142.50000000000253</c:v>
                </c:pt>
                <c:pt idx="951">
                  <c:v>142.65000000000254</c:v>
                </c:pt>
                <c:pt idx="952">
                  <c:v>142.80000000000254</c:v>
                </c:pt>
                <c:pt idx="953">
                  <c:v>142.95000000000255</c:v>
                </c:pt>
                <c:pt idx="954">
                  <c:v>143.10000000000255</c:v>
                </c:pt>
                <c:pt idx="955">
                  <c:v>143.25000000000256</c:v>
                </c:pt>
                <c:pt idx="956">
                  <c:v>143.40000000000256</c:v>
                </c:pt>
                <c:pt idx="957">
                  <c:v>143.55000000000257</c:v>
                </c:pt>
                <c:pt idx="958">
                  <c:v>143.70000000000258</c:v>
                </c:pt>
                <c:pt idx="959">
                  <c:v>143.85000000000258</c:v>
                </c:pt>
                <c:pt idx="960">
                  <c:v>144.00000000000259</c:v>
                </c:pt>
                <c:pt idx="961">
                  <c:v>144.15000000000259</c:v>
                </c:pt>
                <c:pt idx="962">
                  <c:v>144.3000000000026</c:v>
                </c:pt>
                <c:pt idx="963">
                  <c:v>144.4500000000026</c:v>
                </c:pt>
                <c:pt idx="964">
                  <c:v>144.60000000000261</c:v>
                </c:pt>
                <c:pt idx="965">
                  <c:v>144.75000000000261</c:v>
                </c:pt>
                <c:pt idx="966">
                  <c:v>144.90000000000262</c:v>
                </c:pt>
                <c:pt idx="967">
                  <c:v>145.05000000000263</c:v>
                </c:pt>
                <c:pt idx="968">
                  <c:v>145.20000000000263</c:v>
                </c:pt>
                <c:pt idx="969">
                  <c:v>145.35000000000264</c:v>
                </c:pt>
                <c:pt idx="970">
                  <c:v>145.50000000000264</c:v>
                </c:pt>
                <c:pt idx="971">
                  <c:v>145.65000000000265</c:v>
                </c:pt>
                <c:pt idx="972">
                  <c:v>145.80000000000265</c:v>
                </c:pt>
                <c:pt idx="973">
                  <c:v>145.95000000000266</c:v>
                </c:pt>
                <c:pt idx="974">
                  <c:v>146.10000000000267</c:v>
                </c:pt>
                <c:pt idx="975">
                  <c:v>146.25000000000267</c:v>
                </c:pt>
                <c:pt idx="976">
                  <c:v>146.40000000000268</c:v>
                </c:pt>
                <c:pt idx="977">
                  <c:v>146.55000000000268</c:v>
                </c:pt>
                <c:pt idx="978">
                  <c:v>146.70000000000269</c:v>
                </c:pt>
                <c:pt idx="979">
                  <c:v>146.85000000000269</c:v>
                </c:pt>
                <c:pt idx="980">
                  <c:v>147.0000000000027</c:v>
                </c:pt>
                <c:pt idx="981">
                  <c:v>147.15000000000271</c:v>
                </c:pt>
                <c:pt idx="982">
                  <c:v>147.30000000000271</c:v>
                </c:pt>
                <c:pt idx="983">
                  <c:v>147.45000000000272</c:v>
                </c:pt>
                <c:pt idx="984">
                  <c:v>147.60000000000272</c:v>
                </c:pt>
                <c:pt idx="985">
                  <c:v>147.75000000000273</c:v>
                </c:pt>
                <c:pt idx="986">
                  <c:v>147.90000000000273</c:v>
                </c:pt>
                <c:pt idx="987">
                  <c:v>148.05000000000274</c:v>
                </c:pt>
                <c:pt idx="988">
                  <c:v>148.20000000000275</c:v>
                </c:pt>
                <c:pt idx="989">
                  <c:v>148.35000000000275</c:v>
                </c:pt>
                <c:pt idx="990">
                  <c:v>148.50000000000276</c:v>
                </c:pt>
                <c:pt idx="991">
                  <c:v>148.65000000000276</c:v>
                </c:pt>
                <c:pt idx="992">
                  <c:v>148.80000000000277</c:v>
                </c:pt>
                <c:pt idx="993">
                  <c:v>148.95000000000277</c:v>
                </c:pt>
                <c:pt idx="994">
                  <c:v>149.10000000000278</c:v>
                </c:pt>
                <c:pt idx="995">
                  <c:v>149.25000000000279</c:v>
                </c:pt>
                <c:pt idx="996">
                  <c:v>149.40000000000279</c:v>
                </c:pt>
                <c:pt idx="997">
                  <c:v>149.5500000000028</c:v>
                </c:pt>
                <c:pt idx="998">
                  <c:v>149.7000000000028</c:v>
                </c:pt>
                <c:pt idx="999">
                  <c:v>149.85000000000281</c:v>
                </c:pt>
                <c:pt idx="1000">
                  <c:v>150.00000000000281</c:v>
                </c:pt>
                <c:pt idx="1001">
                  <c:v>150.15000000000282</c:v>
                </c:pt>
                <c:pt idx="1002">
                  <c:v>150.30000000000283</c:v>
                </c:pt>
                <c:pt idx="1003">
                  <c:v>150.45000000000283</c:v>
                </c:pt>
                <c:pt idx="1004">
                  <c:v>150.60000000000284</c:v>
                </c:pt>
                <c:pt idx="1005">
                  <c:v>150.75000000000284</c:v>
                </c:pt>
                <c:pt idx="1006">
                  <c:v>150.90000000000285</c:v>
                </c:pt>
                <c:pt idx="1007">
                  <c:v>151.05000000000285</c:v>
                </c:pt>
                <c:pt idx="1008">
                  <c:v>151.20000000000286</c:v>
                </c:pt>
                <c:pt idx="1009">
                  <c:v>151.35000000000286</c:v>
                </c:pt>
                <c:pt idx="1010">
                  <c:v>151.50000000000287</c:v>
                </c:pt>
                <c:pt idx="1011">
                  <c:v>151.65000000000288</c:v>
                </c:pt>
                <c:pt idx="1012">
                  <c:v>151.80000000000288</c:v>
                </c:pt>
                <c:pt idx="1013">
                  <c:v>151.95000000000289</c:v>
                </c:pt>
                <c:pt idx="1014">
                  <c:v>152.10000000000289</c:v>
                </c:pt>
                <c:pt idx="1015">
                  <c:v>152.2500000000029</c:v>
                </c:pt>
                <c:pt idx="1016">
                  <c:v>152.4000000000029</c:v>
                </c:pt>
                <c:pt idx="1017">
                  <c:v>152.55000000000291</c:v>
                </c:pt>
                <c:pt idx="1018">
                  <c:v>152.70000000000292</c:v>
                </c:pt>
                <c:pt idx="1019">
                  <c:v>152.85000000000292</c:v>
                </c:pt>
                <c:pt idx="1020">
                  <c:v>153.00000000000293</c:v>
                </c:pt>
                <c:pt idx="1021">
                  <c:v>153.15000000000293</c:v>
                </c:pt>
                <c:pt idx="1022">
                  <c:v>153.30000000000294</c:v>
                </c:pt>
                <c:pt idx="1023">
                  <c:v>153.45000000000294</c:v>
                </c:pt>
                <c:pt idx="1024">
                  <c:v>153.60000000000295</c:v>
                </c:pt>
                <c:pt idx="1025">
                  <c:v>153.75000000000296</c:v>
                </c:pt>
                <c:pt idx="1026">
                  <c:v>153.90000000000296</c:v>
                </c:pt>
                <c:pt idx="1027">
                  <c:v>154.05000000000297</c:v>
                </c:pt>
                <c:pt idx="1028">
                  <c:v>154.20000000000297</c:v>
                </c:pt>
                <c:pt idx="1029">
                  <c:v>154.35000000000298</c:v>
                </c:pt>
                <c:pt idx="1030">
                  <c:v>154.50000000000298</c:v>
                </c:pt>
                <c:pt idx="1031">
                  <c:v>154.65000000000299</c:v>
                </c:pt>
                <c:pt idx="1032">
                  <c:v>154.800000000003</c:v>
                </c:pt>
                <c:pt idx="1033">
                  <c:v>154.950000000003</c:v>
                </c:pt>
                <c:pt idx="1034">
                  <c:v>155.10000000000301</c:v>
                </c:pt>
                <c:pt idx="1035">
                  <c:v>155.25000000000301</c:v>
                </c:pt>
                <c:pt idx="1036">
                  <c:v>155.40000000000302</c:v>
                </c:pt>
                <c:pt idx="1037">
                  <c:v>155.55000000000302</c:v>
                </c:pt>
                <c:pt idx="1038">
                  <c:v>155.70000000000303</c:v>
                </c:pt>
                <c:pt idx="1039">
                  <c:v>155.85000000000304</c:v>
                </c:pt>
                <c:pt idx="1040">
                  <c:v>156.00000000000304</c:v>
                </c:pt>
                <c:pt idx="1041">
                  <c:v>156.15000000000305</c:v>
                </c:pt>
                <c:pt idx="1042">
                  <c:v>156.30000000000305</c:v>
                </c:pt>
                <c:pt idx="1043">
                  <c:v>156.45000000000306</c:v>
                </c:pt>
                <c:pt idx="1044">
                  <c:v>156.60000000000306</c:v>
                </c:pt>
                <c:pt idx="1045">
                  <c:v>156.75000000000307</c:v>
                </c:pt>
                <c:pt idx="1046">
                  <c:v>156.90000000000308</c:v>
                </c:pt>
                <c:pt idx="1047">
                  <c:v>157.05000000000308</c:v>
                </c:pt>
                <c:pt idx="1048">
                  <c:v>157.20000000000309</c:v>
                </c:pt>
                <c:pt idx="1049">
                  <c:v>157.35000000000309</c:v>
                </c:pt>
                <c:pt idx="1050">
                  <c:v>157.5000000000031</c:v>
                </c:pt>
                <c:pt idx="1051">
                  <c:v>157.6500000000031</c:v>
                </c:pt>
                <c:pt idx="1052">
                  <c:v>157.80000000000311</c:v>
                </c:pt>
                <c:pt idx="1053">
                  <c:v>157.95000000000312</c:v>
                </c:pt>
                <c:pt idx="1054">
                  <c:v>158.10000000000312</c:v>
                </c:pt>
                <c:pt idx="1055">
                  <c:v>158.25000000000313</c:v>
                </c:pt>
                <c:pt idx="1056">
                  <c:v>158.40000000000313</c:v>
                </c:pt>
                <c:pt idx="1057">
                  <c:v>158.55000000000314</c:v>
                </c:pt>
                <c:pt idx="1058">
                  <c:v>158.70000000000314</c:v>
                </c:pt>
                <c:pt idx="1059">
                  <c:v>158.85000000000315</c:v>
                </c:pt>
                <c:pt idx="1060">
                  <c:v>159.00000000000315</c:v>
                </c:pt>
                <c:pt idx="1061">
                  <c:v>159.15000000000316</c:v>
                </c:pt>
                <c:pt idx="1062">
                  <c:v>159.30000000000317</c:v>
                </c:pt>
                <c:pt idx="1063">
                  <c:v>159.45000000000317</c:v>
                </c:pt>
                <c:pt idx="1064">
                  <c:v>159.60000000000318</c:v>
                </c:pt>
                <c:pt idx="1065">
                  <c:v>159.75000000000318</c:v>
                </c:pt>
                <c:pt idx="1066">
                  <c:v>159.90000000000319</c:v>
                </c:pt>
                <c:pt idx="1067">
                  <c:v>160.05000000000319</c:v>
                </c:pt>
                <c:pt idx="1068">
                  <c:v>160.2000000000032</c:v>
                </c:pt>
                <c:pt idx="1069">
                  <c:v>160.35000000000321</c:v>
                </c:pt>
                <c:pt idx="1070">
                  <c:v>160.50000000000321</c:v>
                </c:pt>
                <c:pt idx="1071">
                  <c:v>160.65000000000322</c:v>
                </c:pt>
                <c:pt idx="1072">
                  <c:v>160.80000000000322</c:v>
                </c:pt>
                <c:pt idx="1073">
                  <c:v>160.95000000000323</c:v>
                </c:pt>
                <c:pt idx="1074">
                  <c:v>161.10000000000323</c:v>
                </c:pt>
                <c:pt idx="1075">
                  <c:v>161.25000000000324</c:v>
                </c:pt>
                <c:pt idx="1076">
                  <c:v>161.40000000000325</c:v>
                </c:pt>
                <c:pt idx="1077">
                  <c:v>161.55000000000325</c:v>
                </c:pt>
                <c:pt idx="1078">
                  <c:v>161.70000000000326</c:v>
                </c:pt>
                <c:pt idx="1079">
                  <c:v>161.85000000000326</c:v>
                </c:pt>
                <c:pt idx="1080">
                  <c:v>162.00000000000327</c:v>
                </c:pt>
                <c:pt idx="1081">
                  <c:v>162.15000000000327</c:v>
                </c:pt>
                <c:pt idx="1082">
                  <c:v>162.30000000000328</c:v>
                </c:pt>
                <c:pt idx="1083">
                  <c:v>162.45000000000329</c:v>
                </c:pt>
                <c:pt idx="1084">
                  <c:v>162.60000000000329</c:v>
                </c:pt>
                <c:pt idx="1085">
                  <c:v>162.7500000000033</c:v>
                </c:pt>
                <c:pt idx="1086">
                  <c:v>162.9000000000033</c:v>
                </c:pt>
                <c:pt idx="1087">
                  <c:v>163.05000000000331</c:v>
                </c:pt>
                <c:pt idx="1088">
                  <c:v>163.20000000000331</c:v>
                </c:pt>
                <c:pt idx="1089">
                  <c:v>163.35000000000332</c:v>
                </c:pt>
                <c:pt idx="1090">
                  <c:v>163.50000000000333</c:v>
                </c:pt>
                <c:pt idx="1091">
                  <c:v>163.65000000000333</c:v>
                </c:pt>
                <c:pt idx="1092">
                  <c:v>163.80000000000334</c:v>
                </c:pt>
                <c:pt idx="1093">
                  <c:v>163.95000000000334</c:v>
                </c:pt>
                <c:pt idx="1094">
                  <c:v>164.10000000000335</c:v>
                </c:pt>
                <c:pt idx="1095">
                  <c:v>164.25000000000335</c:v>
                </c:pt>
                <c:pt idx="1096">
                  <c:v>164.40000000000336</c:v>
                </c:pt>
                <c:pt idx="1097">
                  <c:v>164.55000000000337</c:v>
                </c:pt>
                <c:pt idx="1098">
                  <c:v>164.70000000000337</c:v>
                </c:pt>
                <c:pt idx="1099">
                  <c:v>164.85000000000338</c:v>
                </c:pt>
                <c:pt idx="1100">
                  <c:v>165.00000000000338</c:v>
                </c:pt>
                <c:pt idx="1101">
                  <c:v>165.15000000000339</c:v>
                </c:pt>
                <c:pt idx="1102">
                  <c:v>165.30000000000339</c:v>
                </c:pt>
                <c:pt idx="1103">
                  <c:v>165.4500000000034</c:v>
                </c:pt>
                <c:pt idx="1104">
                  <c:v>165.6000000000034</c:v>
                </c:pt>
                <c:pt idx="1105">
                  <c:v>165.75000000000341</c:v>
                </c:pt>
                <c:pt idx="1106">
                  <c:v>165.90000000000342</c:v>
                </c:pt>
                <c:pt idx="1107">
                  <c:v>166.05000000000342</c:v>
                </c:pt>
                <c:pt idx="1108">
                  <c:v>166.20000000000343</c:v>
                </c:pt>
                <c:pt idx="1109">
                  <c:v>166.35000000000343</c:v>
                </c:pt>
                <c:pt idx="1110">
                  <c:v>166.50000000000344</c:v>
                </c:pt>
                <c:pt idx="1111">
                  <c:v>166.65000000000344</c:v>
                </c:pt>
                <c:pt idx="1112">
                  <c:v>166.80000000000345</c:v>
                </c:pt>
                <c:pt idx="1113">
                  <c:v>166.95000000000346</c:v>
                </c:pt>
                <c:pt idx="1114">
                  <c:v>167.10000000000346</c:v>
                </c:pt>
                <c:pt idx="1115">
                  <c:v>167.25000000000347</c:v>
                </c:pt>
                <c:pt idx="1116">
                  <c:v>167.40000000000347</c:v>
                </c:pt>
                <c:pt idx="1117">
                  <c:v>167.55000000000348</c:v>
                </c:pt>
                <c:pt idx="1118">
                  <c:v>167.70000000000348</c:v>
                </c:pt>
                <c:pt idx="1119">
                  <c:v>167.85000000000349</c:v>
                </c:pt>
                <c:pt idx="1120">
                  <c:v>168.0000000000035</c:v>
                </c:pt>
                <c:pt idx="1121">
                  <c:v>168.1500000000035</c:v>
                </c:pt>
                <c:pt idx="1122">
                  <c:v>168.30000000000351</c:v>
                </c:pt>
                <c:pt idx="1123">
                  <c:v>168.45000000000351</c:v>
                </c:pt>
                <c:pt idx="1124">
                  <c:v>168.60000000000352</c:v>
                </c:pt>
                <c:pt idx="1125">
                  <c:v>168.75000000000352</c:v>
                </c:pt>
                <c:pt idx="1126">
                  <c:v>168.90000000000353</c:v>
                </c:pt>
                <c:pt idx="1127">
                  <c:v>169.05000000000354</c:v>
                </c:pt>
                <c:pt idx="1128">
                  <c:v>169.20000000000354</c:v>
                </c:pt>
                <c:pt idx="1129">
                  <c:v>169.35000000000355</c:v>
                </c:pt>
                <c:pt idx="1130">
                  <c:v>169.50000000000355</c:v>
                </c:pt>
                <c:pt idx="1131">
                  <c:v>169.65000000000356</c:v>
                </c:pt>
                <c:pt idx="1132">
                  <c:v>169.80000000000356</c:v>
                </c:pt>
                <c:pt idx="1133">
                  <c:v>169.95000000000357</c:v>
                </c:pt>
                <c:pt idx="1134">
                  <c:v>170.10000000000358</c:v>
                </c:pt>
                <c:pt idx="1135">
                  <c:v>170.25000000000358</c:v>
                </c:pt>
                <c:pt idx="1136">
                  <c:v>170.40000000000359</c:v>
                </c:pt>
                <c:pt idx="1137">
                  <c:v>170.55000000000359</c:v>
                </c:pt>
                <c:pt idx="1138">
                  <c:v>170.7000000000036</c:v>
                </c:pt>
                <c:pt idx="1139">
                  <c:v>170.8500000000036</c:v>
                </c:pt>
                <c:pt idx="1140">
                  <c:v>171.00000000000361</c:v>
                </c:pt>
                <c:pt idx="1141">
                  <c:v>171.15000000000362</c:v>
                </c:pt>
                <c:pt idx="1142">
                  <c:v>171.30000000000362</c:v>
                </c:pt>
                <c:pt idx="1143">
                  <c:v>171.45000000000363</c:v>
                </c:pt>
                <c:pt idx="1144">
                  <c:v>171.60000000000363</c:v>
                </c:pt>
                <c:pt idx="1145">
                  <c:v>171.75000000000364</c:v>
                </c:pt>
                <c:pt idx="1146">
                  <c:v>171.90000000000364</c:v>
                </c:pt>
                <c:pt idx="1147">
                  <c:v>172.05000000000365</c:v>
                </c:pt>
                <c:pt idx="1148">
                  <c:v>172.20000000000366</c:v>
                </c:pt>
                <c:pt idx="1149">
                  <c:v>172.35000000000366</c:v>
                </c:pt>
                <c:pt idx="1150">
                  <c:v>172.50000000000367</c:v>
                </c:pt>
                <c:pt idx="1151">
                  <c:v>172.65000000000367</c:v>
                </c:pt>
                <c:pt idx="1152">
                  <c:v>172.80000000000368</c:v>
                </c:pt>
                <c:pt idx="1153">
                  <c:v>172.95000000000368</c:v>
                </c:pt>
                <c:pt idx="1154">
                  <c:v>173.10000000000369</c:v>
                </c:pt>
                <c:pt idx="1155">
                  <c:v>173.25000000000369</c:v>
                </c:pt>
                <c:pt idx="1156">
                  <c:v>173.4000000000037</c:v>
                </c:pt>
                <c:pt idx="1157">
                  <c:v>173.55000000000371</c:v>
                </c:pt>
                <c:pt idx="1158">
                  <c:v>173.70000000000371</c:v>
                </c:pt>
                <c:pt idx="1159">
                  <c:v>173.85000000000372</c:v>
                </c:pt>
                <c:pt idx="1160">
                  <c:v>174.00000000000372</c:v>
                </c:pt>
                <c:pt idx="1161">
                  <c:v>174.15000000000373</c:v>
                </c:pt>
                <c:pt idx="1162">
                  <c:v>174.30000000000373</c:v>
                </c:pt>
                <c:pt idx="1163">
                  <c:v>174.45000000000374</c:v>
                </c:pt>
                <c:pt idx="1164">
                  <c:v>174.60000000000375</c:v>
                </c:pt>
                <c:pt idx="1165">
                  <c:v>174.75000000000375</c:v>
                </c:pt>
                <c:pt idx="1166">
                  <c:v>174.90000000000376</c:v>
                </c:pt>
                <c:pt idx="1167">
                  <c:v>175.05000000000376</c:v>
                </c:pt>
                <c:pt idx="1168">
                  <c:v>175.20000000000377</c:v>
                </c:pt>
                <c:pt idx="1169">
                  <c:v>175.35000000000377</c:v>
                </c:pt>
                <c:pt idx="1170">
                  <c:v>175.50000000000378</c:v>
                </c:pt>
                <c:pt idx="1171">
                  <c:v>175.65000000000379</c:v>
                </c:pt>
                <c:pt idx="1172">
                  <c:v>175.80000000000379</c:v>
                </c:pt>
                <c:pt idx="1173">
                  <c:v>175.9500000000038</c:v>
                </c:pt>
                <c:pt idx="1174">
                  <c:v>176.1000000000038</c:v>
                </c:pt>
                <c:pt idx="1175">
                  <c:v>176.25000000000381</c:v>
                </c:pt>
                <c:pt idx="1176">
                  <c:v>176.40000000000381</c:v>
                </c:pt>
                <c:pt idx="1177">
                  <c:v>176.55000000000382</c:v>
                </c:pt>
                <c:pt idx="1178">
                  <c:v>176.70000000000383</c:v>
                </c:pt>
                <c:pt idx="1179">
                  <c:v>176.85000000000383</c:v>
                </c:pt>
                <c:pt idx="1180">
                  <c:v>177.00000000000384</c:v>
                </c:pt>
                <c:pt idx="1181">
                  <c:v>177.15000000000384</c:v>
                </c:pt>
                <c:pt idx="1182">
                  <c:v>177.30000000000385</c:v>
                </c:pt>
                <c:pt idx="1183">
                  <c:v>177.45000000000385</c:v>
                </c:pt>
                <c:pt idx="1184">
                  <c:v>177.60000000000386</c:v>
                </c:pt>
                <c:pt idx="1185">
                  <c:v>177.75000000000387</c:v>
                </c:pt>
                <c:pt idx="1186">
                  <c:v>177.90000000000387</c:v>
                </c:pt>
                <c:pt idx="1187">
                  <c:v>178.05000000000388</c:v>
                </c:pt>
                <c:pt idx="1188">
                  <c:v>178.20000000000388</c:v>
                </c:pt>
                <c:pt idx="1189">
                  <c:v>178.35000000000389</c:v>
                </c:pt>
                <c:pt idx="1190">
                  <c:v>178.50000000000389</c:v>
                </c:pt>
                <c:pt idx="1191">
                  <c:v>178.6500000000039</c:v>
                </c:pt>
                <c:pt idx="1192">
                  <c:v>178.80000000000391</c:v>
                </c:pt>
                <c:pt idx="1193">
                  <c:v>178.95000000000391</c:v>
                </c:pt>
                <c:pt idx="1194">
                  <c:v>179.10000000000392</c:v>
                </c:pt>
                <c:pt idx="1195">
                  <c:v>179.25000000000392</c:v>
                </c:pt>
                <c:pt idx="1196">
                  <c:v>179.40000000000393</c:v>
                </c:pt>
                <c:pt idx="1197">
                  <c:v>179.55000000000393</c:v>
                </c:pt>
                <c:pt idx="1198">
                  <c:v>179.70000000000394</c:v>
                </c:pt>
                <c:pt idx="1199">
                  <c:v>179.85000000000394</c:v>
                </c:pt>
                <c:pt idx="1200">
                  <c:v>180.00000000000395</c:v>
                </c:pt>
                <c:pt idx="1201">
                  <c:v>180.15000000000396</c:v>
                </c:pt>
                <c:pt idx="1202">
                  <c:v>180.30000000000396</c:v>
                </c:pt>
                <c:pt idx="1203">
                  <c:v>180.45000000000397</c:v>
                </c:pt>
                <c:pt idx="1204">
                  <c:v>180.60000000000397</c:v>
                </c:pt>
                <c:pt idx="1205">
                  <c:v>180.75000000000398</c:v>
                </c:pt>
                <c:pt idx="1206">
                  <c:v>180.90000000000398</c:v>
                </c:pt>
                <c:pt idx="1207">
                  <c:v>181.05000000000399</c:v>
                </c:pt>
                <c:pt idx="1208">
                  <c:v>181.200000000004</c:v>
                </c:pt>
                <c:pt idx="1209">
                  <c:v>181.350000000004</c:v>
                </c:pt>
                <c:pt idx="1210">
                  <c:v>181.50000000000401</c:v>
                </c:pt>
                <c:pt idx="1211">
                  <c:v>181.65000000000401</c:v>
                </c:pt>
                <c:pt idx="1212">
                  <c:v>181.80000000000402</c:v>
                </c:pt>
                <c:pt idx="1213">
                  <c:v>181.95000000000402</c:v>
                </c:pt>
                <c:pt idx="1214">
                  <c:v>182.10000000000403</c:v>
                </c:pt>
                <c:pt idx="1215">
                  <c:v>182.25000000000404</c:v>
                </c:pt>
                <c:pt idx="1216">
                  <c:v>182.40000000000404</c:v>
                </c:pt>
                <c:pt idx="1217">
                  <c:v>182.55000000000405</c:v>
                </c:pt>
                <c:pt idx="1218">
                  <c:v>182.70000000000405</c:v>
                </c:pt>
                <c:pt idx="1219">
                  <c:v>182.85000000000406</c:v>
                </c:pt>
                <c:pt idx="1220">
                  <c:v>183.00000000000406</c:v>
                </c:pt>
                <c:pt idx="1221">
                  <c:v>183.15000000000407</c:v>
                </c:pt>
                <c:pt idx="1222">
                  <c:v>183.30000000000408</c:v>
                </c:pt>
                <c:pt idx="1223">
                  <c:v>183.45000000000408</c:v>
                </c:pt>
                <c:pt idx="1224">
                  <c:v>183.60000000000409</c:v>
                </c:pt>
                <c:pt idx="1225">
                  <c:v>183.75000000000409</c:v>
                </c:pt>
                <c:pt idx="1226">
                  <c:v>183.9000000000041</c:v>
                </c:pt>
                <c:pt idx="1227">
                  <c:v>184.0500000000041</c:v>
                </c:pt>
                <c:pt idx="1228">
                  <c:v>184.20000000000411</c:v>
                </c:pt>
                <c:pt idx="1229">
                  <c:v>184.35000000000412</c:v>
                </c:pt>
                <c:pt idx="1230">
                  <c:v>184.50000000000412</c:v>
                </c:pt>
                <c:pt idx="1231">
                  <c:v>184.65000000000413</c:v>
                </c:pt>
                <c:pt idx="1232">
                  <c:v>184.80000000000413</c:v>
                </c:pt>
                <c:pt idx="1233">
                  <c:v>184.95000000000414</c:v>
                </c:pt>
                <c:pt idx="1234">
                  <c:v>185.10000000000414</c:v>
                </c:pt>
                <c:pt idx="1235">
                  <c:v>185.25000000000415</c:v>
                </c:pt>
                <c:pt idx="1236">
                  <c:v>185.40000000000416</c:v>
                </c:pt>
                <c:pt idx="1237">
                  <c:v>185.55000000000416</c:v>
                </c:pt>
                <c:pt idx="1238">
                  <c:v>185.70000000000417</c:v>
                </c:pt>
                <c:pt idx="1239">
                  <c:v>185.85000000000417</c:v>
                </c:pt>
                <c:pt idx="1240">
                  <c:v>186.00000000000418</c:v>
                </c:pt>
                <c:pt idx="1241">
                  <c:v>186.15000000000418</c:v>
                </c:pt>
                <c:pt idx="1242">
                  <c:v>186.30000000000419</c:v>
                </c:pt>
                <c:pt idx="1243">
                  <c:v>186.4500000000042</c:v>
                </c:pt>
                <c:pt idx="1244">
                  <c:v>186.6000000000042</c:v>
                </c:pt>
                <c:pt idx="1245">
                  <c:v>186.75000000000421</c:v>
                </c:pt>
                <c:pt idx="1246">
                  <c:v>186.90000000000421</c:v>
                </c:pt>
                <c:pt idx="1247">
                  <c:v>187.05000000000422</c:v>
                </c:pt>
                <c:pt idx="1248">
                  <c:v>187.20000000000422</c:v>
                </c:pt>
                <c:pt idx="1249">
                  <c:v>187.35000000000423</c:v>
                </c:pt>
                <c:pt idx="1250">
                  <c:v>187.50000000000423</c:v>
                </c:pt>
              </c:numCache>
            </c:numRef>
          </c:xVal>
          <c:yVal>
            <c:numRef>
              <c:f>'FOBAS Calculator'!$Y$40:$Y$1290</c:f>
              <c:numCache>
                <c:formatCode>""</c:formatCode>
                <c:ptCount val="1251"/>
                <c:pt idx="0">
                  <c:v>4.5</c:v>
                </c:pt>
                <c:pt idx="1">
                  <c:v>4.5</c:v>
                </c:pt>
                <c:pt idx="2">
                  <c:v>4.4786400000000004</c:v>
                </c:pt>
                <c:pt idx="3">
                  <c:v>4.4393376</c:v>
                </c:pt>
                <c:pt idx="4">
                  <c:v>4.3850917440000003</c:v>
                </c:pt>
                <c:pt idx="5">
                  <c:v>4.3185291993600003</c:v>
                </c:pt>
                <c:pt idx="6">
                  <c:v>4.2419461113984003</c:v>
                </c:pt>
                <c:pt idx="7">
                  <c:v>4.1573451423144965</c:v>
                </c:pt>
                <c:pt idx="8">
                  <c:v>4.0664686516156268</c:v>
                </c:pt>
                <c:pt idx="9">
                  <c:v>3.9708283285746893</c:v>
                </c:pt>
                <c:pt idx="10">
                  <c:v>3.8717316453106081</c:v>
                </c:pt>
                <c:pt idx="11">
                  <c:v>3.7703054613973315</c:v>
                </c:pt>
                <c:pt idx="12">
                  <c:v>3.6675170770383154</c:v>
                </c:pt>
                <c:pt idx="13">
                  <c:v>3.5641930014083583</c:v>
                </c:pt>
                <c:pt idx="14">
                  <c:v>3.461035675416964</c:v>
                </c:pt>
                <c:pt idx="15">
                  <c:v>3.3586383635757429</c:v>
                </c:pt>
                <c:pt idx="16">
                  <c:v>3.2574984075766151</c:v>
                </c:pt>
                <c:pt idx="17">
                  <c:v>3.1580290143558938</c:v>
                </c:pt>
                <c:pt idx="18">
                  <c:v>3.0605697336050279</c:v>
                </c:pt>
                <c:pt idx="19">
                  <c:v>2.9653957636881652</c:v>
                </c:pt>
                <c:pt idx="20">
                  <c:v>2.8727262105563702</c:v>
                </c:pt>
                <c:pt idx="21">
                  <c:v>2.7827314113435335</c:v>
                </c:pt>
                <c:pt idx="22">
                  <c:v>2.6955394227414127</c:v>
                </c:pt>
                <c:pt idx="23">
                  <c:v>2.6112417638475698</c:v>
                </c:pt>
                <c:pt idx="24">
                  <c:v>2.5298984938402933</c:v>
                </c:pt>
                <c:pt idx="25">
                  <c:v>2.4515426964510958</c:v>
                </c:pt>
                <c:pt idx="26">
                  <c:v>2.3761844356811279</c:v>
                </c:pt>
                <c:pt idx="27">
                  <c:v>2.3038142404556483</c:v>
                </c:pt>
                <c:pt idx="28">
                  <c:v>2.2344061698521589</c:v>
                </c:pt>
                <c:pt idx="29">
                  <c:v>2.1679205051024937</c:v>
                </c:pt>
                <c:pt idx="30">
                  <c:v>2.1043061096936619</c:v>
                </c:pt>
                <c:pt idx="31">
                  <c:v>2.0435024945196285</c:v>
                </c:pt>
                <c:pt idx="32">
                  <c:v>1.9854416211152783</c:v>
                </c:pt>
                <c:pt idx="33">
                  <c:v>1.9300494724885064</c:v>
                </c:pt>
                <c:pt idx="34">
                  <c:v>1.8772474179153265</c:v>
                </c:pt>
                <c:pt idx="35">
                  <c:v>1.8269533952389241</c:v>
                </c:pt>
                <c:pt idx="36">
                  <c:v>1.7790829316832542</c:v>
                </c:pt>
                <c:pt idx="37">
                  <c:v>1.7335500219250579</c:v>
                </c:pt>
                <c:pt idx="38">
                  <c:v>1.6902678801380735</c:v>
                </c:pt>
                <c:pt idx="39">
                  <c:v>1.6491495809054564</c:v>
                </c:pt>
                <c:pt idx="40">
                  <c:v>1.6101086022692295</c:v>
                </c:pt>
                <c:pt idx="41">
                  <c:v>1.5730592827293661</c:v>
                </c:pt>
                <c:pt idx="42">
                  <c:v>1.5379172027022656</c:v>
                </c:pt>
                <c:pt idx="43">
                  <c:v>1.5045994997831249</c:v>
                </c:pt>
                <c:pt idx="44">
                  <c:v>1.473025126114833</c:v>
                </c:pt>
                <c:pt idx="45">
                  <c:v>1.4431150552347691</c:v>
                </c:pt>
                <c:pt idx="46">
                  <c:v>1.4147924449388265</c:v>
                </c:pt>
                <c:pt idx="47">
                  <c:v>1.3879827619588261</c:v>
                </c:pt>
                <c:pt idx="48">
                  <c:v>1.3626138735859927</c:v>
                </c:pt>
                <c:pt idx="49">
                  <c:v>1.3386161107810599</c:v>
                </c:pt>
                <c:pt idx="50">
                  <c:v>1.3159223067834003</c:v>
                </c:pt>
                <c:pt idx="51">
                  <c:v>1.2944678147606798</c:v>
                </c:pt>
                <c:pt idx="52">
                  <c:v>1.2741905076208944</c:v>
                </c:pt>
                <c:pt idx="53">
                  <c:v>1.2550307627349104</c:v>
                </c:pt>
                <c:pt idx="54">
                  <c:v>1.2369314339849586</c:v>
                </c:pt>
                <c:pt idx="55">
                  <c:v>1.2198378132585896</c:v>
                </c:pt>
                <c:pt idx="56">
                  <c:v>1.2036975832445298</c:v>
                </c:pt>
                <c:pt idx="57">
                  <c:v>1.1884607631531681</c:v>
                </c:pt>
                <c:pt idx="58">
                  <c:v>1.1740796487769569</c:v>
                </c:pt>
                <c:pt idx="59">
                  <c:v>1.1605087481220207</c:v>
                </c:pt>
                <c:pt idx="60">
                  <c:v>1.1477047136792125</c:v>
                </c:pt>
                <c:pt idx="61">
                  <c:v>1.1356262722585215</c:v>
                </c:pt>
                <c:pt idx="62">
                  <c:v>1.1242341531830657</c:v>
                </c:pt>
                <c:pt idx="63">
                  <c:v>1.1134910155261317</c:v>
                </c:pt>
                <c:pt idx="64">
                  <c:v>1.1033613749752089</c:v>
                </c:pt>
                <c:pt idx="65">
                  <c:v>1.0938115308192768</c:v>
                </c:pt>
                <c:pt idx="66">
                  <c:v>1.0848094934784427</c:v>
                </c:pt>
                <c:pt idx="67">
                  <c:v>1.0763249129272263</c:v>
                </c:pt>
                <c:pt idx="68">
                  <c:v>1.0683290083033339</c:v>
                </c:pt>
                <c:pt idx="69">
                  <c:v>1.0607944989417009</c:v>
                </c:pt>
                <c:pt idx="70">
                  <c:v>1.0536955370281091</c:v>
                </c:pt>
                <c:pt idx="71">
                  <c:v>1.047007642027042</c:v>
                </c:pt>
                <c:pt idx="72">
                  <c:v>1.0407076370039769</c:v>
                </c:pt>
                <c:pt idx="73">
                  <c:v>1.0347735869324399</c:v>
                </c:pt>
                <c:pt idx="74">
                  <c:v>1.029184739050325</c:v>
                </c:pt>
                <c:pt idx="75">
                  <c:v>1.023921465307754</c:v>
                </c:pt>
                <c:pt idx="76">
                  <c:v>1.0189652069296922</c:v>
                </c:pt>
                <c:pt idx="77">
                  <c:v>1.0142984211002739</c:v>
                </c:pt>
                <c:pt idx="78">
                  <c:v>1.0099045297619844</c:v>
                </c:pt>
                <c:pt idx="79">
                  <c:v>1.0057678705112194</c:v>
                </c:pt>
                <c:pt idx="80">
                  <c:v>1.0018736495620051</c:v>
                </c:pt>
                <c:pt idx="81">
                  <c:v>0.9982078967415976</c:v>
                </c:pt>
                <c:pt idx="82">
                  <c:v>0.99475742247508336</c:v>
                </c:pt>
                <c:pt idx="83">
                  <c:v>0.99150977671076179</c:v>
                </c:pt>
                <c:pt idx="84">
                  <c:v>0.98845320973388118</c:v>
                </c:pt>
                <c:pt idx="85">
                  <c:v>0.98557663481303692</c:v>
                </c:pt>
                <c:pt idx="86">
                  <c:v>0.98286959262112439</c:v>
                </c:pt>
                <c:pt idx="87">
                  <c:v>0.98032221737103964</c:v>
                </c:pt>
                <c:pt idx="88">
                  <c:v>0.97792520460524168</c:v>
                </c:pt>
                <c:pt idx="89">
                  <c:v>0.97566978057774523</c:v>
                </c:pt>
                <c:pt idx="90">
                  <c:v>0.97354767316701674</c:v>
                </c:pt>
                <c:pt idx="91">
                  <c:v>0.97155108425853831</c:v>
                </c:pt>
                <c:pt idx="92">
                  <c:v>0.96967266353641435</c:v>
                </c:pt>
                <c:pt idx="93">
                  <c:v>0.96790548362427897</c:v>
                </c:pt>
                <c:pt idx="94">
                  <c:v>0.96624301651686673</c:v>
                </c:pt>
                <c:pt idx="95">
                  <c:v>0.9646791112448948</c:v>
                </c:pt>
                <c:pt idx="96">
                  <c:v>0.96320797271733716</c:v>
                </c:pt>
                <c:pt idx="97">
                  <c:v>0.96182414168671937</c:v>
                </c:pt>
                <c:pt idx="98">
                  <c:v>0.96052247578469641</c:v>
                </c:pt>
                <c:pt idx="99">
                  <c:v>0.95929813157687682</c:v>
                </c:pt>
                <c:pt idx="100">
                  <c:v>0.95814654758760021</c:v>
                </c:pt>
                <c:pt idx="101">
                  <c:v>0.95706342824714652</c:v>
                </c:pt>
                <c:pt idx="102">
                  <c:v>0.95604472871563984</c:v>
                </c:pt>
                <c:pt idx="103">
                  <c:v>0.95508664053969139</c:v>
                </c:pt>
                <c:pt idx="104">
                  <c:v>0.95418557809960081</c:v>
                </c:pt>
                <c:pt idx="105">
                  <c:v>0.95333816580668662</c:v>
                </c:pt>
                <c:pt idx="106">
                  <c:v>0.95254122601204105</c:v>
                </c:pt>
                <c:pt idx="107">
                  <c:v>0.95179176758969863</c:v>
                </c:pt>
                <c:pt idx="108">
                  <c:v>0.95108697515885876</c:v>
                </c:pt>
                <c:pt idx="109">
                  <c:v>0.95042419891141516</c:v>
                </c:pt>
                <c:pt idx="110">
                  <c:v>0.94980094501260937</c:v>
                </c:pt>
                <c:pt idx="111">
                  <c:v>0.949214866544144</c:v>
                </c:pt>
                <c:pt idx="112">
                  <c:v>0.94866375496055744</c:v>
                </c:pt>
                <c:pt idx="113">
                  <c:v>0.94814553203107987</c:v>
                </c:pt>
                <c:pt idx="114">
                  <c:v>0.94765824224055539</c:v>
                </c:pt>
                <c:pt idx="115">
                  <c:v>0.94720004562432836</c:v>
                </c:pt>
                <c:pt idx="116">
                  <c:v>0.94676921101325429</c:v>
                </c:pt>
                <c:pt idx="117">
                  <c:v>0.9463641096662061</c:v>
                </c:pt>
                <c:pt idx="118">
                  <c:v>0.94598320926860613</c:v>
                </c:pt>
                <c:pt idx="119">
                  <c:v>0.94562506827662485</c:v>
                </c:pt>
                <c:pt idx="120">
                  <c:v>0.94528833058774897</c:v>
                </c:pt>
                <c:pt idx="121">
                  <c:v>0.94497172051943346</c:v>
                </c:pt>
                <c:pt idx="122">
                  <c:v>0.9446740380785219</c:v>
                </c:pt>
                <c:pt idx="123">
                  <c:v>0.94439415450503961</c:v>
                </c:pt>
                <c:pt idx="124">
                  <c:v>0.9441310080748434</c:v>
                </c:pt>
                <c:pt idx="125">
                  <c:v>0.94388360014644834</c:v>
                </c:pt>
                <c:pt idx="126">
                  <c:v>0.94365099143814746</c:v>
                </c:pt>
                <c:pt idx="127">
                  <c:v>0.94343229852229604</c:v>
                </c:pt>
                <c:pt idx="128">
                  <c:v>0.94322669052435193</c:v>
                </c:pt>
                <c:pt idx="129">
                  <c:v>0.94303338601494513</c:v>
                </c:pt>
                <c:pt idx="130">
                  <c:v>0.94285165008389726</c:v>
                </c:pt>
                <c:pt idx="131">
                  <c:v>0.94268079158572737</c:v>
                </c:pt>
                <c:pt idx="132">
                  <c:v>0.94252016054676124</c:v>
                </c:pt>
                <c:pt idx="133">
                  <c:v>0.94236914572451536</c:v>
                </c:pt>
                <c:pt idx="134">
                  <c:v>0.9422271723105482</c:v>
                </c:pt>
                <c:pt idx="135">
                  <c:v>0.9420936997684688</c:v>
                </c:pt>
                <c:pt idx="136">
                  <c:v>0.94196821979925871</c:v>
                </c:pt>
                <c:pt idx="137">
                  <c:v>0.94185025442651149</c:v>
                </c:pt>
                <c:pt idx="138">
                  <c:v>0.9417393541946083</c:v>
                </c:pt>
                <c:pt idx="139">
                  <c:v>0.9416350964732505</c:v>
                </c:pt>
                <c:pt idx="140">
                  <c:v>0.9415370838621423</c:v>
                </c:pt>
                <c:pt idx="141">
                  <c:v>0.94144494268997192</c:v>
                </c:pt>
                <c:pt idx="142">
                  <c:v>0.94135832160217592</c:v>
                </c:pt>
                <c:pt idx="143">
                  <c:v>0.94127689023228744</c:v>
                </c:pt>
                <c:pt idx="144">
                  <c:v>0.94120033795196811</c:v>
                </c:pt>
                <c:pt idx="145">
                  <c:v>0.94112837269510619</c:v>
                </c:pt>
                <c:pt idx="146">
                  <c:v>0.94106071985163031</c:v>
                </c:pt>
                <c:pt idx="147">
                  <c:v>0.9409971212269399</c:v>
                </c:pt>
                <c:pt idx="148">
                  <c:v>0.94093733406309021</c:v>
                </c:pt>
                <c:pt idx="149">
                  <c:v>0.94088113011809482</c:v>
                </c:pt>
                <c:pt idx="150">
                  <c:v>0.94082829479992014</c:v>
                </c:pt>
                <c:pt idx="151">
                  <c:v>0.94077862635194487</c:v>
                </c:pt>
                <c:pt idx="152">
                  <c:v>0.94073193508684616</c:v>
                </c:pt>
                <c:pt idx="153">
                  <c:v>0.94068804266605155</c:v>
                </c:pt>
                <c:pt idx="154">
                  <c:v>0.94064678142206293</c:v>
                </c:pt>
                <c:pt idx="155">
                  <c:v>0.94060799372111625</c:v>
                </c:pt>
                <c:pt idx="156">
                  <c:v>0.94057153136378868</c:v>
                </c:pt>
                <c:pt idx="157">
                  <c:v>0.94053725502130681</c:v>
                </c:pt>
                <c:pt idx="158">
                  <c:v>0.94050503370543925</c:v>
                </c:pt>
                <c:pt idx="159">
                  <c:v>0.94047474426998268</c:v>
                </c:pt>
                <c:pt idx="160">
                  <c:v>0.94044627094196653</c:v>
                </c:pt>
                <c:pt idx="161">
                  <c:v>0.94041950488081305</c:v>
                </c:pt>
                <c:pt idx="162">
                  <c:v>0.94039434376379238</c:v>
                </c:pt>
                <c:pt idx="163">
                  <c:v>0.9403706913962101</c:v>
                </c:pt>
                <c:pt idx="164">
                  <c:v>0.94034845734485828</c:v>
                </c:pt>
                <c:pt idx="165">
                  <c:v>0.94032755659334544</c:v>
                </c:pt>
                <c:pt idx="166">
                  <c:v>0.94030790921800556</c:v>
                </c:pt>
                <c:pt idx="167">
                  <c:v>0.94028944008315996</c:v>
                </c:pt>
                <c:pt idx="168">
                  <c:v>0.94027207855458161</c:v>
                </c:pt>
                <c:pt idx="169">
                  <c:v>0.9402557582300769</c:v>
                </c:pt>
                <c:pt idx="170">
                  <c:v>0.94024041668616543</c:v>
                </c:pt>
                <c:pt idx="171">
                  <c:v>0.94022599523989925</c:v>
                </c:pt>
                <c:pt idx="172">
                  <c:v>0.94021243872491866</c:v>
                </c:pt>
                <c:pt idx="173">
                  <c:v>0.94019969528089564</c:v>
                </c:pt>
                <c:pt idx="174">
                  <c:v>0.94018771615556673</c:v>
                </c:pt>
                <c:pt idx="175">
                  <c:v>0.94017645551860507</c:v>
                </c:pt>
                <c:pt idx="176">
                  <c:v>0.94016587028662391</c:v>
                </c:pt>
                <c:pt idx="177">
                  <c:v>0.94015591995864811</c:v>
                </c:pt>
                <c:pt idx="178">
                  <c:v>0.94014656646142869</c:v>
                </c:pt>
                <c:pt idx="179">
                  <c:v>0.94013777400401244</c:v>
                </c:pt>
                <c:pt idx="180">
                  <c:v>0.94012950894101432</c:v>
                </c:pt>
                <c:pt idx="181">
                  <c:v>0.94012173964407175</c:v>
                </c:pt>
                <c:pt idx="182">
                  <c:v>0.9401144363809939</c:v>
                </c:pt>
                <c:pt idx="183">
                  <c:v>0.94010757120214405</c:v>
                </c:pt>
                <c:pt idx="184">
                  <c:v>0.94010111783362427</c:v>
                </c:pt>
                <c:pt idx="185">
                  <c:v>0.9400950515768548</c:v>
                </c:pt>
                <c:pt idx="186">
                  <c:v>0.94008934921416665</c:v>
                </c:pt>
                <c:pt idx="187">
                  <c:v>0.94008398892004752</c:v>
                </c:pt>
                <c:pt idx="188">
                  <c:v>0.94007895017770249</c:v>
                </c:pt>
                <c:pt idx="189">
                  <c:v>0.94007421370061239</c:v>
                </c:pt>
                <c:pt idx="190">
                  <c:v>0.94006976135879039</c:v>
                </c:pt>
                <c:pt idx="191">
                  <c:v>0.94006557610945629</c:v>
                </c:pt>
                <c:pt idx="192">
                  <c:v>0.94006164193186292</c:v>
                </c:pt>
                <c:pt idx="193">
                  <c:v>0.94005794376602769</c:v>
                </c:pt>
                <c:pt idx="194">
                  <c:v>0.94005446745513499</c:v>
                </c:pt>
                <c:pt idx="195">
                  <c:v>0.94005119969138895</c:v>
                </c:pt>
                <c:pt idx="196">
                  <c:v>0.94004812796511139</c:v>
                </c:pt>
                <c:pt idx="197">
                  <c:v>0.94004524051688998</c:v>
                </c:pt>
                <c:pt idx="198">
                  <c:v>0.94004252629259333</c:v>
                </c:pt>
                <c:pt idx="199">
                  <c:v>0.94003997490108282</c:v>
                </c:pt>
                <c:pt idx="200">
                  <c:v>0.94003757657445841</c:v>
                </c:pt>
                <c:pt idx="201">
                  <c:v>0.94003532213068741</c:v>
                </c:pt>
                <c:pt idx="202">
                  <c:v>0.94003320293847303</c:v>
                </c:pt>
                <c:pt idx="203">
                  <c:v>0.94003121088422881</c:v>
                </c:pt>
                <c:pt idx="204">
                  <c:v>0.94002933834103286</c:v>
                </c:pt>
                <c:pt idx="205">
                  <c:v>0.94002757813944282</c:v>
                </c:pt>
                <c:pt idx="206">
                  <c:v>0.94002592354006098</c:v>
                </c:pt>
                <c:pt idx="207">
                  <c:v>0.9400243682077436</c:v>
                </c:pt>
                <c:pt idx="208">
                  <c:v>0.94002290618735662</c:v>
                </c:pt>
                <c:pt idx="209">
                  <c:v>0.94002153188098514</c:v>
                </c:pt>
                <c:pt idx="210">
                  <c:v>0.94002024002650897</c:v>
                </c:pt>
                <c:pt idx="211">
                  <c:v>0.94001902567746309</c:v>
                </c:pt>
                <c:pt idx="212">
                  <c:v>0.94001788418410548</c:v>
                </c:pt>
                <c:pt idx="213">
                  <c:v>0.9400168111756203</c:v>
                </c:pt>
                <c:pt idx="214">
                  <c:v>0.94001580254338812</c:v>
                </c:pt>
                <c:pt idx="215">
                  <c:v>0.94001485442525934</c:v>
                </c:pt>
                <c:pt idx="216">
                  <c:v>0.9400139631907708</c:v>
                </c:pt>
                <c:pt idx="217">
                  <c:v>0.94001312542724891</c:v>
                </c:pt>
                <c:pt idx="218">
                  <c:v>0.94001233792674588</c:v>
                </c:pt>
                <c:pt idx="219">
                  <c:v>0.94001159767375986</c:v>
                </c:pt>
                <c:pt idx="220">
                  <c:v>0.94001090183369118</c:v>
                </c:pt>
                <c:pt idx="221">
                  <c:v>0.94001024774199093</c:v>
                </c:pt>
                <c:pt idx="222">
                  <c:v>0.94000963289396056</c:v>
                </c:pt>
                <c:pt idx="223">
                  <c:v>0.94000905493516307</c:v>
                </c:pt>
                <c:pt idx="224">
                  <c:v>0.9400085116524094</c:v>
                </c:pt>
                <c:pt idx="225">
                  <c:v>0.94000800096528536</c:v>
                </c:pt>
                <c:pt idx="226">
                  <c:v>0.94000752091818673</c:v>
                </c:pt>
                <c:pt idx="227">
                  <c:v>0.94000706967283221</c:v>
                </c:pt>
                <c:pt idx="228">
                  <c:v>0.94000664550122526</c:v>
                </c:pt>
                <c:pt idx="229">
                  <c:v>0.94000624677903843</c:v>
                </c:pt>
                <c:pt idx="230">
                  <c:v>0.94000587197939411</c:v>
                </c:pt>
                <c:pt idx="231">
                  <c:v>0.94000551966701862</c:v>
                </c:pt>
                <c:pt idx="232">
                  <c:v>0.94000518849274683</c:v>
                </c:pt>
                <c:pt idx="233">
                  <c:v>0.94000487718835646</c:v>
                </c:pt>
                <c:pt idx="234">
                  <c:v>0.9400045845617121</c:v>
                </c:pt>
                <c:pt idx="235">
                  <c:v>0.94000430949220071</c:v>
                </c:pt>
                <c:pt idx="236">
                  <c:v>0.94000405092644079</c:v>
                </c:pt>
                <c:pt idx="237">
                  <c:v>0.94000380787424931</c:v>
                </c:pt>
                <c:pt idx="238">
                  <c:v>0.9400035794048498</c:v>
                </c:pt>
                <c:pt idx="239">
                  <c:v>0.94000336464330869</c:v>
                </c:pt>
                <c:pt idx="240">
                  <c:v>0.9400031627671851</c:v>
                </c:pt>
                <c:pt idx="241">
                  <c:v>0.94000297300338143</c:v>
                </c:pt>
                <c:pt idx="242">
                  <c:v>0.94000279462518321</c:v>
                </c:pt>
                <c:pt idx="243">
                  <c:v>0.94000262694947645</c:v>
                </c:pt>
                <c:pt idx="244">
                  <c:v>0.94000246933413167</c:v>
                </c:pt>
                <c:pt idx="245">
                  <c:v>0.94000232117554516</c:v>
                </c:pt>
                <c:pt idx="246">
                  <c:v>0.94000218190632767</c:v>
                </c:pt>
                <c:pt idx="247">
                  <c:v>0.94000205099313172</c:v>
                </c:pt>
                <c:pt idx="248">
                  <c:v>0.94000192793460924</c:v>
                </c:pt>
                <c:pt idx="249">
                  <c:v>0.94000181225949153</c:v>
                </c:pt>
                <c:pt idx="250">
                  <c:v>0.94000170352478496</c:v>
                </c:pt>
                <c:pt idx="251">
                  <c:v>0.94000160131407451</c:v>
                </c:pt>
                <c:pt idx="252">
                  <c:v>0.94000150523592907</c:v>
                </c:pt>
                <c:pt idx="253">
                  <c:v>0.94000141492240241</c:v>
                </c:pt>
                <c:pt idx="254">
                  <c:v>0.94000133002762443</c:v>
                </c:pt>
                <c:pt idx="255">
                  <c:v>0.94000125022647651</c:v>
                </c:pt>
                <c:pt idx="256">
                  <c:v>0.94000117521334658</c:v>
                </c:pt>
                <c:pt idx="257">
                  <c:v>0.94000110470095855</c:v>
                </c:pt>
                <c:pt idx="258">
                  <c:v>0.94000103841927252</c:v>
                </c:pt>
                <c:pt idx="259">
                  <c:v>0.94000097611445044</c:v>
                </c:pt>
                <c:pt idx="260">
                  <c:v>0.94000091754788428</c:v>
                </c:pt>
                <c:pt idx="261">
                  <c:v>0.94000086249528203</c:v>
                </c:pt>
                <c:pt idx="262">
                  <c:v>0.94000081074580888</c:v>
                </c:pt>
                <c:pt idx="263">
                  <c:v>0.9400007621012797</c:v>
                </c:pt>
                <c:pt idx="264">
                  <c:v>0.94000071637540028</c:v>
                </c:pt>
                <c:pt idx="265">
                  <c:v>0.94000067339305393</c:v>
                </c:pt>
                <c:pt idx="266">
                  <c:v>0.94000063298963055</c:v>
                </c:pt>
                <c:pt idx="267">
                  <c:v>0.94000059501039668</c:v>
                </c:pt>
                <c:pt idx="268">
                  <c:v>0.94000055930990245</c:v>
                </c:pt>
                <c:pt idx="269">
                  <c:v>0.9400005257514249</c:v>
                </c:pt>
                <c:pt idx="270">
                  <c:v>0.94000049420644427</c:v>
                </c:pt>
                <c:pt idx="271">
                  <c:v>0.94000046455415209</c:v>
                </c:pt>
                <c:pt idx="272">
                  <c:v>0.94000043668098798</c:v>
                </c:pt>
                <c:pt idx="273">
                  <c:v>0.94000041048020522</c:v>
                </c:pt>
                <c:pt idx="274">
                  <c:v>0.94000038585146173</c:v>
                </c:pt>
                <c:pt idx="275">
                  <c:v>0.94000036270043597</c:v>
                </c:pt>
                <c:pt idx="276">
                  <c:v>0.94000034093846563</c:v>
                </c:pt>
                <c:pt idx="277">
                  <c:v>0.94000032048220783</c:v>
                </c:pt>
                <c:pt idx="278">
                  <c:v>0.94000030125332057</c:v>
                </c:pt>
                <c:pt idx="279">
                  <c:v>0.94000028317816198</c:v>
                </c:pt>
                <c:pt idx="280">
                  <c:v>0.94000026618750887</c:v>
                </c:pt>
                <c:pt idx="281">
                  <c:v>0.9400002502162913</c:v>
                </c:pt>
                <c:pt idx="282">
                  <c:v>0.94000023520334341</c:v>
                </c:pt>
                <c:pt idx="283">
                  <c:v>0.94000022109116943</c:v>
                </c:pt>
                <c:pt idx="284">
                  <c:v>0.94000020782572324</c:v>
                </c:pt>
                <c:pt idx="285">
                  <c:v>0.9400001953562015</c:v>
                </c:pt>
                <c:pt idx="286">
                  <c:v>0.94000018363484883</c:v>
                </c:pt>
                <c:pt idx="287">
                  <c:v>0.94000017261677538</c:v>
                </c:pt>
                <c:pt idx="288">
                  <c:v>0.94000016225978456</c:v>
                </c:pt>
                <c:pt idx="289">
                  <c:v>0.94000015252421165</c:v>
                </c:pt>
                <c:pt idx="290">
                  <c:v>0.94000014337277171</c:v>
                </c:pt>
                <c:pt idx="291">
                  <c:v>0.94000013477041688</c:v>
                </c:pt>
                <c:pt idx="292">
                  <c:v>0.94000012668420219</c:v>
                </c:pt>
                <c:pt idx="293">
                  <c:v>0.94000011908315939</c:v>
                </c:pt>
                <c:pt idx="294">
                  <c:v>0.94000011193817823</c:v>
                </c:pt>
                <c:pt idx="295">
                  <c:v>0.94000010522189503</c:v>
                </c:pt>
                <c:pt idx="296">
                  <c:v>0.94000009890858816</c:v>
                </c:pt>
                <c:pt idx="297">
                  <c:v>0.94000009297407894</c:v>
                </c:pt>
                <c:pt idx="298">
                  <c:v>0.94000008739563967</c:v>
                </c:pt>
                <c:pt idx="299">
                  <c:v>0.94000008215190622</c:v>
                </c:pt>
                <c:pt idx="300">
                  <c:v>0.94000007722279633</c:v>
                </c:pt>
                <c:pt idx="301">
                  <c:v>0.94000007258943252</c:v>
                </c:pt>
                <c:pt idx="302">
                  <c:v>0.94000006823407023</c:v>
                </c:pt>
                <c:pt idx="303">
                  <c:v>0.94000006414002923</c:v>
                </c:pt>
                <c:pt idx="304">
                  <c:v>0.94000006029163041</c:v>
                </c:pt>
                <c:pt idx="305">
                  <c:v>0.94000005667413522</c:v>
                </c:pt>
                <c:pt idx="306">
                  <c:v>0.94000005327368952</c:v>
                </c:pt>
                <c:pt idx="307">
                  <c:v>0.94000005007727028</c:v>
                </c:pt>
                <c:pt idx="308">
                  <c:v>0.94000004707263596</c:v>
                </c:pt>
                <c:pt idx="309">
                  <c:v>0.94000004424827954</c:v>
                </c:pt>
                <c:pt idx="310">
                  <c:v>0.94000004159338435</c:v>
                </c:pt>
                <c:pt idx="311">
                  <c:v>0.94000003909778262</c:v>
                </c:pt>
                <c:pt idx="312">
                  <c:v>0.9400000367519169</c:v>
                </c:pt>
                <c:pt idx="313">
                  <c:v>0.94000003454680303</c:v>
                </c:pt>
                <c:pt idx="314">
                  <c:v>0.94000003247399588</c:v>
                </c:pt>
                <c:pt idx="315">
                  <c:v>0.94000003052555703</c:v>
                </c:pt>
                <c:pt idx="316">
                  <c:v>0.94000002869402444</c:v>
                </c:pt>
                <c:pt idx="317">
                  <c:v>0.94000002697238372</c:v>
                </c:pt>
                <c:pt idx="318">
                  <c:v>0.94000002535404137</c:v>
                </c:pt>
                <c:pt idx="319">
                  <c:v>0.94000002383279946</c:v>
                </c:pt>
                <c:pt idx="320">
                  <c:v>0.94000002240283198</c:v>
                </c:pt>
                <c:pt idx="321">
                  <c:v>0.94000002105866254</c:v>
                </c:pt>
                <c:pt idx="322">
                  <c:v>0.94000001979514325</c:v>
                </c:pt>
                <c:pt idx="323">
                  <c:v>0.94000001860743509</c:v>
                </c:pt>
                <c:pt idx="324">
                  <c:v>0.94000001749098938</c:v>
                </c:pt>
                <c:pt idx="325">
                  <c:v>0.94000001644153031</c:v>
                </c:pt>
                <c:pt idx="326">
                  <c:v>0.94000001545503875</c:v>
                </c:pt>
                <c:pt idx="327">
                  <c:v>0.94000001452773674</c:v>
                </c:pt>
                <c:pt idx="328">
                  <c:v>0.94000001365607277</c:v>
                </c:pt>
                <c:pt idx="329">
                  <c:v>0.94000001283670864</c:v>
                </c:pt>
                <c:pt idx="330">
                  <c:v>0.9400000120665063</c:v>
                </c:pt>
                <c:pt idx="331">
                  <c:v>0.9400000113425161</c:v>
                </c:pt>
                <c:pt idx="332">
                  <c:v>0.94000001066196526</c:v>
                </c:pt>
                <c:pt idx="333">
                  <c:v>0.94000001002224742</c:v>
                </c:pt>
                <c:pt idx="334">
                  <c:v>0.94000000942091266</c:v>
                </c:pt>
                <c:pt idx="335">
                  <c:v>0.94000000885565804</c:v>
                </c:pt>
                <c:pt idx="336">
                  <c:v>0.94000000832431863</c:v>
                </c:pt>
                <c:pt idx="337">
                  <c:v>0.9400000078248596</c:v>
                </c:pt>
                <c:pt idx="338">
                  <c:v>0.94000000735536815</c:v>
                </c:pt>
                <c:pt idx="339">
                  <c:v>0.94000000691404617</c:v>
                </c:pt>
                <c:pt idx="340">
                  <c:v>0.94000000649920346</c:v>
                </c:pt>
                <c:pt idx="341">
                  <c:v>0.94000000610925127</c:v>
                </c:pt>
                <c:pt idx="342">
                  <c:v>0.94000000574269627</c:v>
                </c:pt>
                <c:pt idx="343">
                  <c:v>0.94000000539813455</c:v>
                </c:pt>
                <c:pt idx="344">
                  <c:v>0.94000000507424653</c:v>
                </c:pt>
                <c:pt idx="345">
                  <c:v>0.94000000476979173</c:v>
                </c:pt>
                <c:pt idx="346">
                  <c:v>0.94000000448360421</c:v>
                </c:pt>
                <c:pt idx="347">
                  <c:v>0.94000000421458796</c:v>
                </c:pt>
                <c:pt idx="348">
                  <c:v>0.94000000396171268</c:v>
                </c:pt>
                <c:pt idx="349">
                  <c:v>0.94000000372400994</c:v>
                </c:pt>
                <c:pt idx="350">
                  <c:v>0.94000000350056934</c:v>
                </c:pt>
                <c:pt idx="351">
                  <c:v>0.94000000329053524</c:v>
                </c:pt>
                <c:pt idx="352">
                  <c:v>0.94000000309310316</c:v>
                </c:pt>
                <c:pt idx="353">
                  <c:v>0.94000000290751695</c:v>
                </c:pt>
                <c:pt idx="354">
                  <c:v>0.94000000273306594</c:v>
                </c:pt>
                <c:pt idx="355">
                  <c:v>0.940000002569082</c:v>
                </c:pt>
                <c:pt idx="356">
                  <c:v>0.94000000241493709</c:v>
                </c:pt>
                <c:pt idx="357">
                  <c:v>0.94000000227004088</c:v>
                </c:pt>
                <c:pt idx="358">
                  <c:v>0.9400000021338385</c:v>
                </c:pt>
                <c:pt idx="359">
                  <c:v>0.94000000200580824</c:v>
                </c:pt>
                <c:pt idx="360">
                  <c:v>0.94000000188545974</c:v>
                </c:pt>
                <c:pt idx="361">
                  <c:v>0.94000000177233223</c:v>
                </c:pt>
                <c:pt idx="362">
                  <c:v>0.94000000166599229</c:v>
                </c:pt>
                <c:pt idx="363">
                  <c:v>0.94000000156603281</c:v>
                </c:pt>
                <c:pt idx="364">
                  <c:v>0.94000000147207086</c:v>
                </c:pt>
                <c:pt idx="365">
                  <c:v>0.94000000138374662</c:v>
                </c:pt>
                <c:pt idx="366">
                  <c:v>0.94000000130072181</c:v>
                </c:pt>
                <c:pt idx="367">
                  <c:v>0.94000000122267857</c:v>
                </c:pt>
                <c:pt idx="368">
                  <c:v>0.94000000114931792</c:v>
                </c:pt>
                <c:pt idx="369">
                  <c:v>0.94000000108035886</c:v>
                </c:pt>
                <c:pt idx="370">
                  <c:v>0.94000000101553738</c:v>
                </c:pt>
                <c:pt idx="371">
                  <c:v>0.94000000095460512</c:v>
                </c:pt>
                <c:pt idx="372">
                  <c:v>0.94000000089732882</c:v>
                </c:pt>
                <c:pt idx="373">
                  <c:v>0.94000000084348911</c:v>
                </c:pt>
                <c:pt idx="374">
                  <c:v>0.94000000079287982</c:v>
                </c:pt>
                <c:pt idx="375">
                  <c:v>0.9400000007453071</c:v>
                </c:pt>
                <c:pt idx="376">
                  <c:v>0.94000000070058864</c:v>
                </c:pt>
                <c:pt idx="377">
                  <c:v>0.94000000065855338</c:v>
                </c:pt>
                <c:pt idx="378">
                  <c:v>0.94000000061904021</c:v>
                </c:pt>
                <c:pt idx="379">
                  <c:v>0.94000000058189781</c:v>
                </c:pt>
                <c:pt idx="380">
                  <c:v>0.94000000054698396</c:v>
                </c:pt>
                <c:pt idx="381">
                  <c:v>0.94000000051416499</c:v>
                </c:pt>
                <c:pt idx="382">
                  <c:v>0.94000000048331511</c:v>
                </c:pt>
                <c:pt idx="383">
                  <c:v>0.9400000004543162</c:v>
                </c:pt>
                <c:pt idx="384">
                  <c:v>0.94000000042705723</c:v>
                </c:pt>
                <c:pt idx="385">
                  <c:v>0.94000000040143383</c:v>
                </c:pt>
                <c:pt idx="386">
                  <c:v>0.94000000037734788</c:v>
                </c:pt>
                <c:pt idx="387">
                  <c:v>0.94000000035470699</c:v>
                </c:pt>
                <c:pt idx="388">
                  <c:v>0.94000000033342457</c:v>
                </c:pt>
                <c:pt idx="389">
                  <c:v>0.94000000031341913</c:v>
                </c:pt>
                <c:pt idx="390">
                  <c:v>0.94000000029461406</c:v>
                </c:pt>
                <c:pt idx="391">
                  <c:v>0.9400000002769372</c:v>
                </c:pt>
                <c:pt idx="392">
                  <c:v>0.94000000026032104</c:v>
                </c:pt>
                <c:pt idx="393">
                  <c:v>0.94000000024470176</c:v>
                </c:pt>
                <c:pt idx="394">
                  <c:v>0.94000000023001973</c:v>
                </c:pt>
                <c:pt idx="395">
                  <c:v>0.94000000021621855</c:v>
                </c:pt>
                <c:pt idx="396">
                  <c:v>0.94000000020324548</c:v>
                </c:pt>
                <c:pt idx="397">
                  <c:v>0.94000000019105079</c:v>
                </c:pt>
                <c:pt idx="398">
                  <c:v>0.94000000017958774</c:v>
                </c:pt>
                <c:pt idx="399">
                  <c:v>0.94000000016881247</c:v>
                </c:pt>
                <c:pt idx="400">
                  <c:v>0.94000000015868379</c:v>
                </c:pt>
                <c:pt idx="401">
                  <c:v>0.94000000014916274</c:v>
                </c:pt>
                <c:pt idx="402">
                  <c:v>0.94000000014021301</c:v>
                </c:pt>
                <c:pt idx="403">
                  <c:v>0.9400000001318003</c:v>
                </c:pt>
                <c:pt idx="404">
                  <c:v>0.94000000012389229</c:v>
                </c:pt>
                <c:pt idx="405">
                  <c:v>0.94000000011645879</c:v>
                </c:pt>
                <c:pt idx="406">
                  <c:v>0.94000000010947127</c:v>
                </c:pt>
                <c:pt idx="407">
                  <c:v>0.94000000010290297</c:v>
                </c:pt>
                <c:pt idx="408">
                  <c:v>0.94000000009672879</c:v>
                </c:pt>
                <c:pt idx="409">
                  <c:v>0.9400000000909251</c:v>
                </c:pt>
                <c:pt idx="410">
                  <c:v>0.94000000008546958</c:v>
                </c:pt>
                <c:pt idx="411">
                  <c:v>0.94000000008034146</c:v>
                </c:pt>
                <c:pt idx="412">
                  <c:v>0.94000000007552098</c:v>
                </c:pt>
                <c:pt idx="413">
                  <c:v>0.94000000007098972</c:v>
                </c:pt>
                <c:pt idx="414">
                  <c:v>0.94000000006673035</c:v>
                </c:pt>
                <c:pt idx="415">
                  <c:v>0.94000000006272655</c:v>
                </c:pt>
                <c:pt idx="416">
                  <c:v>0.940000000058963</c:v>
                </c:pt>
                <c:pt idx="417">
                  <c:v>0.94000000005542528</c:v>
                </c:pt>
                <c:pt idx="418">
                  <c:v>0.94000000005209983</c:v>
                </c:pt>
                <c:pt idx="419">
                  <c:v>0.94000000004897388</c:v>
                </c:pt>
                <c:pt idx="420">
                  <c:v>0.94000000004603546</c:v>
                </c:pt>
                <c:pt idx="421">
                  <c:v>0.94000000004327333</c:v>
                </c:pt>
                <c:pt idx="422">
                  <c:v>0.94000000004067696</c:v>
                </c:pt>
                <c:pt idx="423">
                  <c:v>0.94000000003823636</c:v>
                </c:pt>
                <c:pt idx="424">
                  <c:v>0.9400000000359422</c:v>
                </c:pt>
                <c:pt idx="425">
                  <c:v>0.9400000000337857</c:v>
                </c:pt>
                <c:pt idx="426">
                  <c:v>0.94000000003175854</c:v>
                </c:pt>
                <c:pt idx="427">
                  <c:v>0.94000000002985307</c:v>
                </c:pt>
                <c:pt idx="428">
                  <c:v>0.94000000002806194</c:v>
                </c:pt>
                <c:pt idx="429">
                  <c:v>0.94000000002637829</c:v>
                </c:pt>
                <c:pt idx="430">
                  <c:v>0.94000000002479567</c:v>
                </c:pt>
                <c:pt idx="431">
                  <c:v>0.94000000002330797</c:v>
                </c:pt>
                <c:pt idx="432">
                  <c:v>0.94000000002190953</c:v>
                </c:pt>
                <c:pt idx="433">
                  <c:v>0.94000000002059503</c:v>
                </c:pt>
                <c:pt idx="434">
                  <c:v>0.94000000001935935</c:v>
                </c:pt>
                <c:pt idx="435">
                  <c:v>0.94000000001819783</c:v>
                </c:pt>
                <c:pt idx="436">
                  <c:v>0.94000000001710604</c:v>
                </c:pt>
                <c:pt idx="437">
                  <c:v>0.94000000001607975</c:v>
                </c:pt>
                <c:pt idx="438">
                  <c:v>0.94000000001511497</c:v>
                </c:pt>
                <c:pt idx="439">
                  <c:v>0.94000000001420814</c:v>
                </c:pt>
                <c:pt idx="440">
                  <c:v>0.94000000001335571</c:v>
                </c:pt>
                <c:pt idx="441">
                  <c:v>0.94000000001255435</c:v>
                </c:pt>
                <c:pt idx="442">
                  <c:v>0.94000000001180106</c:v>
                </c:pt>
                <c:pt idx="443">
                  <c:v>0.94000000001109307</c:v>
                </c:pt>
                <c:pt idx="444">
                  <c:v>0.94000000001042749</c:v>
                </c:pt>
                <c:pt idx="445">
                  <c:v>0.94000000000980188</c:v>
                </c:pt>
                <c:pt idx="446">
                  <c:v>0.9400000000092138</c:v>
                </c:pt>
                <c:pt idx="447">
                  <c:v>0.94000000000866102</c:v>
                </c:pt>
                <c:pt idx="448">
                  <c:v>0.94000000000814143</c:v>
                </c:pt>
                <c:pt idx="449">
                  <c:v>0.94000000000765294</c:v>
                </c:pt>
                <c:pt idx="450">
                  <c:v>0.94000000000719375</c:v>
                </c:pt>
                <c:pt idx="451">
                  <c:v>0.94000000000676209</c:v>
                </c:pt>
                <c:pt idx="452">
                  <c:v>0.94000000000635642</c:v>
                </c:pt>
                <c:pt idx="453">
                  <c:v>0.94000000000597506</c:v>
                </c:pt>
                <c:pt idx="454">
                  <c:v>0.94000000000561656</c:v>
                </c:pt>
                <c:pt idx="455">
                  <c:v>0.94000000000527961</c:v>
                </c:pt>
                <c:pt idx="456">
                  <c:v>0.94000000000496287</c:v>
                </c:pt>
                <c:pt idx="457">
                  <c:v>0.9400000000046651</c:v>
                </c:pt>
                <c:pt idx="458">
                  <c:v>0.94000000000438522</c:v>
                </c:pt>
                <c:pt idx="459">
                  <c:v>0.94000000000412209</c:v>
                </c:pt>
                <c:pt idx="460">
                  <c:v>0.94000000000387485</c:v>
                </c:pt>
                <c:pt idx="461">
                  <c:v>0.94000000000364237</c:v>
                </c:pt>
                <c:pt idx="462">
                  <c:v>0.94000000000342387</c:v>
                </c:pt>
                <c:pt idx="463">
                  <c:v>0.94000000000321848</c:v>
                </c:pt>
                <c:pt idx="464">
                  <c:v>0.94000000000302542</c:v>
                </c:pt>
                <c:pt idx="465">
                  <c:v>0.94000000000284389</c:v>
                </c:pt>
                <c:pt idx="466">
                  <c:v>0.94000000000267325</c:v>
                </c:pt>
                <c:pt idx="467">
                  <c:v>0.94000000000251294</c:v>
                </c:pt>
                <c:pt idx="468">
                  <c:v>0.94000000000236217</c:v>
                </c:pt>
                <c:pt idx="469">
                  <c:v>0.9400000000022205</c:v>
                </c:pt>
                <c:pt idx="470">
                  <c:v>0.94000000000208728</c:v>
                </c:pt>
                <c:pt idx="471">
                  <c:v>0.94000000000196204</c:v>
                </c:pt>
                <c:pt idx="472">
                  <c:v>0.94000000000184436</c:v>
                </c:pt>
                <c:pt idx="473">
                  <c:v>0.94000000000173367</c:v>
                </c:pt>
                <c:pt idx="474">
                  <c:v>0.94000000000162964</c:v>
                </c:pt>
                <c:pt idx="475">
                  <c:v>0.94000000000153194</c:v>
                </c:pt>
                <c:pt idx="476">
                  <c:v>0.94000000000144002</c:v>
                </c:pt>
                <c:pt idx="477">
                  <c:v>0.94000000000135364</c:v>
                </c:pt>
                <c:pt idx="478">
                  <c:v>0.94000000000127248</c:v>
                </c:pt>
                <c:pt idx="479">
                  <c:v>0.94000000000119621</c:v>
                </c:pt>
                <c:pt idx="480">
                  <c:v>0.94000000000112449</c:v>
                </c:pt>
                <c:pt idx="481">
                  <c:v>0.9400000000010571</c:v>
                </c:pt>
                <c:pt idx="482">
                  <c:v>0.94000000000099371</c:v>
                </c:pt>
                <c:pt idx="483">
                  <c:v>0.94000000000093409</c:v>
                </c:pt>
                <c:pt idx="484">
                  <c:v>0.94000000000087802</c:v>
                </c:pt>
                <c:pt idx="485">
                  <c:v>0.9400000000008254</c:v>
                </c:pt>
                <c:pt idx="486">
                  <c:v>0.94000000000077588</c:v>
                </c:pt>
                <c:pt idx="487">
                  <c:v>0.94000000000072936</c:v>
                </c:pt>
                <c:pt idx="488">
                  <c:v>0.94000000000068562</c:v>
                </c:pt>
                <c:pt idx="489">
                  <c:v>0.94000000000064454</c:v>
                </c:pt>
                <c:pt idx="490">
                  <c:v>0.94000000000060591</c:v>
                </c:pt>
                <c:pt idx="491">
                  <c:v>0.9400000000005696</c:v>
                </c:pt>
                <c:pt idx="492">
                  <c:v>0.94000000000053541</c:v>
                </c:pt>
                <c:pt idx="493">
                  <c:v>0.94000000000050332</c:v>
                </c:pt>
                <c:pt idx="494">
                  <c:v>0.94000000000047312</c:v>
                </c:pt>
                <c:pt idx="495">
                  <c:v>0.94000000000044481</c:v>
                </c:pt>
                <c:pt idx="496">
                  <c:v>0.94000000000041817</c:v>
                </c:pt>
                <c:pt idx="497">
                  <c:v>0.94000000000039308</c:v>
                </c:pt>
                <c:pt idx="498">
                  <c:v>0.94000000000036954</c:v>
                </c:pt>
                <c:pt idx="499">
                  <c:v>0.94000000000034745</c:v>
                </c:pt>
                <c:pt idx="500">
                  <c:v>0.94000000000032657</c:v>
                </c:pt>
                <c:pt idx="501">
                  <c:v>0.94000000000030703</c:v>
                </c:pt>
                <c:pt idx="502">
                  <c:v>0.9400000000002886</c:v>
                </c:pt>
                <c:pt idx="503">
                  <c:v>0.94000000000027129</c:v>
                </c:pt>
                <c:pt idx="504">
                  <c:v>0.94000000000025508</c:v>
                </c:pt>
                <c:pt idx="505">
                  <c:v>0.94000000000023975</c:v>
                </c:pt>
                <c:pt idx="506">
                  <c:v>0.94000000000022543</c:v>
                </c:pt>
                <c:pt idx="507">
                  <c:v>0.94000000000021189</c:v>
                </c:pt>
                <c:pt idx="508">
                  <c:v>0.94000000000019923</c:v>
                </c:pt>
                <c:pt idx="509">
                  <c:v>0.94000000000018735</c:v>
                </c:pt>
                <c:pt idx="510">
                  <c:v>0.94000000000017614</c:v>
                </c:pt>
                <c:pt idx="511">
                  <c:v>0.94000000000016559</c:v>
                </c:pt>
                <c:pt idx="512">
                  <c:v>0.94000000000015571</c:v>
                </c:pt>
                <c:pt idx="513">
                  <c:v>0.94000000000014639</c:v>
                </c:pt>
                <c:pt idx="514">
                  <c:v>0.94000000000013761</c:v>
                </c:pt>
                <c:pt idx="515">
                  <c:v>0.9400000000001294</c:v>
                </c:pt>
                <c:pt idx="516">
                  <c:v>0.94000000000012163</c:v>
                </c:pt>
                <c:pt idx="517">
                  <c:v>0.9400000000001143</c:v>
                </c:pt>
                <c:pt idx="518">
                  <c:v>0.94000000000010742</c:v>
                </c:pt>
                <c:pt idx="519">
                  <c:v>0.94000000000010098</c:v>
                </c:pt>
                <c:pt idx="520">
                  <c:v>0.94000000000009498</c:v>
                </c:pt>
                <c:pt idx="521">
                  <c:v>0.94000000000008932</c:v>
                </c:pt>
                <c:pt idx="522">
                  <c:v>0.94000000000008399</c:v>
                </c:pt>
                <c:pt idx="523">
                  <c:v>0.94000000000007899</c:v>
                </c:pt>
                <c:pt idx="524">
                  <c:v>0.94000000000007433</c:v>
                </c:pt>
                <c:pt idx="525">
                  <c:v>0.94000000000006989</c:v>
                </c:pt>
                <c:pt idx="526">
                  <c:v>0.94000000000006567</c:v>
                </c:pt>
                <c:pt idx="527">
                  <c:v>0.94000000000006179</c:v>
                </c:pt>
                <c:pt idx="528">
                  <c:v>0.94000000000005812</c:v>
                </c:pt>
                <c:pt idx="529">
                  <c:v>0.94000000000005468</c:v>
                </c:pt>
                <c:pt idx="530">
                  <c:v>0.94000000000005146</c:v>
                </c:pt>
                <c:pt idx="531">
                  <c:v>0.94000000000004835</c:v>
                </c:pt>
                <c:pt idx="532">
                  <c:v>0.94000000000004547</c:v>
                </c:pt>
                <c:pt idx="533">
                  <c:v>0.9400000000000428</c:v>
                </c:pt>
                <c:pt idx="534">
                  <c:v>0.94000000000004025</c:v>
                </c:pt>
                <c:pt idx="535">
                  <c:v>0.94000000000003781</c:v>
                </c:pt>
                <c:pt idx="536">
                  <c:v>0.94000000000003558</c:v>
                </c:pt>
                <c:pt idx="537">
                  <c:v>0.94000000000003348</c:v>
                </c:pt>
                <c:pt idx="538">
                  <c:v>0.94000000000003148</c:v>
                </c:pt>
                <c:pt idx="539">
                  <c:v>0.94000000000002959</c:v>
                </c:pt>
                <c:pt idx="540">
                  <c:v>0.94000000000002781</c:v>
                </c:pt>
                <c:pt idx="541">
                  <c:v>0.94000000000002615</c:v>
                </c:pt>
                <c:pt idx="542">
                  <c:v>0.94000000000002459</c:v>
                </c:pt>
                <c:pt idx="543">
                  <c:v>0.94000000000002315</c:v>
                </c:pt>
                <c:pt idx="544">
                  <c:v>0.94000000000002182</c:v>
                </c:pt>
                <c:pt idx="545">
                  <c:v>0.94000000000002049</c:v>
                </c:pt>
                <c:pt idx="546">
                  <c:v>0.94000000000001926</c:v>
                </c:pt>
                <c:pt idx="547">
                  <c:v>0.94000000000001815</c:v>
                </c:pt>
                <c:pt idx="548">
                  <c:v>0.94000000000001704</c:v>
                </c:pt>
                <c:pt idx="549">
                  <c:v>0.94000000000001604</c:v>
                </c:pt>
                <c:pt idx="550">
                  <c:v>0.94000000000001516</c:v>
                </c:pt>
                <c:pt idx="551">
                  <c:v>0.94000000000001427</c:v>
                </c:pt>
                <c:pt idx="552">
                  <c:v>0.94000000000001349</c:v>
                </c:pt>
                <c:pt idx="553">
                  <c:v>0.94000000000001271</c:v>
                </c:pt>
                <c:pt idx="554">
                  <c:v>0.94000000000001194</c:v>
                </c:pt>
                <c:pt idx="555">
                  <c:v>0.94000000000001127</c:v>
                </c:pt>
                <c:pt idx="556">
                  <c:v>0.9400000000000106</c:v>
                </c:pt>
                <c:pt idx="557">
                  <c:v>0.94000000000000994</c:v>
                </c:pt>
                <c:pt idx="558">
                  <c:v>0.94000000000000938</c:v>
                </c:pt>
                <c:pt idx="559">
                  <c:v>0.94000000000000883</c:v>
                </c:pt>
                <c:pt idx="560">
                  <c:v>0.94000000000000827</c:v>
                </c:pt>
                <c:pt idx="561">
                  <c:v>0.94000000000000783</c:v>
                </c:pt>
                <c:pt idx="562">
                  <c:v>0.94000000000000739</c:v>
                </c:pt>
                <c:pt idx="563">
                  <c:v>0.94000000000000694</c:v>
                </c:pt>
                <c:pt idx="564">
                  <c:v>0.9400000000000065</c:v>
                </c:pt>
                <c:pt idx="565">
                  <c:v>0.94000000000000616</c:v>
                </c:pt>
                <c:pt idx="566">
                  <c:v>0.94000000000000583</c:v>
                </c:pt>
                <c:pt idx="567">
                  <c:v>0.9400000000000055</c:v>
                </c:pt>
                <c:pt idx="568">
                  <c:v>0.94000000000000516</c:v>
                </c:pt>
                <c:pt idx="569">
                  <c:v>0.94000000000000483</c:v>
                </c:pt>
                <c:pt idx="570">
                  <c:v>0.94000000000000461</c:v>
                </c:pt>
                <c:pt idx="571">
                  <c:v>0.94000000000000439</c:v>
                </c:pt>
                <c:pt idx="572">
                  <c:v>0.94000000000000417</c:v>
                </c:pt>
                <c:pt idx="573">
                  <c:v>0.94000000000000394</c:v>
                </c:pt>
                <c:pt idx="574">
                  <c:v>0.94000000000000372</c:v>
                </c:pt>
                <c:pt idx="575">
                  <c:v>0.9400000000000035</c:v>
                </c:pt>
                <c:pt idx="576">
                  <c:v>0.94000000000000328</c:v>
                </c:pt>
                <c:pt idx="577">
                  <c:v>0.94000000000000306</c:v>
                </c:pt>
                <c:pt idx="578">
                  <c:v>0.94000000000000294</c:v>
                </c:pt>
                <c:pt idx="579">
                  <c:v>0.94000000000000283</c:v>
                </c:pt>
                <c:pt idx="580">
                  <c:v>0.94000000000000272</c:v>
                </c:pt>
                <c:pt idx="581">
                  <c:v>0.94000000000000261</c:v>
                </c:pt>
                <c:pt idx="582">
                  <c:v>0.9400000000000025</c:v>
                </c:pt>
                <c:pt idx="583">
                  <c:v>0.94000000000000239</c:v>
                </c:pt>
                <c:pt idx="584">
                  <c:v>0.94000000000000228</c:v>
                </c:pt>
                <c:pt idx="585">
                  <c:v>0.94000000000000217</c:v>
                </c:pt>
                <c:pt idx="586">
                  <c:v>0.94000000000000206</c:v>
                </c:pt>
                <c:pt idx="587">
                  <c:v>0.94000000000000195</c:v>
                </c:pt>
                <c:pt idx="588">
                  <c:v>0.94000000000000183</c:v>
                </c:pt>
                <c:pt idx="589">
                  <c:v>0.94000000000000172</c:v>
                </c:pt>
                <c:pt idx="590">
                  <c:v>0.94000000000000161</c:v>
                </c:pt>
                <c:pt idx="591">
                  <c:v>0.9400000000000015</c:v>
                </c:pt>
                <c:pt idx="592">
                  <c:v>0.94000000000000139</c:v>
                </c:pt>
                <c:pt idx="593">
                  <c:v>0.94000000000000128</c:v>
                </c:pt>
                <c:pt idx="594">
                  <c:v>0.94000000000000128</c:v>
                </c:pt>
                <c:pt idx="595">
                  <c:v>0.94000000000000128</c:v>
                </c:pt>
                <c:pt idx="596">
                  <c:v>0.94000000000000128</c:v>
                </c:pt>
                <c:pt idx="597">
                  <c:v>0.94000000000000128</c:v>
                </c:pt>
                <c:pt idx="598">
                  <c:v>0.94000000000000128</c:v>
                </c:pt>
                <c:pt idx="599">
                  <c:v>0.94000000000000128</c:v>
                </c:pt>
                <c:pt idx="600">
                  <c:v>0.94000000000000128</c:v>
                </c:pt>
                <c:pt idx="601">
                  <c:v>0.94000000000000128</c:v>
                </c:pt>
                <c:pt idx="602">
                  <c:v>0.94000000000000128</c:v>
                </c:pt>
                <c:pt idx="603">
                  <c:v>0.94000000000000128</c:v>
                </c:pt>
                <c:pt idx="604">
                  <c:v>0.94000000000000128</c:v>
                </c:pt>
                <c:pt idx="605">
                  <c:v>0.94000000000000128</c:v>
                </c:pt>
                <c:pt idx="606">
                  <c:v>0.94000000000000128</c:v>
                </c:pt>
                <c:pt idx="607">
                  <c:v>0.94000000000000128</c:v>
                </c:pt>
                <c:pt idx="608">
                  <c:v>0.94000000000000128</c:v>
                </c:pt>
                <c:pt idx="609">
                  <c:v>0.94000000000000128</c:v>
                </c:pt>
                <c:pt idx="610">
                  <c:v>0.94000000000000128</c:v>
                </c:pt>
                <c:pt idx="611">
                  <c:v>0.94000000000000128</c:v>
                </c:pt>
                <c:pt idx="612">
                  <c:v>0.94000000000000128</c:v>
                </c:pt>
                <c:pt idx="613">
                  <c:v>0.94000000000000128</c:v>
                </c:pt>
                <c:pt idx="614">
                  <c:v>0.94000000000000128</c:v>
                </c:pt>
                <c:pt idx="615">
                  <c:v>0.94000000000000128</c:v>
                </c:pt>
                <c:pt idx="616">
                  <c:v>0.94000000000000128</c:v>
                </c:pt>
                <c:pt idx="617">
                  <c:v>0.94000000000000128</c:v>
                </c:pt>
                <c:pt idx="618">
                  <c:v>0.94000000000000128</c:v>
                </c:pt>
                <c:pt idx="619">
                  <c:v>0.94000000000000128</c:v>
                </c:pt>
                <c:pt idx="620">
                  <c:v>0.94000000000000128</c:v>
                </c:pt>
                <c:pt idx="621">
                  <c:v>0.94000000000000128</c:v>
                </c:pt>
                <c:pt idx="622">
                  <c:v>0.94000000000000128</c:v>
                </c:pt>
                <c:pt idx="623">
                  <c:v>0.94000000000000128</c:v>
                </c:pt>
                <c:pt idx="624">
                  <c:v>0.94000000000000128</c:v>
                </c:pt>
                <c:pt idx="625">
                  <c:v>0.94000000000000128</c:v>
                </c:pt>
                <c:pt idx="626">
                  <c:v>0.94000000000000128</c:v>
                </c:pt>
                <c:pt idx="627">
                  <c:v>0.94000000000000128</c:v>
                </c:pt>
                <c:pt idx="628">
                  <c:v>0.94000000000000128</c:v>
                </c:pt>
                <c:pt idx="629">
                  <c:v>0.94000000000000128</c:v>
                </c:pt>
                <c:pt idx="630">
                  <c:v>0.94000000000000128</c:v>
                </c:pt>
                <c:pt idx="631">
                  <c:v>0.94000000000000128</c:v>
                </c:pt>
                <c:pt idx="632">
                  <c:v>0.94000000000000128</c:v>
                </c:pt>
                <c:pt idx="633">
                  <c:v>0.94000000000000128</c:v>
                </c:pt>
                <c:pt idx="634">
                  <c:v>0.94000000000000128</c:v>
                </c:pt>
                <c:pt idx="635">
                  <c:v>0.94000000000000128</c:v>
                </c:pt>
                <c:pt idx="636">
                  <c:v>0.94000000000000128</c:v>
                </c:pt>
                <c:pt idx="637">
                  <c:v>0.94000000000000128</c:v>
                </c:pt>
                <c:pt idx="638">
                  <c:v>0.94000000000000128</c:v>
                </c:pt>
                <c:pt idx="639">
                  <c:v>0.94000000000000128</c:v>
                </c:pt>
                <c:pt idx="640">
                  <c:v>0.94000000000000128</c:v>
                </c:pt>
                <c:pt idx="641">
                  <c:v>0.94000000000000128</c:v>
                </c:pt>
                <c:pt idx="642">
                  <c:v>0.94000000000000128</c:v>
                </c:pt>
                <c:pt idx="643">
                  <c:v>0.94000000000000128</c:v>
                </c:pt>
                <c:pt idx="644">
                  <c:v>0.94000000000000128</c:v>
                </c:pt>
                <c:pt idx="645">
                  <c:v>0.94000000000000128</c:v>
                </c:pt>
                <c:pt idx="646">
                  <c:v>0.94000000000000128</c:v>
                </c:pt>
                <c:pt idx="647">
                  <c:v>0.94000000000000128</c:v>
                </c:pt>
                <c:pt idx="648">
                  <c:v>0.94000000000000128</c:v>
                </c:pt>
                <c:pt idx="649">
                  <c:v>0.94000000000000128</c:v>
                </c:pt>
                <c:pt idx="650">
                  <c:v>0.94000000000000128</c:v>
                </c:pt>
                <c:pt idx="651">
                  <c:v>0.94000000000000128</c:v>
                </c:pt>
                <c:pt idx="652">
                  <c:v>0.94000000000000128</c:v>
                </c:pt>
                <c:pt idx="653">
                  <c:v>0.94000000000000128</c:v>
                </c:pt>
                <c:pt idx="654">
                  <c:v>0.94000000000000128</c:v>
                </c:pt>
                <c:pt idx="655">
                  <c:v>0.94000000000000128</c:v>
                </c:pt>
                <c:pt idx="656">
                  <c:v>0.94000000000000128</c:v>
                </c:pt>
                <c:pt idx="657">
                  <c:v>0.94000000000000128</c:v>
                </c:pt>
                <c:pt idx="658">
                  <c:v>0.94000000000000128</c:v>
                </c:pt>
                <c:pt idx="659">
                  <c:v>0.94000000000000128</c:v>
                </c:pt>
                <c:pt idx="660">
                  <c:v>0.94000000000000128</c:v>
                </c:pt>
                <c:pt idx="661">
                  <c:v>0.94000000000000128</c:v>
                </c:pt>
                <c:pt idx="662">
                  <c:v>0.94000000000000128</c:v>
                </c:pt>
                <c:pt idx="663">
                  <c:v>0.94000000000000128</c:v>
                </c:pt>
                <c:pt idx="664">
                  <c:v>0.94000000000000128</c:v>
                </c:pt>
                <c:pt idx="665">
                  <c:v>0.94000000000000128</c:v>
                </c:pt>
                <c:pt idx="666">
                  <c:v>0.94000000000000128</c:v>
                </c:pt>
                <c:pt idx="667">
                  <c:v>0.94000000000000128</c:v>
                </c:pt>
                <c:pt idx="668">
                  <c:v>0.94000000000000128</c:v>
                </c:pt>
                <c:pt idx="669">
                  <c:v>0.94000000000000128</c:v>
                </c:pt>
                <c:pt idx="670">
                  <c:v>0.94000000000000128</c:v>
                </c:pt>
                <c:pt idx="671">
                  <c:v>0.94000000000000128</c:v>
                </c:pt>
                <c:pt idx="672">
                  <c:v>0.94000000000000128</c:v>
                </c:pt>
                <c:pt idx="673">
                  <c:v>0.94000000000000128</c:v>
                </c:pt>
                <c:pt idx="674">
                  <c:v>0.94000000000000128</c:v>
                </c:pt>
                <c:pt idx="675">
                  <c:v>0.94000000000000128</c:v>
                </c:pt>
                <c:pt idx="676">
                  <c:v>0.94000000000000128</c:v>
                </c:pt>
                <c:pt idx="677">
                  <c:v>0.94000000000000128</c:v>
                </c:pt>
                <c:pt idx="678">
                  <c:v>0.94000000000000128</c:v>
                </c:pt>
                <c:pt idx="679">
                  <c:v>0.94000000000000128</c:v>
                </c:pt>
                <c:pt idx="680">
                  <c:v>0.94000000000000128</c:v>
                </c:pt>
                <c:pt idx="681">
                  <c:v>0.94000000000000128</c:v>
                </c:pt>
                <c:pt idx="682">
                  <c:v>0.94000000000000128</c:v>
                </c:pt>
                <c:pt idx="683">
                  <c:v>0.94000000000000128</c:v>
                </c:pt>
                <c:pt idx="684">
                  <c:v>0.94000000000000128</c:v>
                </c:pt>
                <c:pt idx="685">
                  <c:v>0.94000000000000128</c:v>
                </c:pt>
                <c:pt idx="686">
                  <c:v>0.94000000000000128</c:v>
                </c:pt>
                <c:pt idx="687">
                  <c:v>0.94000000000000128</c:v>
                </c:pt>
                <c:pt idx="688">
                  <c:v>0.94000000000000128</c:v>
                </c:pt>
                <c:pt idx="689">
                  <c:v>0.94000000000000128</c:v>
                </c:pt>
                <c:pt idx="690">
                  <c:v>0.94000000000000128</c:v>
                </c:pt>
                <c:pt idx="691">
                  <c:v>0.94000000000000128</c:v>
                </c:pt>
                <c:pt idx="692">
                  <c:v>0.94000000000000128</c:v>
                </c:pt>
                <c:pt idx="693">
                  <c:v>0.94000000000000128</c:v>
                </c:pt>
                <c:pt idx="694">
                  <c:v>0.94000000000000128</c:v>
                </c:pt>
                <c:pt idx="695">
                  <c:v>0.94000000000000128</c:v>
                </c:pt>
                <c:pt idx="696">
                  <c:v>0.94000000000000128</c:v>
                </c:pt>
                <c:pt idx="697">
                  <c:v>0.94000000000000128</c:v>
                </c:pt>
                <c:pt idx="698">
                  <c:v>0.94000000000000128</c:v>
                </c:pt>
                <c:pt idx="699">
                  <c:v>0.94000000000000128</c:v>
                </c:pt>
                <c:pt idx="700">
                  <c:v>0.94000000000000128</c:v>
                </c:pt>
                <c:pt idx="701">
                  <c:v>0.94000000000000128</c:v>
                </c:pt>
                <c:pt idx="702">
                  <c:v>0.94000000000000128</c:v>
                </c:pt>
                <c:pt idx="703">
                  <c:v>0.94000000000000128</c:v>
                </c:pt>
                <c:pt idx="704">
                  <c:v>0.94000000000000128</c:v>
                </c:pt>
                <c:pt idx="705">
                  <c:v>0.94000000000000128</c:v>
                </c:pt>
                <c:pt idx="706">
                  <c:v>0.94000000000000128</c:v>
                </c:pt>
                <c:pt idx="707">
                  <c:v>0.94000000000000128</c:v>
                </c:pt>
                <c:pt idx="708">
                  <c:v>0.94000000000000128</c:v>
                </c:pt>
                <c:pt idx="709">
                  <c:v>0.94000000000000128</c:v>
                </c:pt>
                <c:pt idx="710">
                  <c:v>0.94000000000000128</c:v>
                </c:pt>
                <c:pt idx="711">
                  <c:v>0.94000000000000128</c:v>
                </c:pt>
                <c:pt idx="712">
                  <c:v>0.94000000000000128</c:v>
                </c:pt>
                <c:pt idx="713">
                  <c:v>0.94000000000000128</c:v>
                </c:pt>
                <c:pt idx="714">
                  <c:v>0.94000000000000128</c:v>
                </c:pt>
                <c:pt idx="715">
                  <c:v>0.94000000000000128</c:v>
                </c:pt>
                <c:pt idx="716">
                  <c:v>0.94000000000000128</c:v>
                </c:pt>
                <c:pt idx="717">
                  <c:v>0.94000000000000128</c:v>
                </c:pt>
                <c:pt idx="718">
                  <c:v>0.94000000000000128</c:v>
                </c:pt>
                <c:pt idx="719">
                  <c:v>0.94000000000000128</c:v>
                </c:pt>
                <c:pt idx="720">
                  <c:v>0.94000000000000128</c:v>
                </c:pt>
                <c:pt idx="721">
                  <c:v>0.94000000000000128</c:v>
                </c:pt>
                <c:pt idx="722">
                  <c:v>0.94000000000000128</c:v>
                </c:pt>
                <c:pt idx="723">
                  <c:v>0.94000000000000128</c:v>
                </c:pt>
                <c:pt idx="724">
                  <c:v>0.94000000000000128</c:v>
                </c:pt>
                <c:pt idx="725">
                  <c:v>0.94000000000000128</c:v>
                </c:pt>
                <c:pt idx="726">
                  <c:v>0.94000000000000128</c:v>
                </c:pt>
                <c:pt idx="727">
                  <c:v>0.94000000000000128</c:v>
                </c:pt>
                <c:pt idx="728">
                  <c:v>0.94000000000000128</c:v>
                </c:pt>
                <c:pt idx="729">
                  <c:v>0.94000000000000128</c:v>
                </c:pt>
                <c:pt idx="730">
                  <c:v>0.94000000000000128</c:v>
                </c:pt>
                <c:pt idx="731">
                  <c:v>0.94000000000000128</c:v>
                </c:pt>
                <c:pt idx="732">
                  <c:v>0.94000000000000128</c:v>
                </c:pt>
                <c:pt idx="733">
                  <c:v>0.94000000000000128</c:v>
                </c:pt>
                <c:pt idx="734">
                  <c:v>0.94000000000000128</c:v>
                </c:pt>
                <c:pt idx="735">
                  <c:v>0.94000000000000128</c:v>
                </c:pt>
                <c:pt idx="736">
                  <c:v>0.94000000000000128</c:v>
                </c:pt>
                <c:pt idx="737">
                  <c:v>0.94000000000000128</c:v>
                </c:pt>
                <c:pt idx="738">
                  <c:v>0.94000000000000128</c:v>
                </c:pt>
                <c:pt idx="739">
                  <c:v>0.94000000000000128</c:v>
                </c:pt>
                <c:pt idx="740">
                  <c:v>0.94000000000000128</c:v>
                </c:pt>
                <c:pt idx="741">
                  <c:v>0.94000000000000128</c:v>
                </c:pt>
                <c:pt idx="742">
                  <c:v>0.94000000000000128</c:v>
                </c:pt>
                <c:pt idx="743">
                  <c:v>0.94000000000000128</c:v>
                </c:pt>
                <c:pt idx="744">
                  <c:v>0.94000000000000128</c:v>
                </c:pt>
                <c:pt idx="745">
                  <c:v>0.94000000000000128</c:v>
                </c:pt>
                <c:pt idx="746">
                  <c:v>0.94000000000000128</c:v>
                </c:pt>
                <c:pt idx="747">
                  <c:v>0.94000000000000128</c:v>
                </c:pt>
                <c:pt idx="748">
                  <c:v>0.94000000000000128</c:v>
                </c:pt>
                <c:pt idx="749">
                  <c:v>0.94000000000000128</c:v>
                </c:pt>
                <c:pt idx="750">
                  <c:v>0.94000000000000128</c:v>
                </c:pt>
                <c:pt idx="751">
                  <c:v>0.94000000000000128</c:v>
                </c:pt>
                <c:pt idx="752">
                  <c:v>0.94000000000000128</c:v>
                </c:pt>
                <c:pt idx="753">
                  <c:v>0.94000000000000128</c:v>
                </c:pt>
                <c:pt idx="754">
                  <c:v>0.94000000000000128</c:v>
                </c:pt>
                <c:pt idx="755">
                  <c:v>0.94000000000000128</c:v>
                </c:pt>
                <c:pt idx="756">
                  <c:v>0.94000000000000128</c:v>
                </c:pt>
                <c:pt idx="757">
                  <c:v>0.94000000000000128</c:v>
                </c:pt>
                <c:pt idx="758">
                  <c:v>0.94000000000000128</c:v>
                </c:pt>
                <c:pt idx="759">
                  <c:v>0.94000000000000128</c:v>
                </c:pt>
                <c:pt idx="760">
                  <c:v>0.94000000000000128</c:v>
                </c:pt>
                <c:pt idx="761">
                  <c:v>0.94000000000000128</c:v>
                </c:pt>
                <c:pt idx="762">
                  <c:v>0.94000000000000128</c:v>
                </c:pt>
                <c:pt idx="763">
                  <c:v>0.94000000000000128</c:v>
                </c:pt>
                <c:pt idx="764">
                  <c:v>0.94000000000000128</c:v>
                </c:pt>
                <c:pt idx="765">
                  <c:v>0.94000000000000128</c:v>
                </c:pt>
                <c:pt idx="766">
                  <c:v>0.94000000000000128</c:v>
                </c:pt>
                <c:pt idx="767">
                  <c:v>0.94000000000000128</c:v>
                </c:pt>
                <c:pt idx="768">
                  <c:v>0.94000000000000128</c:v>
                </c:pt>
                <c:pt idx="769">
                  <c:v>0.94000000000000128</c:v>
                </c:pt>
                <c:pt idx="770">
                  <c:v>0.94000000000000128</c:v>
                </c:pt>
                <c:pt idx="771">
                  <c:v>0.94000000000000128</c:v>
                </c:pt>
                <c:pt idx="772">
                  <c:v>0.94000000000000128</c:v>
                </c:pt>
                <c:pt idx="773">
                  <c:v>0.94000000000000128</c:v>
                </c:pt>
                <c:pt idx="774">
                  <c:v>0.94000000000000128</c:v>
                </c:pt>
                <c:pt idx="775">
                  <c:v>0.94000000000000128</c:v>
                </c:pt>
                <c:pt idx="776">
                  <c:v>0.94000000000000128</c:v>
                </c:pt>
                <c:pt idx="777">
                  <c:v>0.94000000000000128</c:v>
                </c:pt>
                <c:pt idx="778">
                  <c:v>0.94000000000000128</c:v>
                </c:pt>
                <c:pt idx="779">
                  <c:v>0.94000000000000128</c:v>
                </c:pt>
                <c:pt idx="780">
                  <c:v>0.94000000000000128</c:v>
                </c:pt>
                <c:pt idx="781">
                  <c:v>0.94000000000000128</c:v>
                </c:pt>
                <c:pt idx="782">
                  <c:v>0.94000000000000128</c:v>
                </c:pt>
                <c:pt idx="783">
                  <c:v>0.94000000000000128</c:v>
                </c:pt>
                <c:pt idx="784">
                  <c:v>0.94000000000000128</c:v>
                </c:pt>
                <c:pt idx="785">
                  <c:v>0.94000000000000128</c:v>
                </c:pt>
                <c:pt idx="786">
                  <c:v>0.94000000000000128</c:v>
                </c:pt>
                <c:pt idx="787">
                  <c:v>0.94000000000000128</c:v>
                </c:pt>
                <c:pt idx="788">
                  <c:v>0.94000000000000128</c:v>
                </c:pt>
                <c:pt idx="789">
                  <c:v>0.94000000000000128</c:v>
                </c:pt>
                <c:pt idx="790">
                  <c:v>0.94000000000000128</c:v>
                </c:pt>
                <c:pt idx="791">
                  <c:v>0.94000000000000128</c:v>
                </c:pt>
                <c:pt idx="792">
                  <c:v>0.94000000000000128</c:v>
                </c:pt>
                <c:pt idx="793">
                  <c:v>0.94000000000000128</c:v>
                </c:pt>
                <c:pt idx="794">
                  <c:v>0.94000000000000128</c:v>
                </c:pt>
                <c:pt idx="795">
                  <c:v>0.94000000000000128</c:v>
                </c:pt>
                <c:pt idx="796">
                  <c:v>0.94000000000000128</c:v>
                </c:pt>
                <c:pt idx="797">
                  <c:v>0.94000000000000128</c:v>
                </c:pt>
                <c:pt idx="798">
                  <c:v>0.94000000000000128</c:v>
                </c:pt>
                <c:pt idx="799">
                  <c:v>0.94000000000000128</c:v>
                </c:pt>
                <c:pt idx="800">
                  <c:v>0.94000000000000128</c:v>
                </c:pt>
                <c:pt idx="801">
                  <c:v>0.94000000000000128</c:v>
                </c:pt>
                <c:pt idx="802">
                  <c:v>0.94000000000000128</c:v>
                </c:pt>
                <c:pt idx="803">
                  <c:v>0.94000000000000128</c:v>
                </c:pt>
                <c:pt idx="804">
                  <c:v>0.94000000000000128</c:v>
                </c:pt>
                <c:pt idx="805">
                  <c:v>0.94000000000000128</c:v>
                </c:pt>
                <c:pt idx="806">
                  <c:v>0.94000000000000128</c:v>
                </c:pt>
                <c:pt idx="807">
                  <c:v>0.94000000000000128</c:v>
                </c:pt>
                <c:pt idx="808">
                  <c:v>0.94000000000000128</c:v>
                </c:pt>
                <c:pt idx="809">
                  <c:v>0.94000000000000128</c:v>
                </c:pt>
                <c:pt idx="810">
                  <c:v>0.94000000000000128</c:v>
                </c:pt>
                <c:pt idx="811">
                  <c:v>0.94000000000000128</c:v>
                </c:pt>
                <c:pt idx="812">
                  <c:v>0.94000000000000128</c:v>
                </c:pt>
                <c:pt idx="813">
                  <c:v>0.94000000000000128</c:v>
                </c:pt>
                <c:pt idx="814">
                  <c:v>0.94000000000000128</c:v>
                </c:pt>
                <c:pt idx="815">
                  <c:v>0.94000000000000128</c:v>
                </c:pt>
                <c:pt idx="816">
                  <c:v>0.94000000000000128</c:v>
                </c:pt>
                <c:pt idx="817">
                  <c:v>0.94000000000000128</c:v>
                </c:pt>
                <c:pt idx="818">
                  <c:v>0.94000000000000128</c:v>
                </c:pt>
                <c:pt idx="819">
                  <c:v>0.94000000000000128</c:v>
                </c:pt>
                <c:pt idx="820">
                  <c:v>0.94000000000000128</c:v>
                </c:pt>
                <c:pt idx="821">
                  <c:v>0.94000000000000128</c:v>
                </c:pt>
                <c:pt idx="822">
                  <c:v>0.94000000000000128</c:v>
                </c:pt>
                <c:pt idx="823">
                  <c:v>0.94000000000000128</c:v>
                </c:pt>
                <c:pt idx="824">
                  <c:v>0.94000000000000128</c:v>
                </c:pt>
                <c:pt idx="825">
                  <c:v>0.94000000000000128</c:v>
                </c:pt>
                <c:pt idx="826">
                  <c:v>0.94000000000000128</c:v>
                </c:pt>
                <c:pt idx="827">
                  <c:v>0.94000000000000128</c:v>
                </c:pt>
                <c:pt idx="828">
                  <c:v>0.94000000000000128</c:v>
                </c:pt>
                <c:pt idx="829">
                  <c:v>0.94000000000000128</c:v>
                </c:pt>
                <c:pt idx="830">
                  <c:v>0.94000000000000128</c:v>
                </c:pt>
                <c:pt idx="831">
                  <c:v>0.94000000000000128</c:v>
                </c:pt>
                <c:pt idx="832">
                  <c:v>0.94000000000000128</c:v>
                </c:pt>
                <c:pt idx="833">
                  <c:v>0.94000000000000128</c:v>
                </c:pt>
                <c:pt idx="834">
                  <c:v>0.94000000000000128</c:v>
                </c:pt>
                <c:pt idx="835">
                  <c:v>0.94000000000000128</c:v>
                </c:pt>
                <c:pt idx="836">
                  <c:v>0.94000000000000128</c:v>
                </c:pt>
                <c:pt idx="837">
                  <c:v>0.94000000000000128</c:v>
                </c:pt>
                <c:pt idx="838">
                  <c:v>0.94000000000000128</c:v>
                </c:pt>
                <c:pt idx="839">
                  <c:v>0.94000000000000128</c:v>
                </c:pt>
                <c:pt idx="840">
                  <c:v>0.94000000000000128</c:v>
                </c:pt>
                <c:pt idx="841">
                  <c:v>0.94000000000000128</c:v>
                </c:pt>
                <c:pt idx="842">
                  <c:v>0.94000000000000128</c:v>
                </c:pt>
                <c:pt idx="843">
                  <c:v>0.94000000000000128</c:v>
                </c:pt>
                <c:pt idx="844">
                  <c:v>0.94000000000000128</c:v>
                </c:pt>
                <c:pt idx="845">
                  <c:v>0.94000000000000128</c:v>
                </c:pt>
                <c:pt idx="846">
                  <c:v>0.94000000000000128</c:v>
                </c:pt>
                <c:pt idx="847">
                  <c:v>0.94000000000000128</c:v>
                </c:pt>
                <c:pt idx="848">
                  <c:v>0.94000000000000128</c:v>
                </c:pt>
                <c:pt idx="849">
                  <c:v>0.94000000000000128</c:v>
                </c:pt>
                <c:pt idx="850">
                  <c:v>0.94000000000000128</c:v>
                </c:pt>
                <c:pt idx="851">
                  <c:v>0.94000000000000128</c:v>
                </c:pt>
                <c:pt idx="852">
                  <c:v>0.94000000000000128</c:v>
                </c:pt>
                <c:pt idx="853">
                  <c:v>0.94000000000000128</c:v>
                </c:pt>
                <c:pt idx="854">
                  <c:v>0.94000000000000128</c:v>
                </c:pt>
                <c:pt idx="855">
                  <c:v>0.94000000000000128</c:v>
                </c:pt>
                <c:pt idx="856">
                  <c:v>0.94000000000000128</c:v>
                </c:pt>
                <c:pt idx="857">
                  <c:v>0.94000000000000128</c:v>
                </c:pt>
                <c:pt idx="858">
                  <c:v>0.94000000000000128</c:v>
                </c:pt>
                <c:pt idx="859">
                  <c:v>0.94000000000000128</c:v>
                </c:pt>
                <c:pt idx="860">
                  <c:v>0.94000000000000128</c:v>
                </c:pt>
                <c:pt idx="861">
                  <c:v>0.94000000000000128</c:v>
                </c:pt>
                <c:pt idx="862">
                  <c:v>0.94000000000000128</c:v>
                </c:pt>
                <c:pt idx="863">
                  <c:v>0.94000000000000128</c:v>
                </c:pt>
                <c:pt idx="864">
                  <c:v>0.94000000000000128</c:v>
                </c:pt>
                <c:pt idx="865">
                  <c:v>0.94000000000000128</c:v>
                </c:pt>
                <c:pt idx="866">
                  <c:v>0.94000000000000128</c:v>
                </c:pt>
                <c:pt idx="867">
                  <c:v>0.94000000000000128</c:v>
                </c:pt>
                <c:pt idx="868">
                  <c:v>0.94000000000000128</c:v>
                </c:pt>
                <c:pt idx="869">
                  <c:v>0.94000000000000128</c:v>
                </c:pt>
                <c:pt idx="870">
                  <c:v>0.94000000000000128</c:v>
                </c:pt>
                <c:pt idx="871">
                  <c:v>0.94000000000000128</c:v>
                </c:pt>
                <c:pt idx="872">
                  <c:v>0.94000000000000128</c:v>
                </c:pt>
                <c:pt idx="873">
                  <c:v>0.94000000000000128</c:v>
                </c:pt>
                <c:pt idx="874">
                  <c:v>0.94000000000000128</c:v>
                </c:pt>
                <c:pt idx="875">
                  <c:v>0.94000000000000128</c:v>
                </c:pt>
                <c:pt idx="876">
                  <c:v>0.94000000000000128</c:v>
                </c:pt>
                <c:pt idx="877">
                  <c:v>0.94000000000000128</c:v>
                </c:pt>
                <c:pt idx="878">
                  <c:v>0.94000000000000128</c:v>
                </c:pt>
                <c:pt idx="879">
                  <c:v>0.94000000000000128</c:v>
                </c:pt>
                <c:pt idx="880">
                  <c:v>0.94000000000000128</c:v>
                </c:pt>
                <c:pt idx="881">
                  <c:v>0.94000000000000128</c:v>
                </c:pt>
                <c:pt idx="882">
                  <c:v>0.94000000000000128</c:v>
                </c:pt>
                <c:pt idx="883">
                  <c:v>0.94000000000000128</c:v>
                </c:pt>
                <c:pt idx="884">
                  <c:v>0.94000000000000128</c:v>
                </c:pt>
                <c:pt idx="885">
                  <c:v>0.94000000000000128</c:v>
                </c:pt>
                <c:pt idx="886">
                  <c:v>0.94000000000000128</c:v>
                </c:pt>
                <c:pt idx="887">
                  <c:v>0.94000000000000128</c:v>
                </c:pt>
                <c:pt idx="888">
                  <c:v>0.94000000000000128</c:v>
                </c:pt>
                <c:pt idx="889">
                  <c:v>0.94000000000000128</c:v>
                </c:pt>
                <c:pt idx="890">
                  <c:v>0.94000000000000128</c:v>
                </c:pt>
                <c:pt idx="891">
                  <c:v>0.94000000000000128</c:v>
                </c:pt>
                <c:pt idx="892">
                  <c:v>0.94000000000000128</c:v>
                </c:pt>
                <c:pt idx="893">
                  <c:v>0.94000000000000128</c:v>
                </c:pt>
                <c:pt idx="894">
                  <c:v>0.94000000000000128</c:v>
                </c:pt>
                <c:pt idx="895">
                  <c:v>0.94000000000000128</c:v>
                </c:pt>
                <c:pt idx="896">
                  <c:v>0.94000000000000128</c:v>
                </c:pt>
                <c:pt idx="897">
                  <c:v>0.94000000000000128</c:v>
                </c:pt>
                <c:pt idx="898">
                  <c:v>0.94000000000000128</c:v>
                </c:pt>
                <c:pt idx="899">
                  <c:v>0.94000000000000128</c:v>
                </c:pt>
                <c:pt idx="900">
                  <c:v>0.94000000000000128</c:v>
                </c:pt>
                <c:pt idx="901">
                  <c:v>0.94000000000000128</c:v>
                </c:pt>
                <c:pt idx="902">
                  <c:v>0.94000000000000128</c:v>
                </c:pt>
                <c:pt idx="903">
                  <c:v>0.94000000000000128</c:v>
                </c:pt>
                <c:pt idx="904">
                  <c:v>0.94000000000000128</c:v>
                </c:pt>
                <c:pt idx="905">
                  <c:v>0.94000000000000128</c:v>
                </c:pt>
                <c:pt idx="906">
                  <c:v>0.94000000000000128</c:v>
                </c:pt>
                <c:pt idx="907">
                  <c:v>0.94000000000000128</c:v>
                </c:pt>
                <c:pt idx="908">
                  <c:v>0.94000000000000128</c:v>
                </c:pt>
                <c:pt idx="909">
                  <c:v>0.94000000000000128</c:v>
                </c:pt>
                <c:pt idx="910">
                  <c:v>0.94000000000000128</c:v>
                </c:pt>
                <c:pt idx="911">
                  <c:v>0.94000000000000128</c:v>
                </c:pt>
                <c:pt idx="912">
                  <c:v>0.94000000000000128</c:v>
                </c:pt>
                <c:pt idx="913">
                  <c:v>0.94000000000000128</c:v>
                </c:pt>
                <c:pt idx="914">
                  <c:v>0.94000000000000128</c:v>
                </c:pt>
                <c:pt idx="915">
                  <c:v>0.94000000000000128</c:v>
                </c:pt>
                <c:pt idx="916">
                  <c:v>0.94000000000000128</c:v>
                </c:pt>
                <c:pt idx="917">
                  <c:v>0.94000000000000128</c:v>
                </c:pt>
                <c:pt idx="918">
                  <c:v>0.94000000000000128</c:v>
                </c:pt>
                <c:pt idx="919">
                  <c:v>0.94000000000000128</c:v>
                </c:pt>
                <c:pt idx="920">
                  <c:v>0.94000000000000128</c:v>
                </c:pt>
                <c:pt idx="921">
                  <c:v>0.94000000000000128</c:v>
                </c:pt>
                <c:pt idx="922">
                  <c:v>0.94000000000000128</c:v>
                </c:pt>
                <c:pt idx="923">
                  <c:v>0.94000000000000128</c:v>
                </c:pt>
                <c:pt idx="924">
                  <c:v>0.94000000000000128</c:v>
                </c:pt>
                <c:pt idx="925">
                  <c:v>0.94000000000000128</c:v>
                </c:pt>
                <c:pt idx="926">
                  <c:v>0.94000000000000128</c:v>
                </c:pt>
                <c:pt idx="927">
                  <c:v>0.94000000000000128</c:v>
                </c:pt>
                <c:pt idx="928">
                  <c:v>0.94000000000000128</c:v>
                </c:pt>
                <c:pt idx="929">
                  <c:v>0.94000000000000128</c:v>
                </c:pt>
                <c:pt idx="930">
                  <c:v>0.94000000000000128</c:v>
                </c:pt>
                <c:pt idx="931">
                  <c:v>0.94000000000000128</c:v>
                </c:pt>
                <c:pt idx="932">
                  <c:v>0.94000000000000128</c:v>
                </c:pt>
                <c:pt idx="933">
                  <c:v>0.94000000000000128</c:v>
                </c:pt>
                <c:pt idx="934">
                  <c:v>0.94000000000000128</c:v>
                </c:pt>
                <c:pt idx="935">
                  <c:v>0.94000000000000128</c:v>
                </c:pt>
                <c:pt idx="936">
                  <c:v>0.94000000000000128</c:v>
                </c:pt>
                <c:pt idx="937">
                  <c:v>0.94000000000000128</c:v>
                </c:pt>
                <c:pt idx="938">
                  <c:v>0.94000000000000128</c:v>
                </c:pt>
                <c:pt idx="939">
                  <c:v>0.94000000000000128</c:v>
                </c:pt>
                <c:pt idx="940">
                  <c:v>0.94000000000000128</c:v>
                </c:pt>
                <c:pt idx="941">
                  <c:v>0.94000000000000128</c:v>
                </c:pt>
                <c:pt idx="942">
                  <c:v>0.94000000000000128</c:v>
                </c:pt>
                <c:pt idx="943">
                  <c:v>0.94000000000000128</c:v>
                </c:pt>
                <c:pt idx="944">
                  <c:v>0.94000000000000128</c:v>
                </c:pt>
                <c:pt idx="945">
                  <c:v>0.94000000000000128</c:v>
                </c:pt>
                <c:pt idx="946">
                  <c:v>0.94000000000000128</c:v>
                </c:pt>
                <c:pt idx="947">
                  <c:v>0.94000000000000128</c:v>
                </c:pt>
                <c:pt idx="948">
                  <c:v>0.94000000000000128</c:v>
                </c:pt>
                <c:pt idx="949">
                  <c:v>0.94000000000000128</c:v>
                </c:pt>
                <c:pt idx="950">
                  <c:v>0.94000000000000128</c:v>
                </c:pt>
                <c:pt idx="951">
                  <c:v>0.94000000000000128</c:v>
                </c:pt>
                <c:pt idx="952">
                  <c:v>0.94000000000000128</c:v>
                </c:pt>
                <c:pt idx="953">
                  <c:v>0.94000000000000128</c:v>
                </c:pt>
                <c:pt idx="954">
                  <c:v>0.94000000000000128</c:v>
                </c:pt>
                <c:pt idx="955">
                  <c:v>0.94000000000000128</c:v>
                </c:pt>
                <c:pt idx="956">
                  <c:v>0.94000000000000128</c:v>
                </c:pt>
                <c:pt idx="957">
                  <c:v>0.94000000000000128</c:v>
                </c:pt>
                <c:pt idx="958">
                  <c:v>0.94000000000000128</c:v>
                </c:pt>
                <c:pt idx="959">
                  <c:v>0.94000000000000128</c:v>
                </c:pt>
                <c:pt idx="960">
                  <c:v>0.94000000000000128</c:v>
                </c:pt>
                <c:pt idx="961">
                  <c:v>0.94000000000000128</c:v>
                </c:pt>
                <c:pt idx="962">
                  <c:v>0.94000000000000128</c:v>
                </c:pt>
                <c:pt idx="963">
                  <c:v>0.94000000000000128</c:v>
                </c:pt>
                <c:pt idx="964">
                  <c:v>0.94000000000000128</c:v>
                </c:pt>
                <c:pt idx="965">
                  <c:v>0.94000000000000128</c:v>
                </c:pt>
                <c:pt idx="966">
                  <c:v>0.94000000000000128</c:v>
                </c:pt>
                <c:pt idx="967">
                  <c:v>0.94000000000000128</c:v>
                </c:pt>
                <c:pt idx="968">
                  <c:v>0.94000000000000128</c:v>
                </c:pt>
                <c:pt idx="969">
                  <c:v>0.94000000000000128</c:v>
                </c:pt>
                <c:pt idx="970">
                  <c:v>0.94000000000000128</c:v>
                </c:pt>
                <c:pt idx="971">
                  <c:v>0.94000000000000128</c:v>
                </c:pt>
                <c:pt idx="972">
                  <c:v>0.94000000000000128</c:v>
                </c:pt>
                <c:pt idx="973">
                  <c:v>0.94000000000000128</c:v>
                </c:pt>
                <c:pt idx="974">
                  <c:v>0.94000000000000128</c:v>
                </c:pt>
                <c:pt idx="975">
                  <c:v>0.94000000000000128</c:v>
                </c:pt>
                <c:pt idx="976">
                  <c:v>0.94000000000000128</c:v>
                </c:pt>
                <c:pt idx="977">
                  <c:v>0.94000000000000128</c:v>
                </c:pt>
                <c:pt idx="978">
                  <c:v>0.94000000000000128</c:v>
                </c:pt>
                <c:pt idx="979">
                  <c:v>0.94000000000000128</c:v>
                </c:pt>
                <c:pt idx="980">
                  <c:v>0.94000000000000128</c:v>
                </c:pt>
                <c:pt idx="981">
                  <c:v>0.94000000000000128</c:v>
                </c:pt>
                <c:pt idx="982">
                  <c:v>0.94000000000000128</c:v>
                </c:pt>
                <c:pt idx="983">
                  <c:v>0.94000000000000128</c:v>
                </c:pt>
                <c:pt idx="984">
                  <c:v>0.94000000000000128</c:v>
                </c:pt>
                <c:pt idx="985">
                  <c:v>0.94000000000000128</c:v>
                </c:pt>
                <c:pt idx="986">
                  <c:v>0.94000000000000128</c:v>
                </c:pt>
                <c:pt idx="987">
                  <c:v>0.94000000000000128</c:v>
                </c:pt>
                <c:pt idx="988">
                  <c:v>0.94000000000000128</c:v>
                </c:pt>
                <c:pt idx="989">
                  <c:v>0.94000000000000128</c:v>
                </c:pt>
                <c:pt idx="990">
                  <c:v>0.94000000000000128</c:v>
                </c:pt>
                <c:pt idx="991">
                  <c:v>0.94000000000000128</c:v>
                </c:pt>
                <c:pt idx="992">
                  <c:v>0.94000000000000128</c:v>
                </c:pt>
                <c:pt idx="993">
                  <c:v>0.94000000000000128</c:v>
                </c:pt>
                <c:pt idx="994">
                  <c:v>0.94000000000000128</c:v>
                </c:pt>
                <c:pt idx="995">
                  <c:v>0.94000000000000128</c:v>
                </c:pt>
                <c:pt idx="996">
                  <c:v>0.94000000000000128</c:v>
                </c:pt>
                <c:pt idx="997">
                  <c:v>0.94000000000000128</c:v>
                </c:pt>
                <c:pt idx="998">
                  <c:v>0.94000000000000128</c:v>
                </c:pt>
                <c:pt idx="999">
                  <c:v>0.94000000000000128</c:v>
                </c:pt>
                <c:pt idx="1000">
                  <c:v>0.94000000000000128</c:v>
                </c:pt>
                <c:pt idx="1001">
                  <c:v>0.94000000000000128</c:v>
                </c:pt>
                <c:pt idx="1002">
                  <c:v>0.94000000000000128</c:v>
                </c:pt>
                <c:pt idx="1003">
                  <c:v>0.94000000000000128</c:v>
                </c:pt>
                <c:pt idx="1004">
                  <c:v>0.94000000000000128</c:v>
                </c:pt>
                <c:pt idx="1005">
                  <c:v>0.94000000000000128</c:v>
                </c:pt>
                <c:pt idx="1006">
                  <c:v>0.94000000000000128</c:v>
                </c:pt>
                <c:pt idx="1007">
                  <c:v>0.94000000000000128</c:v>
                </c:pt>
                <c:pt idx="1008">
                  <c:v>0.94000000000000128</c:v>
                </c:pt>
                <c:pt idx="1009">
                  <c:v>0.94000000000000128</c:v>
                </c:pt>
                <c:pt idx="1010">
                  <c:v>0.94000000000000128</c:v>
                </c:pt>
                <c:pt idx="1011">
                  <c:v>0.94000000000000128</c:v>
                </c:pt>
                <c:pt idx="1012">
                  <c:v>0.94000000000000128</c:v>
                </c:pt>
                <c:pt idx="1013">
                  <c:v>0.94000000000000128</c:v>
                </c:pt>
                <c:pt idx="1014">
                  <c:v>0.94000000000000128</c:v>
                </c:pt>
                <c:pt idx="1015">
                  <c:v>0.94000000000000128</c:v>
                </c:pt>
                <c:pt idx="1016">
                  <c:v>0.94000000000000128</c:v>
                </c:pt>
                <c:pt idx="1017">
                  <c:v>0.94000000000000128</c:v>
                </c:pt>
                <c:pt idx="1018">
                  <c:v>0.94000000000000128</c:v>
                </c:pt>
                <c:pt idx="1019">
                  <c:v>0.94000000000000128</c:v>
                </c:pt>
                <c:pt idx="1020">
                  <c:v>0.94000000000000128</c:v>
                </c:pt>
                <c:pt idx="1021">
                  <c:v>0.94000000000000128</c:v>
                </c:pt>
                <c:pt idx="1022">
                  <c:v>0.94000000000000128</c:v>
                </c:pt>
                <c:pt idx="1023">
                  <c:v>0.94000000000000128</c:v>
                </c:pt>
                <c:pt idx="1024">
                  <c:v>0.94000000000000128</c:v>
                </c:pt>
                <c:pt idx="1025">
                  <c:v>0.94000000000000128</c:v>
                </c:pt>
                <c:pt idx="1026">
                  <c:v>0.94000000000000128</c:v>
                </c:pt>
                <c:pt idx="1027">
                  <c:v>0.94000000000000128</c:v>
                </c:pt>
                <c:pt idx="1028">
                  <c:v>0.94000000000000128</c:v>
                </c:pt>
                <c:pt idx="1029">
                  <c:v>0.94000000000000128</c:v>
                </c:pt>
                <c:pt idx="1030">
                  <c:v>0.94000000000000128</c:v>
                </c:pt>
                <c:pt idx="1031">
                  <c:v>0.94000000000000128</c:v>
                </c:pt>
                <c:pt idx="1032">
                  <c:v>0.94000000000000128</c:v>
                </c:pt>
                <c:pt idx="1033">
                  <c:v>0.94000000000000128</c:v>
                </c:pt>
                <c:pt idx="1034">
                  <c:v>0.94000000000000128</c:v>
                </c:pt>
                <c:pt idx="1035">
                  <c:v>0.94000000000000128</c:v>
                </c:pt>
                <c:pt idx="1036">
                  <c:v>0.94000000000000128</c:v>
                </c:pt>
                <c:pt idx="1037">
                  <c:v>0.94000000000000128</c:v>
                </c:pt>
                <c:pt idx="1038">
                  <c:v>0.94000000000000128</c:v>
                </c:pt>
                <c:pt idx="1039">
                  <c:v>0.94000000000000128</c:v>
                </c:pt>
                <c:pt idx="1040">
                  <c:v>0.94000000000000128</c:v>
                </c:pt>
                <c:pt idx="1041">
                  <c:v>0.94000000000000128</c:v>
                </c:pt>
                <c:pt idx="1042">
                  <c:v>0.94000000000000128</c:v>
                </c:pt>
                <c:pt idx="1043">
                  <c:v>0.94000000000000128</c:v>
                </c:pt>
                <c:pt idx="1044">
                  <c:v>0.94000000000000128</c:v>
                </c:pt>
                <c:pt idx="1045">
                  <c:v>0.94000000000000128</c:v>
                </c:pt>
                <c:pt idx="1046">
                  <c:v>0.94000000000000128</c:v>
                </c:pt>
                <c:pt idx="1047">
                  <c:v>0.94000000000000128</c:v>
                </c:pt>
                <c:pt idx="1048">
                  <c:v>0.94000000000000128</c:v>
                </c:pt>
                <c:pt idx="1049">
                  <c:v>0.94000000000000128</c:v>
                </c:pt>
                <c:pt idx="1050">
                  <c:v>0.94000000000000128</c:v>
                </c:pt>
                <c:pt idx="1051">
                  <c:v>0.94000000000000128</c:v>
                </c:pt>
                <c:pt idx="1052">
                  <c:v>0.94000000000000128</c:v>
                </c:pt>
                <c:pt idx="1053">
                  <c:v>0.94000000000000128</c:v>
                </c:pt>
                <c:pt idx="1054">
                  <c:v>0.94000000000000128</c:v>
                </c:pt>
                <c:pt idx="1055">
                  <c:v>0.94000000000000128</c:v>
                </c:pt>
                <c:pt idx="1056">
                  <c:v>0.94000000000000128</c:v>
                </c:pt>
                <c:pt idx="1057">
                  <c:v>0.94000000000000128</c:v>
                </c:pt>
                <c:pt idx="1058">
                  <c:v>0.94000000000000128</c:v>
                </c:pt>
                <c:pt idx="1059">
                  <c:v>0.94000000000000128</c:v>
                </c:pt>
                <c:pt idx="1060">
                  <c:v>0.94000000000000128</c:v>
                </c:pt>
                <c:pt idx="1061">
                  <c:v>0.94000000000000128</c:v>
                </c:pt>
                <c:pt idx="1062">
                  <c:v>0.94000000000000128</c:v>
                </c:pt>
                <c:pt idx="1063">
                  <c:v>0.94000000000000128</c:v>
                </c:pt>
                <c:pt idx="1064">
                  <c:v>0.94000000000000128</c:v>
                </c:pt>
                <c:pt idx="1065">
                  <c:v>0.94000000000000128</c:v>
                </c:pt>
                <c:pt idx="1066">
                  <c:v>0.94000000000000128</c:v>
                </c:pt>
                <c:pt idx="1067">
                  <c:v>0.94000000000000128</c:v>
                </c:pt>
                <c:pt idx="1068">
                  <c:v>0.94000000000000128</c:v>
                </c:pt>
                <c:pt idx="1069">
                  <c:v>0.94000000000000128</c:v>
                </c:pt>
                <c:pt idx="1070">
                  <c:v>0.94000000000000128</c:v>
                </c:pt>
                <c:pt idx="1071">
                  <c:v>0.94000000000000128</c:v>
                </c:pt>
                <c:pt idx="1072">
                  <c:v>0.94000000000000128</c:v>
                </c:pt>
                <c:pt idx="1073">
                  <c:v>0.94000000000000128</c:v>
                </c:pt>
                <c:pt idx="1074">
                  <c:v>0.94000000000000128</c:v>
                </c:pt>
                <c:pt idx="1075">
                  <c:v>0.94000000000000128</c:v>
                </c:pt>
                <c:pt idx="1076">
                  <c:v>0.94000000000000128</c:v>
                </c:pt>
                <c:pt idx="1077">
                  <c:v>0.94000000000000128</c:v>
                </c:pt>
                <c:pt idx="1078">
                  <c:v>0.94000000000000128</c:v>
                </c:pt>
                <c:pt idx="1079">
                  <c:v>0.94000000000000128</c:v>
                </c:pt>
                <c:pt idx="1080">
                  <c:v>0.94000000000000128</c:v>
                </c:pt>
                <c:pt idx="1081">
                  <c:v>0.94000000000000128</c:v>
                </c:pt>
                <c:pt idx="1082">
                  <c:v>0.94000000000000128</c:v>
                </c:pt>
                <c:pt idx="1083">
                  <c:v>0.94000000000000128</c:v>
                </c:pt>
                <c:pt idx="1084">
                  <c:v>0.94000000000000128</c:v>
                </c:pt>
                <c:pt idx="1085">
                  <c:v>0.94000000000000128</c:v>
                </c:pt>
                <c:pt idx="1086">
                  <c:v>0.94000000000000128</c:v>
                </c:pt>
                <c:pt idx="1087">
                  <c:v>0.94000000000000128</c:v>
                </c:pt>
                <c:pt idx="1088">
                  <c:v>0.94000000000000128</c:v>
                </c:pt>
                <c:pt idx="1089">
                  <c:v>0.94000000000000128</c:v>
                </c:pt>
                <c:pt idx="1090">
                  <c:v>0.94000000000000128</c:v>
                </c:pt>
                <c:pt idx="1091">
                  <c:v>0.94000000000000128</c:v>
                </c:pt>
                <c:pt idx="1092">
                  <c:v>0.94000000000000128</c:v>
                </c:pt>
                <c:pt idx="1093">
                  <c:v>0.94000000000000128</c:v>
                </c:pt>
                <c:pt idx="1094">
                  <c:v>0.94000000000000128</c:v>
                </c:pt>
                <c:pt idx="1095">
                  <c:v>0.94000000000000128</c:v>
                </c:pt>
                <c:pt idx="1096">
                  <c:v>0.94000000000000128</c:v>
                </c:pt>
                <c:pt idx="1097">
                  <c:v>0.94000000000000128</c:v>
                </c:pt>
                <c:pt idx="1098">
                  <c:v>0.94000000000000128</c:v>
                </c:pt>
                <c:pt idx="1099">
                  <c:v>0.94000000000000128</c:v>
                </c:pt>
                <c:pt idx="1100">
                  <c:v>0.94000000000000128</c:v>
                </c:pt>
                <c:pt idx="1101">
                  <c:v>0.94000000000000128</c:v>
                </c:pt>
                <c:pt idx="1102">
                  <c:v>0.94000000000000128</c:v>
                </c:pt>
                <c:pt idx="1103">
                  <c:v>0.94000000000000128</c:v>
                </c:pt>
                <c:pt idx="1104">
                  <c:v>0.94000000000000128</c:v>
                </c:pt>
                <c:pt idx="1105">
                  <c:v>0.94000000000000128</c:v>
                </c:pt>
                <c:pt idx="1106">
                  <c:v>0.94000000000000128</c:v>
                </c:pt>
                <c:pt idx="1107">
                  <c:v>0.94000000000000128</c:v>
                </c:pt>
                <c:pt idx="1108">
                  <c:v>0.94000000000000128</c:v>
                </c:pt>
                <c:pt idx="1109">
                  <c:v>0.94000000000000128</c:v>
                </c:pt>
                <c:pt idx="1110">
                  <c:v>0.94000000000000128</c:v>
                </c:pt>
                <c:pt idx="1111">
                  <c:v>0.94000000000000128</c:v>
                </c:pt>
                <c:pt idx="1112">
                  <c:v>0.94000000000000128</c:v>
                </c:pt>
                <c:pt idx="1113">
                  <c:v>0.94000000000000128</c:v>
                </c:pt>
                <c:pt idx="1114">
                  <c:v>0.94000000000000128</c:v>
                </c:pt>
                <c:pt idx="1115">
                  <c:v>0.94000000000000128</c:v>
                </c:pt>
                <c:pt idx="1116">
                  <c:v>0.94000000000000128</c:v>
                </c:pt>
                <c:pt idx="1117">
                  <c:v>0.94000000000000128</c:v>
                </c:pt>
                <c:pt idx="1118">
                  <c:v>0.94000000000000128</c:v>
                </c:pt>
                <c:pt idx="1119">
                  <c:v>0.94000000000000128</c:v>
                </c:pt>
                <c:pt idx="1120">
                  <c:v>0.94000000000000128</c:v>
                </c:pt>
                <c:pt idx="1121">
                  <c:v>0.94000000000000128</c:v>
                </c:pt>
                <c:pt idx="1122">
                  <c:v>0.94000000000000128</c:v>
                </c:pt>
                <c:pt idx="1123">
                  <c:v>0.94000000000000128</c:v>
                </c:pt>
                <c:pt idx="1124">
                  <c:v>0.94000000000000128</c:v>
                </c:pt>
                <c:pt idx="1125">
                  <c:v>0.94000000000000128</c:v>
                </c:pt>
                <c:pt idx="1126">
                  <c:v>0.94000000000000128</c:v>
                </c:pt>
                <c:pt idx="1127">
                  <c:v>0.94000000000000128</c:v>
                </c:pt>
                <c:pt idx="1128">
                  <c:v>0.94000000000000128</c:v>
                </c:pt>
                <c:pt idx="1129">
                  <c:v>0.94000000000000128</c:v>
                </c:pt>
                <c:pt idx="1130">
                  <c:v>0.94000000000000128</c:v>
                </c:pt>
                <c:pt idx="1131">
                  <c:v>0.94000000000000128</c:v>
                </c:pt>
                <c:pt idx="1132">
                  <c:v>0.94000000000000128</c:v>
                </c:pt>
                <c:pt idx="1133">
                  <c:v>0.94000000000000128</c:v>
                </c:pt>
                <c:pt idx="1134">
                  <c:v>0.94000000000000128</c:v>
                </c:pt>
                <c:pt idx="1135">
                  <c:v>0.94000000000000128</c:v>
                </c:pt>
                <c:pt idx="1136">
                  <c:v>0.94000000000000128</c:v>
                </c:pt>
                <c:pt idx="1137">
                  <c:v>0.94000000000000128</c:v>
                </c:pt>
                <c:pt idx="1138">
                  <c:v>0.94000000000000128</c:v>
                </c:pt>
                <c:pt idx="1139">
                  <c:v>0.94000000000000128</c:v>
                </c:pt>
                <c:pt idx="1140">
                  <c:v>0.94000000000000128</c:v>
                </c:pt>
                <c:pt idx="1141">
                  <c:v>0.94000000000000128</c:v>
                </c:pt>
                <c:pt idx="1142">
                  <c:v>0.94000000000000128</c:v>
                </c:pt>
                <c:pt idx="1143">
                  <c:v>0.94000000000000128</c:v>
                </c:pt>
                <c:pt idx="1144">
                  <c:v>0.94000000000000128</c:v>
                </c:pt>
                <c:pt idx="1145">
                  <c:v>0.94000000000000128</c:v>
                </c:pt>
                <c:pt idx="1146">
                  <c:v>0.94000000000000128</c:v>
                </c:pt>
                <c:pt idx="1147">
                  <c:v>0.94000000000000128</c:v>
                </c:pt>
                <c:pt idx="1148">
                  <c:v>0.94000000000000128</c:v>
                </c:pt>
                <c:pt idx="1149">
                  <c:v>0.94000000000000128</c:v>
                </c:pt>
                <c:pt idx="1150">
                  <c:v>0.94000000000000128</c:v>
                </c:pt>
                <c:pt idx="1151">
                  <c:v>0.94000000000000128</c:v>
                </c:pt>
                <c:pt idx="1152">
                  <c:v>0.94000000000000128</c:v>
                </c:pt>
                <c:pt idx="1153">
                  <c:v>0.94000000000000128</c:v>
                </c:pt>
                <c:pt idx="1154">
                  <c:v>0.94000000000000128</c:v>
                </c:pt>
                <c:pt idx="1155">
                  <c:v>0.94000000000000128</c:v>
                </c:pt>
                <c:pt idx="1156">
                  <c:v>0.94000000000000128</c:v>
                </c:pt>
                <c:pt idx="1157">
                  <c:v>0.94000000000000128</c:v>
                </c:pt>
                <c:pt idx="1158">
                  <c:v>0.94000000000000128</c:v>
                </c:pt>
                <c:pt idx="1159">
                  <c:v>0.94000000000000128</c:v>
                </c:pt>
                <c:pt idx="1160">
                  <c:v>0.94000000000000128</c:v>
                </c:pt>
                <c:pt idx="1161">
                  <c:v>0.94000000000000128</c:v>
                </c:pt>
                <c:pt idx="1162">
                  <c:v>0.94000000000000128</c:v>
                </c:pt>
                <c:pt idx="1163">
                  <c:v>0.94000000000000128</c:v>
                </c:pt>
                <c:pt idx="1164">
                  <c:v>0.94000000000000128</c:v>
                </c:pt>
                <c:pt idx="1165">
                  <c:v>0.94000000000000128</c:v>
                </c:pt>
                <c:pt idx="1166">
                  <c:v>0.94000000000000128</c:v>
                </c:pt>
                <c:pt idx="1167">
                  <c:v>0.94000000000000128</c:v>
                </c:pt>
                <c:pt idx="1168">
                  <c:v>0.94000000000000128</c:v>
                </c:pt>
                <c:pt idx="1169">
                  <c:v>0.94000000000000128</c:v>
                </c:pt>
                <c:pt idx="1170">
                  <c:v>0.94000000000000128</c:v>
                </c:pt>
                <c:pt idx="1171">
                  <c:v>0.94000000000000128</c:v>
                </c:pt>
                <c:pt idx="1172">
                  <c:v>0.94000000000000128</c:v>
                </c:pt>
                <c:pt idx="1173">
                  <c:v>0.94000000000000128</c:v>
                </c:pt>
                <c:pt idx="1174">
                  <c:v>0.94000000000000128</c:v>
                </c:pt>
                <c:pt idx="1175">
                  <c:v>0.94000000000000128</c:v>
                </c:pt>
                <c:pt idx="1176">
                  <c:v>0.94000000000000128</c:v>
                </c:pt>
                <c:pt idx="1177">
                  <c:v>0.94000000000000128</c:v>
                </c:pt>
                <c:pt idx="1178">
                  <c:v>0.94000000000000128</c:v>
                </c:pt>
                <c:pt idx="1179">
                  <c:v>0.94000000000000128</c:v>
                </c:pt>
                <c:pt idx="1180">
                  <c:v>0.94000000000000128</c:v>
                </c:pt>
                <c:pt idx="1181">
                  <c:v>0.94000000000000128</c:v>
                </c:pt>
                <c:pt idx="1182">
                  <c:v>0.94000000000000128</c:v>
                </c:pt>
                <c:pt idx="1183">
                  <c:v>0.94000000000000128</c:v>
                </c:pt>
                <c:pt idx="1184">
                  <c:v>0.94000000000000128</c:v>
                </c:pt>
                <c:pt idx="1185">
                  <c:v>0.94000000000000128</c:v>
                </c:pt>
                <c:pt idx="1186">
                  <c:v>0.94000000000000128</c:v>
                </c:pt>
                <c:pt idx="1187">
                  <c:v>0.94000000000000128</c:v>
                </c:pt>
                <c:pt idx="1188">
                  <c:v>0.94000000000000128</c:v>
                </c:pt>
                <c:pt idx="1189">
                  <c:v>0.94000000000000128</c:v>
                </c:pt>
                <c:pt idx="1190">
                  <c:v>0.94000000000000128</c:v>
                </c:pt>
                <c:pt idx="1191">
                  <c:v>0.94000000000000128</c:v>
                </c:pt>
                <c:pt idx="1192">
                  <c:v>0.94000000000000128</c:v>
                </c:pt>
                <c:pt idx="1193">
                  <c:v>0.94000000000000128</c:v>
                </c:pt>
                <c:pt idx="1194">
                  <c:v>0.94000000000000128</c:v>
                </c:pt>
                <c:pt idx="1195">
                  <c:v>0.94000000000000128</c:v>
                </c:pt>
                <c:pt idx="1196">
                  <c:v>0.94000000000000128</c:v>
                </c:pt>
                <c:pt idx="1197">
                  <c:v>0.94000000000000128</c:v>
                </c:pt>
                <c:pt idx="1198">
                  <c:v>0.94000000000000128</c:v>
                </c:pt>
                <c:pt idx="1199">
                  <c:v>0.94000000000000128</c:v>
                </c:pt>
                <c:pt idx="1200">
                  <c:v>0.94000000000000128</c:v>
                </c:pt>
                <c:pt idx="1201">
                  <c:v>0.94000000000000128</c:v>
                </c:pt>
                <c:pt idx="1202">
                  <c:v>0.94000000000000128</c:v>
                </c:pt>
                <c:pt idx="1203">
                  <c:v>0.94000000000000128</c:v>
                </c:pt>
                <c:pt idx="1204">
                  <c:v>0.94000000000000128</c:v>
                </c:pt>
                <c:pt idx="1205">
                  <c:v>0.94000000000000128</c:v>
                </c:pt>
                <c:pt idx="1206">
                  <c:v>0.94000000000000128</c:v>
                </c:pt>
                <c:pt idx="1207">
                  <c:v>0.94000000000000128</c:v>
                </c:pt>
                <c:pt idx="1208">
                  <c:v>0.94000000000000128</c:v>
                </c:pt>
                <c:pt idx="1209">
                  <c:v>0.94000000000000128</c:v>
                </c:pt>
                <c:pt idx="1210">
                  <c:v>0.94000000000000128</c:v>
                </c:pt>
                <c:pt idx="1211">
                  <c:v>0.94000000000000128</c:v>
                </c:pt>
                <c:pt idx="1212">
                  <c:v>0.94000000000000128</c:v>
                </c:pt>
                <c:pt idx="1213">
                  <c:v>0.94000000000000128</c:v>
                </c:pt>
                <c:pt idx="1214">
                  <c:v>0.94000000000000128</c:v>
                </c:pt>
                <c:pt idx="1215">
                  <c:v>0.94000000000000128</c:v>
                </c:pt>
                <c:pt idx="1216">
                  <c:v>0.94000000000000128</c:v>
                </c:pt>
                <c:pt idx="1217">
                  <c:v>0.94000000000000128</c:v>
                </c:pt>
                <c:pt idx="1218">
                  <c:v>0.94000000000000128</c:v>
                </c:pt>
                <c:pt idx="1219">
                  <c:v>0.94000000000000128</c:v>
                </c:pt>
                <c:pt idx="1220">
                  <c:v>0.94000000000000128</c:v>
                </c:pt>
                <c:pt idx="1221">
                  <c:v>0.94000000000000128</c:v>
                </c:pt>
                <c:pt idx="1222">
                  <c:v>0.94000000000000128</c:v>
                </c:pt>
                <c:pt idx="1223">
                  <c:v>0.94000000000000128</c:v>
                </c:pt>
                <c:pt idx="1224">
                  <c:v>0.94000000000000128</c:v>
                </c:pt>
                <c:pt idx="1225">
                  <c:v>0.94000000000000128</c:v>
                </c:pt>
                <c:pt idx="1226">
                  <c:v>0.94000000000000128</c:v>
                </c:pt>
                <c:pt idx="1227">
                  <c:v>0.94000000000000128</c:v>
                </c:pt>
                <c:pt idx="1228">
                  <c:v>0.94000000000000128</c:v>
                </c:pt>
                <c:pt idx="1229">
                  <c:v>0.94000000000000128</c:v>
                </c:pt>
                <c:pt idx="1230">
                  <c:v>0.94000000000000128</c:v>
                </c:pt>
                <c:pt idx="1231">
                  <c:v>0.94000000000000128</c:v>
                </c:pt>
                <c:pt idx="1232">
                  <c:v>0.94000000000000128</c:v>
                </c:pt>
                <c:pt idx="1233">
                  <c:v>0.94000000000000128</c:v>
                </c:pt>
                <c:pt idx="1234">
                  <c:v>0.94000000000000128</c:v>
                </c:pt>
                <c:pt idx="1235">
                  <c:v>0.94000000000000128</c:v>
                </c:pt>
                <c:pt idx="1236">
                  <c:v>0.94000000000000128</c:v>
                </c:pt>
                <c:pt idx="1237">
                  <c:v>0.94000000000000128</c:v>
                </c:pt>
                <c:pt idx="1238">
                  <c:v>0.94000000000000128</c:v>
                </c:pt>
                <c:pt idx="1239">
                  <c:v>0.94000000000000128</c:v>
                </c:pt>
                <c:pt idx="1240">
                  <c:v>0.94000000000000128</c:v>
                </c:pt>
                <c:pt idx="1241">
                  <c:v>0.94000000000000128</c:v>
                </c:pt>
                <c:pt idx="1242">
                  <c:v>0.94000000000000128</c:v>
                </c:pt>
                <c:pt idx="1243">
                  <c:v>0.94000000000000128</c:v>
                </c:pt>
                <c:pt idx="1244">
                  <c:v>0.94000000000000128</c:v>
                </c:pt>
                <c:pt idx="1245">
                  <c:v>0.94000000000000128</c:v>
                </c:pt>
                <c:pt idx="1246">
                  <c:v>0.94000000000000128</c:v>
                </c:pt>
                <c:pt idx="1247">
                  <c:v>0.94000000000000128</c:v>
                </c:pt>
                <c:pt idx="1248">
                  <c:v>0.94000000000000128</c:v>
                </c:pt>
                <c:pt idx="1249">
                  <c:v>0.94000000000000128</c:v>
                </c:pt>
                <c:pt idx="1250">
                  <c:v>0.94000000000000128</c:v>
                </c:pt>
              </c:numCache>
            </c:numRef>
          </c:yVal>
          <c:smooth val="0"/>
        </c:ser>
        <c:ser>
          <c:idx val="2"/>
          <c:order val="2"/>
          <c:tx>
            <c:v>Mixing tank</c:v>
          </c:tx>
          <c:spPr>
            <a:ln w="3175">
              <a:solidFill>
                <a:srgbClr val="FF00FF"/>
              </a:solidFill>
              <a:prstDash val="solid"/>
            </a:ln>
          </c:spPr>
          <c:marker>
            <c:symbol val="none"/>
          </c:marker>
          <c:xVal>
            <c:numRef>
              <c:f>'FOBAS Calculator'!$F$42:$F$1292</c:f>
              <c:numCache>
                <c:formatCode>""</c:formatCode>
                <c:ptCount val="1251"/>
                <c:pt idx="0">
                  <c:v>0</c:v>
                </c:pt>
                <c:pt idx="1">
                  <c:v>0.15</c:v>
                </c:pt>
                <c:pt idx="2">
                  <c:v>0.3</c:v>
                </c:pt>
                <c:pt idx="3">
                  <c:v>0.44999999999999996</c:v>
                </c:pt>
                <c:pt idx="4">
                  <c:v>0.6</c:v>
                </c:pt>
                <c:pt idx="5">
                  <c:v>0.75</c:v>
                </c:pt>
                <c:pt idx="6">
                  <c:v>0.9</c:v>
                </c:pt>
                <c:pt idx="7">
                  <c:v>1.05</c:v>
                </c:pt>
                <c:pt idx="8">
                  <c:v>1.2</c:v>
                </c:pt>
                <c:pt idx="9">
                  <c:v>1.3499999999999999</c:v>
                </c:pt>
                <c:pt idx="10">
                  <c:v>1.4999999999999998</c:v>
                </c:pt>
                <c:pt idx="11">
                  <c:v>1.6499999999999997</c:v>
                </c:pt>
                <c:pt idx="12">
                  <c:v>1.7999999999999996</c:v>
                </c:pt>
                <c:pt idx="13">
                  <c:v>1.9499999999999995</c:v>
                </c:pt>
                <c:pt idx="14">
                  <c:v>2.0999999999999996</c:v>
                </c:pt>
                <c:pt idx="15">
                  <c:v>2.2499999999999996</c:v>
                </c:pt>
                <c:pt idx="16">
                  <c:v>2.3999999999999995</c:v>
                </c:pt>
                <c:pt idx="17">
                  <c:v>2.5499999999999994</c:v>
                </c:pt>
                <c:pt idx="18">
                  <c:v>2.6999999999999993</c:v>
                </c:pt>
                <c:pt idx="19">
                  <c:v>2.8499999999999992</c:v>
                </c:pt>
                <c:pt idx="20">
                  <c:v>2.9999999999999991</c:v>
                </c:pt>
                <c:pt idx="21">
                  <c:v>3.149999999999999</c:v>
                </c:pt>
                <c:pt idx="22">
                  <c:v>3.2999999999999989</c:v>
                </c:pt>
                <c:pt idx="23">
                  <c:v>3.4499999999999988</c:v>
                </c:pt>
                <c:pt idx="24">
                  <c:v>3.5999999999999988</c:v>
                </c:pt>
                <c:pt idx="25">
                  <c:v>3.7499999999999987</c:v>
                </c:pt>
                <c:pt idx="26">
                  <c:v>3.8999999999999986</c:v>
                </c:pt>
                <c:pt idx="27">
                  <c:v>4.0499999999999989</c:v>
                </c:pt>
                <c:pt idx="28">
                  <c:v>4.1999999999999993</c:v>
                </c:pt>
                <c:pt idx="29">
                  <c:v>4.3499999999999996</c:v>
                </c:pt>
                <c:pt idx="30">
                  <c:v>4.5</c:v>
                </c:pt>
                <c:pt idx="31">
                  <c:v>4.6500000000000004</c:v>
                </c:pt>
                <c:pt idx="32">
                  <c:v>4.8000000000000007</c:v>
                </c:pt>
                <c:pt idx="33">
                  <c:v>4.9500000000000011</c:v>
                </c:pt>
                <c:pt idx="34">
                  <c:v>5.1000000000000014</c:v>
                </c:pt>
                <c:pt idx="35">
                  <c:v>5.2500000000000018</c:v>
                </c:pt>
                <c:pt idx="36">
                  <c:v>5.4000000000000021</c:v>
                </c:pt>
                <c:pt idx="37">
                  <c:v>5.5500000000000025</c:v>
                </c:pt>
                <c:pt idx="38">
                  <c:v>5.7000000000000028</c:v>
                </c:pt>
                <c:pt idx="39">
                  <c:v>5.8500000000000032</c:v>
                </c:pt>
                <c:pt idx="40">
                  <c:v>6.0000000000000036</c:v>
                </c:pt>
                <c:pt idx="41">
                  <c:v>6.1500000000000039</c:v>
                </c:pt>
                <c:pt idx="42">
                  <c:v>6.3000000000000043</c:v>
                </c:pt>
                <c:pt idx="43">
                  <c:v>6.4500000000000046</c:v>
                </c:pt>
                <c:pt idx="44">
                  <c:v>6.600000000000005</c:v>
                </c:pt>
                <c:pt idx="45">
                  <c:v>6.7500000000000053</c:v>
                </c:pt>
                <c:pt idx="46">
                  <c:v>6.9000000000000057</c:v>
                </c:pt>
                <c:pt idx="47">
                  <c:v>7.050000000000006</c:v>
                </c:pt>
                <c:pt idx="48">
                  <c:v>7.2000000000000064</c:v>
                </c:pt>
                <c:pt idx="49">
                  <c:v>7.3500000000000068</c:v>
                </c:pt>
                <c:pt idx="50">
                  <c:v>7.5000000000000071</c:v>
                </c:pt>
                <c:pt idx="51">
                  <c:v>7.6500000000000075</c:v>
                </c:pt>
                <c:pt idx="52">
                  <c:v>7.8000000000000078</c:v>
                </c:pt>
                <c:pt idx="53">
                  <c:v>7.9500000000000082</c:v>
                </c:pt>
                <c:pt idx="54">
                  <c:v>8.1000000000000085</c:v>
                </c:pt>
                <c:pt idx="55">
                  <c:v>8.2500000000000089</c:v>
                </c:pt>
                <c:pt idx="56">
                  <c:v>8.4000000000000092</c:v>
                </c:pt>
                <c:pt idx="57">
                  <c:v>8.5500000000000096</c:v>
                </c:pt>
                <c:pt idx="58">
                  <c:v>8.7000000000000099</c:v>
                </c:pt>
                <c:pt idx="59">
                  <c:v>8.8500000000000103</c:v>
                </c:pt>
                <c:pt idx="60">
                  <c:v>9.0000000000000107</c:v>
                </c:pt>
                <c:pt idx="61">
                  <c:v>9.150000000000011</c:v>
                </c:pt>
                <c:pt idx="62">
                  <c:v>9.3000000000000114</c:v>
                </c:pt>
                <c:pt idx="63">
                  <c:v>9.4500000000000117</c:v>
                </c:pt>
                <c:pt idx="64">
                  <c:v>9.6000000000000121</c:v>
                </c:pt>
                <c:pt idx="65">
                  <c:v>9.7500000000000124</c:v>
                </c:pt>
                <c:pt idx="66">
                  <c:v>9.9000000000000128</c:v>
                </c:pt>
                <c:pt idx="67">
                  <c:v>10.050000000000013</c:v>
                </c:pt>
                <c:pt idx="68">
                  <c:v>10.200000000000014</c:v>
                </c:pt>
                <c:pt idx="69">
                  <c:v>10.350000000000014</c:v>
                </c:pt>
                <c:pt idx="70">
                  <c:v>10.500000000000014</c:v>
                </c:pt>
                <c:pt idx="71">
                  <c:v>10.650000000000015</c:v>
                </c:pt>
                <c:pt idx="72">
                  <c:v>10.800000000000015</c:v>
                </c:pt>
                <c:pt idx="73">
                  <c:v>10.950000000000015</c:v>
                </c:pt>
                <c:pt idx="74">
                  <c:v>11.100000000000016</c:v>
                </c:pt>
                <c:pt idx="75">
                  <c:v>11.250000000000016</c:v>
                </c:pt>
                <c:pt idx="76">
                  <c:v>11.400000000000016</c:v>
                </c:pt>
                <c:pt idx="77">
                  <c:v>11.550000000000017</c:v>
                </c:pt>
                <c:pt idx="78">
                  <c:v>11.700000000000017</c:v>
                </c:pt>
                <c:pt idx="79">
                  <c:v>11.850000000000017</c:v>
                </c:pt>
                <c:pt idx="80">
                  <c:v>12.000000000000018</c:v>
                </c:pt>
                <c:pt idx="81">
                  <c:v>12.150000000000018</c:v>
                </c:pt>
                <c:pt idx="82">
                  <c:v>12.300000000000018</c:v>
                </c:pt>
                <c:pt idx="83">
                  <c:v>12.450000000000019</c:v>
                </c:pt>
                <c:pt idx="84">
                  <c:v>12.600000000000019</c:v>
                </c:pt>
                <c:pt idx="85">
                  <c:v>12.75000000000002</c:v>
                </c:pt>
                <c:pt idx="86">
                  <c:v>12.90000000000002</c:v>
                </c:pt>
                <c:pt idx="87">
                  <c:v>13.05000000000002</c:v>
                </c:pt>
                <c:pt idx="88">
                  <c:v>13.200000000000021</c:v>
                </c:pt>
                <c:pt idx="89">
                  <c:v>13.350000000000021</c:v>
                </c:pt>
                <c:pt idx="90">
                  <c:v>13.500000000000021</c:v>
                </c:pt>
                <c:pt idx="91">
                  <c:v>13.650000000000022</c:v>
                </c:pt>
                <c:pt idx="92">
                  <c:v>13.800000000000022</c:v>
                </c:pt>
                <c:pt idx="93">
                  <c:v>13.950000000000022</c:v>
                </c:pt>
                <c:pt idx="94">
                  <c:v>14.100000000000023</c:v>
                </c:pt>
                <c:pt idx="95">
                  <c:v>14.250000000000023</c:v>
                </c:pt>
                <c:pt idx="96">
                  <c:v>14.400000000000023</c:v>
                </c:pt>
                <c:pt idx="97">
                  <c:v>14.550000000000024</c:v>
                </c:pt>
                <c:pt idx="98">
                  <c:v>14.700000000000024</c:v>
                </c:pt>
                <c:pt idx="99">
                  <c:v>14.850000000000025</c:v>
                </c:pt>
                <c:pt idx="100">
                  <c:v>15.000000000000025</c:v>
                </c:pt>
                <c:pt idx="101">
                  <c:v>15.150000000000025</c:v>
                </c:pt>
                <c:pt idx="102">
                  <c:v>15.300000000000026</c:v>
                </c:pt>
                <c:pt idx="103">
                  <c:v>15.450000000000026</c:v>
                </c:pt>
                <c:pt idx="104">
                  <c:v>15.600000000000026</c:v>
                </c:pt>
                <c:pt idx="105">
                  <c:v>15.750000000000027</c:v>
                </c:pt>
                <c:pt idx="106">
                  <c:v>15.900000000000027</c:v>
                </c:pt>
                <c:pt idx="107">
                  <c:v>16.050000000000026</c:v>
                </c:pt>
                <c:pt idx="108">
                  <c:v>16.200000000000024</c:v>
                </c:pt>
                <c:pt idx="109">
                  <c:v>16.350000000000023</c:v>
                </c:pt>
                <c:pt idx="110">
                  <c:v>16.500000000000021</c:v>
                </c:pt>
                <c:pt idx="111">
                  <c:v>16.65000000000002</c:v>
                </c:pt>
                <c:pt idx="112">
                  <c:v>16.800000000000018</c:v>
                </c:pt>
                <c:pt idx="113">
                  <c:v>16.950000000000017</c:v>
                </c:pt>
                <c:pt idx="114">
                  <c:v>17.100000000000016</c:v>
                </c:pt>
                <c:pt idx="115">
                  <c:v>17.250000000000014</c:v>
                </c:pt>
                <c:pt idx="116">
                  <c:v>17.400000000000013</c:v>
                </c:pt>
                <c:pt idx="117">
                  <c:v>17.550000000000011</c:v>
                </c:pt>
                <c:pt idx="118">
                  <c:v>17.70000000000001</c:v>
                </c:pt>
                <c:pt idx="119">
                  <c:v>17.850000000000009</c:v>
                </c:pt>
                <c:pt idx="120">
                  <c:v>18.000000000000007</c:v>
                </c:pt>
                <c:pt idx="121">
                  <c:v>18.150000000000006</c:v>
                </c:pt>
                <c:pt idx="122">
                  <c:v>18.300000000000004</c:v>
                </c:pt>
                <c:pt idx="123">
                  <c:v>18.450000000000003</c:v>
                </c:pt>
                <c:pt idx="124">
                  <c:v>18.600000000000001</c:v>
                </c:pt>
                <c:pt idx="125">
                  <c:v>18.75</c:v>
                </c:pt>
                <c:pt idx="126">
                  <c:v>18.899999999999999</c:v>
                </c:pt>
                <c:pt idx="127">
                  <c:v>19.049999999999997</c:v>
                </c:pt>
                <c:pt idx="128">
                  <c:v>19.199999999999996</c:v>
                </c:pt>
                <c:pt idx="129">
                  <c:v>19.349999999999994</c:v>
                </c:pt>
                <c:pt idx="130">
                  <c:v>19.499999999999993</c:v>
                </c:pt>
                <c:pt idx="131">
                  <c:v>19.649999999999991</c:v>
                </c:pt>
                <c:pt idx="132">
                  <c:v>19.79999999999999</c:v>
                </c:pt>
                <c:pt idx="133">
                  <c:v>19.949999999999989</c:v>
                </c:pt>
                <c:pt idx="134">
                  <c:v>20.099999999999987</c:v>
                </c:pt>
                <c:pt idx="135">
                  <c:v>20.249999999999986</c:v>
                </c:pt>
                <c:pt idx="136">
                  <c:v>20.399999999999984</c:v>
                </c:pt>
                <c:pt idx="137">
                  <c:v>20.549999999999983</c:v>
                </c:pt>
                <c:pt idx="138">
                  <c:v>20.699999999999982</c:v>
                </c:pt>
                <c:pt idx="139">
                  <c:v>20.84999999999998</c:v>
                </c:pt>
                <c:pt idx="140">
                  <c:v>20.999999999999979</c:v>
                </c:pt>
                <c:pt idx="141">
                  <c:v>21.149999999999977</c:v>
                </c:pt>
                <c:pt idx="142">
                  <c:v>21.299999999999976</c:v>
                </c:pt>
                <c:pt idx="143">
                  <c:v>21.449999999999974</c:v>
                </c:pt>
                <c:pt idx="144">
                  <c:v>21.599999999999973</c:v>
                </c:pt>
                <c:pt idx="145">
                  <c:v>21.749999999999972</c:v>
                </c:pt>
                <c:pt idx="146">
                  <c:v>21.89999999999997</c:v>
                </c:pt>
                <c:pt idx="147">
                  <c:v>22.049999999999969</c:v>
                </c:pt>
                <c:pt idx="148">
                  <c:v>22.199999999999967</c:v>
                </c:pt>
                <c:pt idx="149">
                  <c:v>22.349999999999966</c:v>
                </c:pt>
                <c:pt idx="150">
                  <c:v>22.499999999999964</c:v>
                </c:pt>
                <c:pt idx="151">
                  <c:v>22.649999999999963</c:v>
                </c:pt>
                <c:pt idx="152">
                  <c:v>22.799999999999962</c:v>
                </c:pt>
                <c:pt idx="153">
                  <c:v>22.94999999999996</c:v>
                </c:pt>
                <c:pt idx="154">
                  <c:v>23.099999999999959</c:v>
                </c:pt>
                <c:pt idx="155">
                  <c:v>23.249999999999957</c:v>
                </c:pt>
                <c:pt idx="156">
                  <c:v>23.399999999999956</c:v>
                </c:pt>
                <c:pt idx="157">
                  <c:v>23.549999999999955</c:v>
                </c:pt>
                <c:pt idx="158">
                  <c:v>23.699999999999953</c:v>
                </c:pt>
                <c:pt idx="159">
                  <c:v>23.849999999999952</c:v>
                </c:pt>
                <c:pt idx="160">
                  <c:v>23.99999999999995</c:v>
                </c:pt>
                <c:pt idx="161">
                  <c:v>24.149999999999949</c:v>
                </c:pt>
                <c:pt idx="162">
                  <c:v>24.299999999999947</c:v>
                </c:pt>
                <c:pt idx="163">
                  <c:v>24.449999999999946</c:v>
                </c:pt>
                <c:pt idx="164">
                  <c:v>24.599999999999945</c:v>
                </c:pt>
                <c:pt idx="165">
                  <c:v>24.749999999999943</c:v>
                </c:pt>
                <c:pt idx="166">
                  <c:v>24.899999999999942</c:v>
                </c:pt>
                <c:pt idx="167">
                  <c:v>25.04999999999994</c:v>
                </c:pt>
                <c:pt idx="168">
                  <c:v>25.199999999999939</c:v>
                </c:pt>
                <c:pt idx="169">
                  <c:v>25.349999999999937</c:v>
                </c:pt>
                <c:pt idx="170">
                  <c:v>25.499999999999936</c:v>
                </c:pt>
                <c:pt idx="171">
                  <c:v>25.649999999999935</c:v>
                </c:pt>
                <c:pt idx="172">
                  <c:v>25.799999999999933</c:v>
                </c:pt>
                <c:pt idx="173">
                  <c:v>25.949999999999932</c:v>
                </c:pt>
                <c:pt idx="174">
                  <c:v>26.09999999999993</c:v>
                </c:pt>
                <c:pt idx="175">
                  <c:v>26.249999999999929</c:v>
                </c:pt>
                <c:pt idx="176">
                  <c:v>26.399999999999928</c:v>
                </c:pt>
                <c:pt idx="177">
                  <c:v>26.549999999999926</c:v>
                </c:pt>
                <c:pt idx="178">
                  <c:v>26.699999999999925</c:v>
                </c:pt>
                <c:pt idx="179">
                  <c:v>26.849999999999923</c:v>
                </c:pt>
                <c:pt idx="180">
                  <c:v>26.999999999999922</c:v>
                </c:pt>
                <c:pt idx="181">
                  <c:v>27.14999999999992</c:v>
                </c:pt>
                <c:pt idx="182">
                  <c:v>27.299999999999919</c:v>
                </c:pt>
                <c:pt idx="183">
                  <c:v>27.449999999999918</c:v>
                </c:pt>
                <c:pt idx="184">
                  <c:v>27.599999999999916</c:v>
                </c:pt>
                <c:pt idx="185">
                  <c:v>27.749999999999915</c:v>
                </c:pt>
                <c:pt idx="186">
                  <c:v>27.899999999999913</c:v>
                </c:pt>
                <c:pt idx="187">
                  <c:v>28.049999999999912</c:v>
                </c:pt>
                <c:pt idx="188">
                  <c:v>28.19999999999991</c:v>
                </c:pt>
                <c:pt idx="189">
                  <c:v>28.349999999999909</c:v>
                </c:pt>
                <c:pt idx="190">
                  <c:v>28.499999999999908</c:v>
                </c:pt>
                <c:pt idx="191">
                  <c:v>28.649999999999906</c:v>
                </c:pt>
                <c:pt idx="192">
                  <c:v>28.799999999999905</c:v>
                </c:pt>
                <c:pt idx="193">
                  <c:v>28.949999999999903</c:v>
                </c:pt>
                <c:pt idx="194">
                  <c:v>29.099999999999902</c:v>
                </c:pt>
                <c:pt idx="195">
                  <c:v>29.249999999999901</c:v>
                </c:pt>
                <c:pt idx="196">
                  <c:v>29.399999999999899</c:v>
                </c:pt>
                <c:pt idx="197">
                  <c:v>29.549999999999898</c:v>
                </c:pt>
                <c:pt idx="198">
                  <c:v>29.699999999999896</c:v>
                </c:pt>
                <c:pt idx="199">
                  <c:v>29.849999999999895</c:v>
                </c:pt>
                <c:pt idx="200">
                  <c:v>29.999999999999893</c:v>
                </c:pt>
                <c:pt idx="201">
                  <c:v>30.149999999999892</c:v>
                </c:pt>
                <c:pt idx="202">
                  <c:v>30.299999999999891</c:v>
                </c:pt>
                <c:pt idx="203">
                  <c:v>30.449999999999889</c:v>
                </c:pt>
                <c:pt idx="204">
                  <c:v>30.599999999999888</c:v>
                </c:pt>
                <c:pt idx="205">
                  <c:v>30.749999999999886</c:v>
                </c:pt>
                <c:pt idx="206">
                  <c:v>30.899999999999885</c:v>
                </c:pt>
                <c:pt idx="207">
                  <c:v>31.049999999999883</c:v>
                </c:pt>
                <c:pt idx="208">
                  <c:v>31.199999999999882</c:v>
                </c:pt>
                <c:pt idx="209">
                  <c:v>31.349999999999881</c:v>
                </c:pt>
                <c:pt idx="210">
                  <c:v>31.499999999999879</c:v>
                </c:pt>
                <c:pt idx="211">
                  <c:v>31.649999999999878</c:v>
                </c:pt>
                <c:pt idx="212">
                  <c:v>31.799999999999876</c:v>
                </c:pt>
                <c:pt idx="213">
                  <c:v>31.949999999999875</c:v>
                </c:pt>
                <c:pt idx="214">
                  <c:v>32.099999999999874</c:v>
                </c:pt>
                <c:pt idx="215">
                  <c:v>32.249999999999872</c:v>
                </c:pt>
                <c:pt idx="216">
                  <c:v>32.399999999999871</c:v>
                </c:pt>
                <c:pt idx="217">
                  <c:v>32.549999999999869</c:v>
                </c:pt>
                <c:pt idx="218">
                  <c:v>32.699999999999868</c:v>
                </c:pt>
                <c:pt idx="219">
                  <c:v>32.849999999999866</c:v>
                </c:pt>
                <c:pt idx="220">
                  <c:v>32.999999999999865</c:v>
                </c:pt>
                <c:pt idx="221">
                  <c:v>33.149999999999864</c:v>
                </c:pt>
                <c:pt idx="222">
                  <c:v>33.299999999999862</c:v>
                </c:pt>
                <c:pt idx="223">
                  <c:v>33.449999999999861</c:v>
                </c:pt>
                <c:pt idx="224">
                  <c:v>33.599999999999859</c:v>
                </c:pt>
                <c:pt idx="225">
                  <c:v>33.749999999999858</c:v>
                </c:pt>
                <c:pt idx="226">
                  <c:v>33.899999999999856</c:v>
                </c:pt>
                <c:pt idx="227">
                  <c:v>34.049999999999855</c:v>
                </c:pt>
                <c:pt idx="228">
                  <c:v>34.199999999999854</c:v>
                </c:pt>
                <c:pt idx="229">
                  <c:v>34.349999999999852</c:v>
                </c:pt>
                <c:pt idx="230">
                  <c:v>34.499999999999851</c:v>
                </c:pt>
                <c:pt idx="231">
                  <c:v>34.649999999999849</c:v>
                </c:pt>
                <c:pt idx="232">
                  <c:v>34.799999999999848</c:v>
                </c:pt>
                <c:pt idx="233">
                  <c:v>34.949999999999847</c:v>
                </c:pt>
                <c:pt idx="234">
                  <c:v>35.099999999999845</c:v>
                </c:pt>
                <c:pt idx="235">
                  <c:v>35.249999999999844</c:v>
                </c:pt>
                <c:pt idx="236">
                  <c:v>35.399999999999842</c:v>
                </c:pt>
                <c:pt idx="237">
                  <c:v>35.549999999999841</c:v>
                </c:pt>
                <c:pt idx="238">
                  <c:v>35.699999999999839</c:v>
                </c:pt>
                <c:pt idx="239">
                  <c:v>35.849999999999838</c:v>
                </c:pt>
                <c:pt idx="240">
                  <c:v>35.999999999999837</c:v>
                </c:pt>
                <c:pt idx="241">
                  <c:v>36.149999999999835</c:v>
                </c:pt>
                <c:pt idx="242">
                  <c:v>36.299999999999834</c:v>
                </c:pt>
                <c:pt idx="243">
                  <c:v>36.449999999999832</c:v>
                </c:pt>
                <c:pt idx="244">
                  <c:v>36.599999999999831</c:v>
                </c:pt>
                <c:pt idx="245">
                  <c:v>36.749999999999829</c:v>
                </c:pt>
                <c:pt idx="246">
                  <c:v>36.899999999999828</c:v>
                </c:pt>
                <c:pt idx="247">
                  <c:v>37.049999999999827</c:v>
                </c:pt>
                <c:pt idx="248">
                  <c:v>37.199999999999825</c:v>
                </c:pt>
                <c:pt idx="249">
                  <c:v>37.349999999999824</c:v>
                </c:pt>
                <c:pt idx="250">
                  <c:v>37.499999999999822</c:v>
                </c:pt>
                <c:pt idx="251">
                  <c:v>37.649999999999821</c:v>
                </c:pt>
                <c:pt idx="252">
                  <c:v>37.79999999999982</c:v>
                </c:pt>
                <c:pt idx="253">
                  <c:v>37.949999999999818</c:v>
                </c:pt>
                <c:pt idx="254">
                  <c:v>38.099999999999817</c:v>
                </c:pt>
                <c:pt idx="255">
                  <c:v>38.249999999999815</c:v>
                </c:pt>
                <c:pt idx="256">
                  <c:v>38.399999999999814</c:v>
                </c:pt>
                <c:pt idx="257">
                  <c:v>38.549999999999812</c:v>
                </c:pt>
                <c:pt idx="258">
                  <c:v>38.699999999999811</c:v>
                </c:pt>
                <c:pt idx="259">
                  <c:v>38.84999999999981</c:v>
                </c:pt>
                <c:pt idx="260">
                  <c:v>38.999999999999808</c:v>
                </c:pt>
                <c:pt idx="261">
                  <c:v>39.149999999999807</c:v>
                </c:pt>
                <c:pt idx="262">
                  <c:v>39.299999999999805</c:v>
                </c:pt>
                <c:pt idx="263">
                  <c:v>39.449999999999804</c:v>
                </c:pt>
                <c:pt idx="264">
                  <c:v>39.599999999999802</c:v>
                </c:pt>
                <c:pt idx="265">
                  <c:v>39.749999999999801</c:v>
                </c:pt>
                <c:pt idx="266">
                  <c:v>39.8999999999998</c:v>
                </c:pt>
                <c:pt idx="267">
                  <c:v>40.049999999999798</c:v>
                </c:pt>
                <c:pt idx="268">
                  <c:v>40.199999999999797</c:v>
                </c:pt>
                <c:pt idx="269">
                  <c:v>40.349999999999795</c:v>
                </c:pt>
                <c:pt idx="270">
                  <c:v>40.499999999999794</c:v>
                </c:pt>
                <c:pt idx="271">
                  <c:v>40.649999999999793</c:v>
                </c:pt>
                <c:pt idx="272">
                  <c:v>40.799999999999791</c:v>
                </c:pt>
                <c:pt idx="273">
                  <c:v>40.94999999999979</c:v>
                </c:pt>
                <c:pt idx="274">
                  <c:v>41.099999999999788</c:v>
                </c:pt>
                <c:pt idx="275">
                  <c:v>41.249999999999787</c:v>
                </c:pt>
                <c:pt idx="276">
                  <c:v>41.399999999999785</c:v>
                </c:pt>
                <c:pt idx="277">
                  <c:v>41.549999999999784</c:v>
                </c:pt>
                <c:pt idx="278">
                  <c:v>41.699999999999783</c:v>
                </c:pt>
                <c:pt idx="279">
                  <c:v>41.849999999999781</c:v>
                </c:pt>
                <c:pt idx="280">
                  <c:v>41.99999999999978</c:v>
                </c:pt>
                <c:pt idx="281">
                  <c:v>42.149999999999778</c:v>
                </c:pt>
                <c:pt idx="282">
                  <c:v>42.299999999999777</c:v>
                </c:pt>
                <c:pt idx="283">
                  <c:v>42.449999999999775</c:v>
                </c:pt>
                <c:pt idx="284">
                  <c:v>42.599999999999774</c:v>
                </c:pt>
                <c:pt idx="285">
                  <c:v>42.749999999999773</c:v>
                </c:pt>
                <c:pt idx="286">
                  <c:v>42.899999999999771</c:v>
                </c:pt>
                <c:pt idx="287">
                  <c:v>43.04999999999977</c:v>
                </c:pt>
                <c:pt idx="288">
                  <c:v>43.199999999999768</c:v>
                </c:pt>
                <c:pt idx="289">
                  <c:v>43.349999999999767</c:v>
                </c:pt>
                <c:pt idx="290">
                  <c:v>43.499999999999766</c:v>
                </c:pt>
                <c:pt idx="291">
                  <c:v>43.649999999999764</c:v>
                </c:pt>
                <c:pt idx="292">
                  <c:v>43.799999999999763</c:v>
                </c:pt>
                <c:pt idx="293">
                  <c:v>43.949999999999761</c:v>
                </c:pt>
                <c:pt idx="294">
                  <c:v>44.09999999999976</c:v>
                </c:pt>
                <c:pt idx="295">
                  <c:v>44.249999999999758</c:v>
                </c:pt>
                <c:pt idx="296">
                  <c:v>44.399999999999757</c:v>
                </c:pt>
                <c:pt idx="297">
                  <c:v>44.549999999999756</c:v>
                </c:pt>
                <c:pt idx="298">
                  <c:v>44.699999999999754</c:v>
                </c:pt>
                <c:pt idx="299">
                  <c:v>44.849999999999753</c:v>
                </c:pt>
                <c:pt idx="300">
                  <c:v>44.999999999999751</c:v>
                </c:pt>
                <c:pt idx="301">
                  <c:v>45.14999999999975</c:v>
                </c:pt>
                <c:pt idx="302">
                  <c:v>45.299999999999748</c:v>
                </c:pt>
                <c:pt idx="303">
                  <c:v>45.449999999999747</c:v>
                </c:pt>
                <c:pt idx="304">
                  <c:v>45.599999999999746</c:v>
                </c:pt>
                <c:pt idx="305">
                  <c:v>45.749999999999744</c:v>
                </c:pt>
                <c:pt idx="306">
                  <c:v>45.899999999999743</c:v>
                </c:pt>
                <c:pt idx="307">
                  <c:v>46.049999999999741</c:v>
                </c:pt>
                <c:pt idx="308">
                  <c:v>46.19999999999974</c:v>
                </c:pt>
                <c:pt idx="309">
                  <c:v>46.349999999999739</c:v>
                </c:pt>
                <c:pt idx="310">
                  <c:v>46.499999999999737</c:v>
                </c:pt>
                <c:pt idx="311">
                  <c:v>46.649999999999736</c:v>
                </c:pt>
                <c:pt idx="312">
                  <c:v>46.799999999999734</c:v>
                </c:pt>
                <c:pt idx="313">
                  <c:v>46.949999999999733</c:v>
                </c:pt>
                <c:pt idx="314">
                  <c:v>47.099999999999731</c:v>
                </c:pt>
                <c:pt idx="315">
                  <c:v>47.24999999999973</c:v>
                </c:pt>
                <c:pt idx="316">
                  <c:v>47.399999999999729</c:v>
                </c:pt>
                <c:pt idx="317">
                  <c:v>47.549999999999727</c:v>
                </c:pt>
                <c:pt idx="318">
                  <c:v>47.699999999999726</c:v>
                </c:pt>
                <c:pt idx="319">
                  <c:v>47.849999999999724</c:v>
                </c:pt>
                <c:pt idx="320">
                  <c:v>47.999999999999723</c:v>
                </c:pt>
                <c:pt idx="321">
                  <c:v>48.149999999999721</c:v>
                </c:pt>
                <c:pt idx="322">
                  <c:v>48.29999999999972</c:v>
                </c:pt>
                <c:pt idx="323">
                  <c:v>48.449999999999719</c:v>
                </c:pt>
                <c:pt idx="324">
                  <c:v>48.599999999999717</c:v>
                </c:pt>
                <c:pt idx="325">
                  <c:v>48.749999999999716</c:v>
                </c:pt>
                <c:pt idx="326">
                  <c:v>48.899999999999714</c:v>
                </c:pt>
                <c:pt idx="327">
                  <c:v>49.049999999999713</c:v>
                </c:pt>
                <c:pt idx="328">
                  <c:v>49.199999999999712</c:v>
                </c:pt>
                <c:pt idx="329">
                  <c:v>49.34999999999971</c:v>
                </c:pt>
                <c:pt idx="330">
                  <c:v>49.499999999999709</c:v>
                </c:pt>
                <c:pt idx="331">
                  <c:v>49.649999999999707</c:v>
                </c:pt>
                <c:pt idx="332">
                  <c:v>49.799999999999706</c:v>
                </c:pt>
                <c:pt idx="333">
                  <c:v>49.949999999999704</c:v>
                </c:pt>
                <c:pt idx="334">
                  <c:v>50.099999999999703</c:v>
                </c:pt>
                <c:pt idx="335">
                  <c:v>50.249999999999702</c:v>
                </c:pt>
                <c:pt idx="336">
                  <c:v>50.3999999999997</c:v>
                </c:pt>
                <c:pt idx="337">
                  <c:v>50.549999999999699</c:v>
                </c:pt>
                <c:pt idx="338">
                  <c:v>50.699999999999697</c:v>
                </c:pt>
                <c:pt idx="339">
                  <c:v>50.849999999999696</c:v>
                </c:pt>
                <c:pt idx="340">
                  <c:v>50.999999999999694</c:v>
                </c:pt>
                <c:pt idx="341">
                  <c:v>51.149999999999693</c:v>
                </c:pt>
                <c:pt idx="342">
                  <c:v>51.299999999999692</c:v>
                </c:pt>
                <c:pt idx="343">
                  <c:v>51.44999999999969</c:v>
                </c:pt>
                <c:pt idx="344">
                  <c:v>51.599999999999689</c:v>
                </c:pt>
                <c:pt idx="345">
                  <c:v>51.749999999999687</c:v>
                </c:pt>
                <c:pt idx="346">
                  <c:v>51.899999999999686</c:v>
                </c:pt>
                <c:pt idx="347">
                  <c:v>52.049999999999685</c:v>
                </c:pt>
                <c:pt idx="348">
                  <c:v>52.199999999999683</c:v>
                </c:pt>
                <c:pt idx="349">
                  <c:v>52.349999999999682</c:v>
                </c:pt>
                <c:pt idx="350">
                  <c:v>52.49999999999968</c:v>
                </c:pt>
                <c:pt idx="351">
                  <c:v>52.649999999999679</c:v>
                </c:pt>
                <c:pt idx="352">
                  <c:v>52.799999999999677</c:v>
                </c:pt>
                <c:pt idx="353">
                  <c:v>52.949999999999676</c:v>
                </c:pt>
                <c:pt idx="354">
                  <c:v>53.099999999999675</c:v>
                </c:pt>
                <c:pt idx="355">
                  <c:v>53.249999999999673</c:v>
                </c:pt>
                <c:pt idx="356">
                  <c:v>53.399999999999672</c:v>
                </c:pt>
                <c:pt idx="357">
                  <c:v>53.54999999999967</c:v>
                </c:pt>
                <c:pt idx="358">
                  <c:v>53.699999999999669</c:v>
                </c:pt>
                <c:pt idx="359">
                  <c:v>53.849999999999667</c:v>
                </c:pt>
                <c:pt idx="360">
                  <c:v>53.999999999999666</c:v>
                </c:pt>
                <c:pt idx="361">
                  <c:v>54.149999999999665</c:v>
                </c:pt>
                <c:pt idx="362">
                  <c:v>54.299999999999663</c:v>
                </c:pt>
                <c:pt idx="363">
                  <c:v>54.449999999999662</c:v>
                </c:pt>
                <c:pt idx="364">
                  <c:v>54.59999999999966</c:v>
                </c:pt>
                <c:pt idx="365">
                  <c:v>54.749999999999659</c:v>
                </c:pt>
                <c:pt idx="366">
                  <c:v>54.899999999999658</c:v>
                </c:pt>
                <c:pt idx="367">
                  <c:v>55.049999999999656</c:v>
                </c:pt>
                <c:pt idx="368">
                  <c:v>55.199999999999655</c:v>
                </c:pt>
                <c:pt idx="369">
                  <c:v>55.349999999999653</c:v>
                </c:pt>
                <c:pt idx="370">
                  <c:v>55.499999999999652</c:v>
                </c:pt>
                <c:pt idx="371">
                  <c:v>55.64999999999965</c:v>
                </c:pt>
                <c:pt idx="372">
                  <c:v>55.799999999999649</c:v>
                </c:pt>
                <c:pt idx="373">
                  <c:v>55.949999999999648</c:v>
                </c:pt>
                <c:pt idx="374">
                  <c:v>56.099999999999646</c:v>
                </c:pt>
                <c:pt idx="375">
                  <c:v>56.249999999999645</c:v>
                </c:pt>
                <c:pt idx="376">
                  <c:v>56.399999999999643</c:v>
                </c:pt>
                <c:pt idx="377">
                  <c:v>56.549999999999642</c:v>
                </c:pt>
                <c:pt idx="378">
                  <c:v>56.69999999999964</c:v>
                </c:pt>
                <c:pt idx="379">
                  <c:v>56.849999999999639</c:v>
                </c:pt>
                <c:pt idx="380">
                  <c:v>56.999999999999638</c:v>
                </c:pt>
                <c:pt idx="381">
                  <c:v>57.149999999999636</c:v>
                </c:pt>
                <c:pt idx="382">
                  <c:v>57.299999999999635</c:v>
                </c:pt>
                <c:pt idx="383">
                  <c:v>57.449999999999633</c:v>
                </c:pt>
                <c:pt idx="384">
                  <c:v>57.599999999999632</c:v>
                </c:pt>
                <c:pt idx="385">
                  <c:v>57.749999999999631</c:v>
                </c:pt>
                <c:pt idx="386">
                  <c:v>57.899999999999629</c:v>
                </c:pt>
                <c:pt idx="387">
                  <c:v>58.049999999999628</c:v>
                </c:pt>
                <c:pt idx="388">
                  <c:v>58.199999999999626</c:v>
                </c:pt>
                <c:pt idx="389">
                  <c:v>58.349999999999625</c:v>
                </c:pt>
                <c:pt idx="390">
                  <c:v>58.499999999999623</c:v>
                </c:pt>
                <c:pt idx="391">
                  <c:v>58.649999999999622</c:v>
                </c:pt>
                <c:pt idx="392">
                  <c:v>58.799999999999621</c:v>
                </c:pt>
                <c:pt idx="393">
                  <c:v>58.949999999999619</c:v>
                </c:pt>
                <c:pt idx="394">
                  <c:v>59.099999999999618</c:v>
                </c:pt>
                <c:pt idx="395">
                  <c:v>59.249999999999616</c:v>
                </c:pt>
                <c:pt idx="396">
                  <c:v>59.399999999999615</c:v>
                </c:pt>
                <c:pt idx="397">
                  <c:v>59.549999999999613</c:v>
                </c:pt>
                <c:pt idx="398">
                  <c:v>59.699999999999612</c:v>
                </c:pt>
                <c:pt idx="399">
                  <c:v>59.849999999999611</c:v>
                </c:pt>
                <c:pt idx="400">
                  <c:v>59.999999999999609</c:v>
                </c:pt>
                <c:pt idx="401">
                  <c:v>60.149999999999608</c:v>
                </c:pt>
                <c:pt idx="402">
                  <c:v>60.299999999999606</c:v>
                </c:pt>
                <c:pt idx="403">
                  <c:v>60.449999999999605</c:v>
                </c:pt>
                <c:pt idx="404">
                  <c:v>60.599999999999604</c:v>
                </c:pt>
                <c:pt idx="405">
                  <c:v>60.749999999999602</c:v>
                </c:pt>
                <c:pt idx="406">
                  <c:v>60.899999999999601</c:v>
                </c:pt>
                <c:pt idx="407">
                  <c:v>61.049999999999599</c:v>
                </c:pt>
                <c:pt idx="408">
                  <c:v>61.199999999999598</c:v>
                </c:pt>
                <c:pt idx="409">
                  <c:v>61.349999999999596</c:v>
                </c:pt>
                <c:pt idx="410">
                  <c:v>61.499999999999595</c:v>
                </c:pt>
                <c:pt idx="411">
                  <c:v>61.649999999999594</c:v>
                </c:pt>
                <c:pt idx="412">
                  <c:v>61.799999999999592</c:v>
                </c:pt>
                <c:pt idx="413">
                  <c:v>61.949999999999591</c:v>
                </c:pt>
                <c:pt idx="414">
                  <c:v>62.099999999999589</c:v>
                </c:pt>
                <c:pt idx="415">
                  <c:v>62.249999999999588</c:v>
                </c:pt>
                <c:pt idx="416">
                  <c:v>62.399999999999586</c:v>
                </c:pt>
                <c:pt idx="417">
                  <c:v>62.549999999999585</c:v>
                </c:pt>
                <c:pt idx="418">
                  <c:v>62.699999999999584</c:v>
                </c:pt>
                <c:pt idx="419">
                  <c:v>62.849999999999582</c:v>
                </c:pt>
                <c:pt idx="420">
                  <c:v>62.999999999999581</c:v>
                </c:pt>
                <c:pt idx="421">
                  <c:v>63.149999999999579</c:v>
                </c:pt>
                <c:pt idx="422">
                  <c:v>63.299999999999578</c:v>
                </c:pt>
                <c:pt idx="423">
                  <c:v>63.449999999999577</c:v>
                </c:pt>
                <c:pt idx="424">
                  <c:v>63.599999999999575</c:v>
                </c:pt>
                <c:pt idx="425">
                  <c:v>63.749999999999574</c:v>
                </c:pt>
                <c:pt idx="426">
                  <c:v>63.899999999999572</c:v>
                </c:pt>
                <c:pt idx="427">
                  <c:v>64.049999999999571</c:v>
                </c:pt>
                <c:pt idx="428">
                  <c:v>64.199999999999577</c:v>
                </c:pt>
                <c:pt idx="429">
                  <c:v>64.349999999999582</c:v>
                </c:pt>
                <c:pt idx="430">
                  <c:v>64.499999999999588</c:v>
                </c:pt>
                <c:pt idx="431">
                  <c:v>64.649999999999594</c:v>
                </c:pt>
                <c:pt idx="432">
                  <c:v>64.799999999999599</c:v>
                </c:pt>
                <c:pt idx="433">
                  <c:v>64.949999999999605</c:v>
                </c:pt>
                <c:pt idx="434">
                  <c:v>65.099999999999611</c:v>
                </c:pt>
                <c:pt idx="435">
                  <c:v>65.249999999999616</c:v>
                </c:pt>
                <c:pt idx="436">
                  <c:v>65.399999999999622</c:v>
                </c:pt>
                <c:pt idx="437">
                  <c:v>65.549999999999628</c:v>
                </c:pt>
                <c:pt idx="438">
                  <c:v>65.699999999999633</c:v>
                </c:pt>
                <c:pt idx="439">
                  <c:v>65.849999999999639</c:v>
                </c:pt>
                <c:pt idx="440">
                  <c:v>65.999999999999645</c:v>
                </c:pt>
                <c:pt idx="441">
                  <c:v>66.14999999999965</c:v>
                </c:pt>
                <c:pt idx="442">
                  <c:v>66.299999999999656</c:v>
                </c:pt>
                <c:pt idx="443">
                  <c:v>66.449999999999662</c:v>
                </c:pt>
                <c:pt idx="444">
                  <c:v>66.599999999999667</c:v>
                </c:pt>
                <c:pt idx="445">
                  <c:v>66.749999999999673</c:v>
                </c:pt>
                <c:pt idx="446">
                  <c:v>66.899999999999679</c:v>
                </c:pt>
                <c:pt idx="447">
                  <c:v>67.049999999999685</c:v>
                </c:pt>
                <c:pt idx="448">
                  <c:v>67.19999999999969</c:v>
                </c:pt>
                <c:pt idx="449">
                  <c:v>67.349999999999696</c:v>
                </c:pt>
                <c:pt idx="450">
                  <c:v>67.499999999999702</c:v>
                </c:pt>
                <c:pt idx="451">
                  <c:v>67.649999999999707</c:v>
                </c:pt>
                <c:pt idx="452">
                  <c:v>67.799999999999713</c:v>
                </c:pt>
                <c:pt idx="453">
                  <c:v>67.949999999999719</c:v>
                </c:pt>
                <c:pt idx="454">
                  <c:v>68.099999999999724</c:v>
                </c:pt>
                <c:pt idx="455">
                  <c:v>68.24999999999973</c:v>
                </c:pt>
                <c:pt idx="456">
                  <c:v>68.399999999999736</c:v>
                </c:pt>
                <c:pt idx="457">
                  <c:v>68.549999999999741</c:v>
                </c:pt>
                <c:pt idx="458">
                  <c:v>68.699999999999747</c:v>
                </c:pt>
                <c:pt idx="459">
                  <c:v>68.849999999999753</c:v>
                </c:pt>
                <c:pt idx="460">
                  <c:v>68.999999999999758</c:v>
                </c:pt>
                <c:pt idx="461">
                  <c:v>69.149999999999764</c:v>
                </c:pt>
                <c:pt idx="462">
                  <c:v>69.29999999999977</c:v>
                </c:pt>
                <c:pt idx="463">
                  <c:v>69.449999999999775</c:v>
                </c:pt>
                <c:pt idx="464">
                  <c:v>69.599999999999781</c:v>
                </c:pt>
                <c:pt idx="465">
                  <c:v>69.749999999999787</c:v>
                </c:pt>
                <c:pt idx="466">
                  <c:v>69.899999999999793</c:v>
                </c:pt>
                <c:pt idx="467">
                  <c:v>70.049999999999798</c:v>
                </c:pt>
                <c:pt idx="468">
                  <c:v>70.199999999999804</c:v>
                </c:pt>
                <c:pt idx="469">
                  <c:v>70.34999999999981</c:v>
                </c:pt>
                <c:pt idx="470">
                  <c:v>70.499999999999815</c:v>
                </c:pt>
                <c:pt idx="471">
                  <c:v>70.649999999999821</c:v>
                </c:pt>
                <c:pt idx="472">
                  <c:v>70.799999999999827</c:v>
                </c:pt>
                <c:pt idx="473">
                  <c:v>70.949999999999832</c:v>
                </c:pt>
                <c:pt idx="474">
                  <c:v>71.099999999999838</c:v>
                </c:pt>
                <c:pt idx="475">
                  <c:v>71.249999999999844</c:v>
                </c:pt>
                <c:pt idx="476">
                  <c:v>71.399999999999849</c:v>
                </c:pt>
                <c:pt idx="477">
                  <c:v>71.549999999999855</c:v>
                </c:pt>
                <c:pt idx="478">
                  <c:v>71.699999999999861</c:v>
                </c:pt>
                <c:pt idx="479">
                  <c:v>71.849999999999866</c:v>
                </c:pt>
                <c:pt idx="480">
                  <c:v>71.999999999999872</c:v>
                </c:pt>
                <c:pt idx="481">
                  <c:v>72.149999999999878</c:v>
                </c:pt>
                <c:pt idx="482">
                  <c:v>72.299999999999883</c:v>
                </c:pt>
                <c:pt idx="483">
                  <c:v>72.449999999999889</c:v>
                </c:pt>
                <c:pt idx="484">
                  <c:v>72.599999999999895</c:v>
                </c:pt>
                <c:pt idx="485">
                  <c:v>72.749999999999901</c:v>
                </c:pt>
                <c:pt idx="486">
                  <c:v>72.899999999999906</c:v>
                </c:pt>
                <c:pt idx="487">
                  <c:v>73.049999999999912</c:v>
                </c:pt>
                <c:pt idx="488">
                  <c:v>73.199999999999918</c:v>
                </c:pt>
                <c:pt idx="489">
                  <c:v>73.349999999999923</c:v>
                </c:pt>
                <c:pt idx="490">
                  <c:v>73.499999999999929</c:v>
                </c:pt>
                <c:pt idx="491">
                  <c:v>73.649999999999935</c:v>
                </c:pt>
                <c:pt idx="492">
                  <c:v>73.79999999999994</c:v>
                </c:pt>
                <c:pt idx="493">
                  <c:v>73.949999999999946</c:v>
                </c:pt>
                <c:pt idx="494">
                  <c:v>74.099999999999952</c:v>
                </c:pt>
                <c:pt idx="495">
                  <c:v>74.249999999999957</c:v>
                </c:pt>
                <c:pt idx="496">
                  <c:v>74.399999999999963</c:v>
                </c:pt>
                <c:pt idx="497">
                  <c:v>74.549999999999969</c:v>
                </c:pt>
                <c:pt idx="498">
                  <c:v>74.699999999999974</c:v>
                </c:pt>
                <c:pt idx="499">
                  <c:v>74.84999999999998</c:v>
                </c:pt>
                <c:pt idx="500">
                  <c:v>74.999999999999986</c:v>
                </c:pt>
                <c:pt idx="501">
                  <c:v>75.149999999999991</c:v>
                </c:pt>
                <c:pt idx="502">
                  <c:v>75.3</c:v>
                </c:pt>
                <c:pt idx="503">
                  <c:v>75.45</c:v>
                </c:pt>
                <c:pt idx="504">
                  <c:v>75.600000000000009</c:v>
                </c:pt>
                <c:pt idx="505">
                  <c:v>75.750000000000014</c:v>
                </c:pt>
                <c:pt idx="506">
                  <c:v>75.90000000000002</c:v>
                </c:pt>
                <c:pt idx="507">
                  <c:v>76.050000000000026</c:v>
                </c:pt>
                <c:pt idx="508">
                  <c:v>76.200000000000031</c:v>
                </c:pt>
                <c:pt idx="509">
                  <c:v>76.350000000000037</c:v>
                </c:pt>
                <c:pt idx="510">
                  <c:v>76.500000000000043</c:v>
                </c:pt>
                <c:pt idx="511">
                  <c:v>76.650000000000048</c:v>
                </c:pt>
                <c:pt idx="512">
                  <c:v>76.800000000000054</c:v>
                </c:pt>
                <c:pt idx="513">
                  <c:v>76.95000000000006</c:v>
                </c:pt>
                <c:pt idx="514">
                  <c:v>77.100000000000065</c:v>
                </c:pt>
                <c:pt idx="515">
                  <c:v>77.250000000000071</c:v>
                </c:pt>
                <c:pt idx="516">
                  <c:v>77.400000000000077</c:v>
                </c:pt>
                <c:pt idx="517">
                  <c:v>77.550000000000082</c:v>
                </c:pt>
                <c:pt idx="518">
                  <c:v>77.700000000000088</c:v>
                </c:pt>
                <c:pt idx="519">
                  <c:v>77.850000000000094</c:v>
                </c:pt>
                <c:pt idx="520">
                  <c:v>78.000000000000099</c:v>
                </c:pt>
                <c:pt idx="521">
                  <c:v>78.150000000000105</c:v>
                </c:pt>
                <c:pt idx="522">
                  <c:v>78.300000000000111</c:v>
                </c:pt>
                <c:pt idx="523">
                  <c:v>78.450000000000117</c:v>
                </c:pt>
                <c:pt idx="524">
                  <c:v>78.600000000000122</c:v>
                </c:pt>
                <c:pt idx="525">
                  <c:v>78.750000000000128</c:v>
                </c:pt>
                <c:pt idx="526">
                  <c:v>78.900000000000134</c:v>
                </c:pt>
                <c:pt idx="527">
                  <c:v>79.050000000000139</c:v>
                </c:pt>
                <c:pt idx="528">
                  <c:v>79.200000000000145</c:v>
                </c:pt>
                <c:pt idx="529">
                  <c:v>79.350000000000151</c:v>
                </c:pt>
                <c:pt idx="530">
                  <c:v>79.500000000000156</c:v>
                </c:pt>
                <c:pt idx="531">
                  <c:v>79.650000000000162</c:v>
                </c:pt>
                <c:pt idx="532">
                  <c:v>79.800000000000168</c:v>
                </c:pt>
                <c:pt idx="533">
                  <c:v>79.950000000000173</c:v>
                </c:pt>
                <c:pt idx="534">
                  <c:v>80.100000000000179</c:v>
                </c:pt>
                <c:pt idx="535">
                  <c:v>80.250000000000185</c:v>
                </c:pt>
                <c:pt idx="536">
                  <c:v>80.40000000000019</c:v>
                </c:pt>
                <c:pt idx="537">
                  <c:v>80.550000000000196</c:v>
                </c:pt>
                <c:pt idx="538">
                  <c:v>80.700000000000202</c:v>
                </c:pt>
                <c:pt idx="539">
                  <c:v>80.850000000000207</c:v>
                </c:pt>
                <c:pt idx="540">
                  <c:v>81.000000000000213</c:v>
                </c:pt>
                <c:pt idx="541">
                  <c:v>81.150000000000219</c:v>
                </c:pt>
                <c:pt idx="542">
                  <c:v>81.300000000000225</c:v>
                </c:pt>
                <c:pt idx="543">
                  <c:v>81.45000000000023</c:v>
                </c:pt>
                <c:pt idx="544">
                  <c:v>81.600000000000236</c:v>
                </c:pt>
                <c:pt idx="545">
                  <c:v>81.750000000000242</c:v>
                </c:pt>
                <c:pt idx="546">
                  <c:v>81.900000000000247</c:v>
                </c:pt>
                <c:pt idx="547">
                  <c:v>82.050000000000253</c:v>
                </c:pt>
                <c:pt idx="548">
                  <c:v>82.200000000000259</c:v>
                </c:pt>
                <c:pt idx="549">
                  <c:v>82.350000000000264</c:v>
                </c:pt>
                <c:pt idx="550">
                  <c:v>82.50000000000027</c:v>
                </c:pt>
                <c:pt idx="551">
                  <c:v>82.650000000000276</c:v>
                </c:pt>
                <c:pt idx="552">
                  <c:v>82.800000000000281</c:v>
                </c:pt>
                <c:pt idx="553">
                  <c:v>82.950000000000287</c:v>
                </c:pt>
                <c:pt idx="554">
                  <c:v>83.100000000000293</c:v>
                </c:pt>
                <c:pt idx="555">
                  <c:v>83.250000000000298</c:v>
                </c:pt>
                <c:pt idx="556">
                  <c:v>83.400000000000304</c:v>
                </c:pt>
                <c:pt idx="557">
                  <c:v>83.55000000000031</c:v>
                </c:pt>
                <c:pt idx="558">
                  <c:v>83.700000000000315</c:v>
                </c:pt>
                <c:pt idx="559">
                  <c:v>83.850000000000321</c:v>
                </c:pt>
                <c:pt idx="560">
                  <c:v>84.000000000000327</c:v>
                </c:pt>
                <c:pt idx="561">
                  <c:v>84.150000000000333</c:v>
                </c:pt>
                <c:pt idx="562">
                  <c:v>84.300000000000338</c:v>
                </c:pt>
                <c:pt idx="563">
                  <c:v>84.450000000000344</c:v>
                </c:pt>
                <c:pt idx="564">
                  <c:v>84.60000000000035</c:v>
                </c:pt>
                <c:pt idx="565">
                  <c:v>84.750000000000355</c:v>
                </c:pt>
                <c:pt idx="566">
                  <c:v>84.900000000000361</c:v>
                </c:pt>
                <c:pt idx="567">
                  <c:v>85.050000000000367</c:v>
                </c:pt>
                <c:pt idx="568">
                  <c:v>85.200000000000372</c:v>
                </c:pt>
                <c:pt idx="569">
                  <c:v>85.350000000000378</c:v>
                </c:pt>
                <c:pt idx="570">
                  <c:v>85.500000000000384</c:v>
                </c:pt>
                <c:pt idx="571">
                  <c:v>85.650000000000389</c:v>
                </c:pt>
                <c:pt idx="572">
                  <c:v>85.800000000000395</c:v>
                </c:pt>
                <c:pt idx="573">
                  <c:v>85.950000000000401</c:v>
                </c:pt>
                <c:pt idx="574">
                  <c:v>86.100000000000406</c:v>
                </c:pt>
                <c:pt idx="575">
                  <c:v>86.250000000000412</c:v>
                </c:pt>
                <c:pt idx="576">
                  <c:v>86.400000000000418</c:v>
                </c:pt>
                <c:pt idx="577">
                  <c:v>86.550000000000423</c:v>
                </c:pt>
                <c:pt idx="578">
                  <c:v>86.700000000000429</c:v>
                </c:pt>
                <c:pt idx="579">
                  <c:v>86.850000000000435</c:v>
                </c:pt>
                <c:pt idx="580">
                  <c:v>87.000000000000441</c:v>
                </c:pt>
                <c:pt idx="581">
                  <c:v>87.150000000000446</c:v>
                </c:pt>
                <c:pt idx="582">
                  <c:v>87.300000000000452</c:v>
                </c:pt>
                <c:pt idx="583">
                  <c:v>87.450000000000458</c:v>
                </c:pt>
                <c:pt idx="584">
                  <c:v>87.600000000000463</c:v>
                </c:pt>
                <c:pt idx="585">
                  <c:v>87.750000000000469</c:v>
                </c:pt>
                <c:pt idx="586">
                  <c:v>87.900000000000475</c:v>
                </c:pt>
                <c:pt idx="587">
                  <c:v>88.05000000000048</c:v>
                </c:pt>
                <c:pt idx="588">
                  <c:v>88.200000000000486</c:v>
                </c:pt>
                <c:pt idx="589">
                  <c:v>88.350000000000492</c:v>
                </c:pt>
                <c:pt idx="590">
                  <c:v>88.500000000000497</c:v>
                </c:pt>
                <c:pt idx="591">
                  <c:v>88.650000000000503</c:v>
                </c:pt>
                <c:pt idx="592">
                  <c:v>88.800000000000509</c:v>
                </c:pt>
                <c:pt idx="593">
                  <c:v>88.950000000000514</c:v>
                </c:pt>
                <c:pt idx="594">
                  <c:v>89.10000000000052</c:v>
                </c:pt>
                <c:pt idx="595">
                  <c:v>89.250000000000526</c:v>
                </c:pt>
                <c:pt idx="596">
                  <c:v>89.400000000000531</c:v>
                </c:pt>
                <c:pt idx="597">
                  <c:v>89.550000000000537</c:v>
                </c:pt>
                <c:pt idx="598">
                  <c:v>89.700000000000543</c:v>
                </c:pt>
                <c:pt idx="599">
                  <c:v>89.850000000000549</c:v>
                </c:pt>
                <c:pt idx="600">
                  <c:v>90.000000000000554</c:v>
                </c:pt>
                <c:pt idx="601">
                  <c:v>90.15000000000056</c:v>
                </c:pt>
                <c:pt idx="602">
                  <c:v>90.300000000000566</c:v>
                </c:pt>
                <c:pt idx="603">
                  <c:v>90.450000000000571</c:v>
                </c:pt>
                <c:pt idx="604">
                  <c:v>90.600000000000577</c:v>
                </c:pt>
                <c:pt idx="605">
                  <c:v>90.750000000000583</c:v>
                </c:pt>
                <c:pt idx="606">
                  <c:v>90.900000000000588</c:v>
                </c:pt>
                <c:pt idx="607">
                  <c:v>91.050000000000594</c:v>
                </c:pt>
                <c:pt idx="608">
                  <c:v>91.2000000000006</c:v>
                </c:pt>
                <c:pt idx="609">
                  <c:v>91.350000000000605</c:v>
                </c:pt>
                <c:pt idx="610">
                  <c:v>91.500000000000611</c:v>
                </c:pt>
                <c:pt idx="611">
                  <c:v>91.650000000000617</c:v>
                </c:pt>
                <c:pt idx="612">
                  <c:v>91.800000000000622</c:v>
                </c:pt>
                <c:pt idx="613">
                  <c:v>91.950000000000628</c:v>
                </c:pt>
                <c:pt idx="614">
                  <c:v>92.100000000000634</c:v>
                </c:pt>
                <c:pt idx="615">
                  <c:v>92.250000000000639</c:v>
                </c:pt>
                <c:pt idx="616">
                  <c:v>92.400000000000645</c:v>
                </c:pt>
                <c:pt idx="617">
                  <c:v>92.550000000000651</c:v>
                </c:pt>
                <c:pt idx="618">
                  <c:v>92.700000000000657</c:v>
                </c:pt>
                <c:pt idx="619">
                  <c:v>92.850000000000662</c:v>
                </c:pt>
                <c:pt idx="620">
                  <c:v>93.000000000000668</c:v>
                </c:pt>
                <c:pt idx="621">
                  <c:v>93.150000000000674</c:v>
                </c:pt>
                <c:pt idx="622">
                  <c:v>93.300000000000679</c:v>
                </c:pt>
                <c:pt idx="623">
                  <c:v>93.450000000000685</c:v>
                </c:pt>
                <c:pt idx="624">
                  <c:v>93.600000000000691</c:v>
                </c:pt>
                <c:pt idx="625">
                  <c:v>93.750000000000696</c:v>
                </c:pt>
                <c:pt idx="626">
                  <c:v>93.900000000000702</c:v>
                </c:pt>
                <c:pt idx="627">
                  <c:v>94.050000000000708</c:v>
                </c:pt>
                <c:pt idx="628">
                  <c:v>94.200000000000713</c:v>
                </c:pt>
                <c:pt idx="629">
                  <c:v>94.350000000000719</c:v>
                </c:pt>
                <c:pt idx="630">
                  <c:v>94.500000000000725</c:v>
                </c:pt>
                <c:pt idx="631">
                  <c:v>94.65000000000073</c:v>
                </c:pt>
                <c:pt idx="632">
                  <c:v>94.800000000000736</c:v>
                </c:pt>
                <c:pt idx="633">
                  <c:v>94.950000000000742</c:v>
                </c:pt>
                <c:pt idx="634">
                  <c:v>95.100000000000747</c:v>
                </c:pt>
                <c:pt idx="635">
                  <c:v>95.250000000000753</c:v>
                </c:pt>
                <c:pt idx="636">
                  <c:v>95.400000000000759</c:v>
                </c:pt>
                <c:pt idx="637">
                  <c:v>95.550000000000765</c:v>
                </c:pt>
                <c:pt idx="638">
                  <c:v>95.70000000000077</c:v>
                </c:pt>
                <c:pt idx="639">
                  <c:v>95.850000000000776</c:v>
                </c:pt>
                <c:pt idx="640">
                  <c:v>96.000000000000782</c:v>
                </c:pt>
                <c:pt idx="641">
                  <c:v>96.150000000000787</c:v>
                </c:pt>
                <c:pt idx="642">
                  <c:v>96.300000000000793</c:v>
                </c:pt>
                <c:pt idx="643">
                  <c:v>96.450000000000799</c:v>
                </c:pt>
                <c:pt idx="644">
                  <c:v>96.600000000000804</c:v>
                </c:pt>
                <c:pt idx="645">
                  <c:v>96.75000000000081</c:v>
                </c:pt>
                <c:pt idx="646">
                  <c:v>96.900000000000816</c:v>
                </c:pt>
                <c:pt idx="647">
                  <c:v>97.050000000000821</c:v>
                </c:pt>
                <c:pt idx="648">
                  <c:v>97.200000000000827</c:v>
                </c:pt>
                <c:pt idx="649">
                  <c:v>97.350000000000833</c:v>
                </c:pt>
                <c:pt idx="650">
                  <c:v>97.500000000000838</c:v>
                </c:pt>
                <c:pt idx="651">
                  <c:v>97.650000000000844</c:v>
                </c:pt>
                <c:pt idx="652">
                  <c:v>97.80000000000085</c:v>
                </c:pt>
                <c:pt idx="653">
                  <c:v>97.950000000000855</c:v>
                </c:pt>
                <c:pt idx="654">
                  <c:v>98.100000000000861</c:v>
                </c:pt>
                <c:pt idx="655">
                  <c:v>98.250000000000867</c:v>
                </c:pt>
                <c:pt idx="656">
                  <c:v>98.400000000000873</c:v>
                </c:pt>
                <c:pt idx="657">
                  <c:v>98.550000000000878</c:v>
                </c:pt>
                <c:pt idx="658">
                  <c:v>98.700000000000884</c:v>
                </c:pt>
                <c:pt idx="659">
                  <c:v>98.85000000000089</c:v>
                </c:pt>
                <c:pt idx="660">
                  <c:v>99.000000000000895</c:v>
                </c:pt>
                <c:pt idx="661">
                  <c:v>99.150000000000901</c:v>
                </c:pt>
                <c:pt idx="662">
                  <c:v>99.300000000000907</c:v>
                </c:pt>
                <c:pt idx="663">
                  <c:v>99.450000000000912</c:v>
                </c:pt>
                <c:pt idx="664">
                  <c:v>99.600000000000918</c:v>
                </c:pt>
                <c:pt idx="665">
                  <c:v>99.750000000000924</c:v>
                </c:pt>
                <c:pt idx="666">
                  <c:v>99.900000000000929</c:v>
                </c:pt>
                <c:pt idx="667">
                  <c:v>100.05000000000094</c:v>
                </c:pt>
                <c:pt idx="668">
                  <c:v>100.20000000000094</c:v>
                </c:pt>
                <c:pt idx="669">
                  <c:v>100.35000000000095</c:v>
                </c:pt>
                <c:pt idx="670">
                  <c:v>100.50000000000095</c:v>
                </c:pt>
                <c:pt idx="671">
                  <c:v>100.65000000000096</c:v>
                </c:pt>
                <c:pt idx="672">
                  <c:v>100.80000000000096</c:v>
                </c:pt>
                <c:pt idx="673">
                  <c:v>100.95000000000097</c:v>
                </c:pt>
                <c:pt idx="674">
                  <c:v>101.10000000000097</c:v>
                </c:pt>
                <c:pt idx="675">
                  <c:v>101.25000000000098</c:v>
                </c:pt>
                <c:pt idx="676">
                  <c:v>101.40000000000099</c:v>
                </c:pt>
                <c:pt idx="677">
                  <c:v>101.55000000000099</c:v>
                </c:pt>
                <c:pt idx="678">
                  <c:v>101.700000000001</c:v>
                </c:pt>
                <c:pt idx="679">
                  <c:v>101.850000000001</c:v>
                </c:pt>
                <c:pt idx="680">
                  <c:v>102.00000000000101</c:v>
                </c:pt>
                <c:pt idx="681">
                  <c:v>102.15000000000101</c:v>
                </c:pt>
                <c:pt idx="682">
                  <c:v>102.30000000000102</c:v>
                </c:pt>
                <c:pt idx="683">
                  <c:v>102.45000000000103</c:v>
                </c:pt>
                <c:pt idx="684">
                  <c:v>102.60000000000103</c:v>
                </c:pt>
                <c:pt idx="685">
                  <c:v>102.75000000000104</c:v>
                </c:pt>
                <c:pt idx="686">
                  <c:v>102.90000000000104</c:v>
                </c:pt>
                <c:pt idx="687">
                  <c:v>103.05000000000105</c:v>
                </c:pt>
                <c:pt idx="688">
                  <c:v>103.20000000000105</c:v>
                </c:pt>
                <c:pt idx="689">
                  <c:v>103.35000000000106</c:v>
                </c:pt>
                <c:pt idx="690">
                  <c:v>103.50000000000107</c:v>
                </c:pt>
                <c:pt idx="691">
                  <c:v>103.65000000000107</c:v>
                </c:pt>
                <c:pt idx="692">
                  <c:v>103.80000000000108</c:v>
                </c:pt>
                <c:pt idx="693">
                  <c:v>103.95000000000108</c:v>
                </c:pt>
                <c:pt idx="694">
                  <c:v>104.10000000000109</c:v>
                </c:pt>
                <c:pt idx="695">
                  <c:v>104.25000000000109</c:v>
                </c:pt>
                <c:pt idx="696">
                  <c:v>104.4000000000011</c:v>
                </c:pt>
                <c:pt idx="697">
                  <c:v>104.55000000000111</c:v>
                </c:pt>
                <c:pt idx="698">
                  <c:v>104.70000000000111</c:v>
                </c:pt>
                <c:pt idx="699">
                  <c:v>104.85000000000112</c:v>
                </c:pt>
                <c:pt idx="700">
                  <c:v>105.00000000000112</c:v>
                </c:pt>
                <c:pt idx="701">
                  <c:v>105.15000000000113</c:v>
                </c:pt>
                <c:pt idx="702">
                  <c:v>105.30000000000113</c:v>
                </c:pt>
                <c:pt idx="703">
                  <c:v>105.45000000000114</c:v>
                </c:pt>
                <c:pt idx="704">
                  <c:v>105.60000000000115</c:v>
                </c:pt>
                <c:pt idx="705">
                  <c:v>105.75000000000115</c:v>
                </c:pt>
                <c:pt idx="706">
                  <c:v>105.90000000000116</c:v>
                </c:pt>
                <c:pt idx="707">
                  <c:v>106.05000000000116</c:v>
                </c:pt>
                <c:pt idx="708">
                  <c:v>106.20000000000117</c:v>
                </c:pt>
                <c:pt idx="709">
                  <c:v>106.35000000000117</c:v>
                </c:pt>
                <c:pt idx="710">
                  <c:v>106.50000000000118</c:v>
                </c:pt>
                <c:pt idx="711">
                  <c:v>106.65000000000119</c:v>
                </c:pt>
                <c:pt idx="712">
                  <c:v>106.80000000000119</c:v>
                </c:pt>
                <c:pt idx="713">
                  <c:v>106.9500000000012</c:v>
                </c:pt>
                <c:pt idx="714">
                  <c:v>107.1000000000012</c:v>
                </c:pt>
                <c:pt idx="715">
                  <c:v>107.25000000000121</c:v>
                </c:pt>
                <c:pt idx="716">
                  <c:v>107.40000000000121</c:v>
                </c:pt>
                <c:pt idx="717">
                  <c:v>107.55000000000122</c:v>
                </c:pt>
                <c:pt idx="718">
                  <c:v>107.70000000000122</c:v>
                </c:pt>
                <c:pt idx="719">
                  <c:v>107.85000000000123</c:v>
                </c:pt>
                <c:pt idx="720">
                  <c:v>108.00000000000124</c:v>
                </c:pt>
                <c:pt idx="721">
                  <c:v>108.15000000000124</c:v>
                </c:pt>
                <c:pt idx="722">
                  <c:v>108.30000000000125</c:v>
                </c:pt>
                <c:pt idx="723">
                  <c:v>108.45000000000125</c:v>
                </c:pt>
                <c:pt idx="724">
                  <c:v>108.60000000000126</c:v>
                </c:pt>
                <c:pt idx="725">
                  <c:v>108.75000000000126</c:v>
                </c:pt>
                <c:pt idx="726">
                  <c:v>108.90000000000127</c:v>
                </c:pt>
                <c:pt idx="727">
                  <c:v>109.05000000000128</c:v>
                </c:pt>
                <c:pt idx="728">
                  <c:v>109.20000000000128</c:v>
                </c:pt>
                <c:pt idx="729">
                  <c:v>109.35000000000129</c:v>
                </c:pt>
                <c:pt idx="730">
                  <c:v>109.50000000000129</c:v>
                </c:pt>
                <c:pt idx="731">
                  <c:v>109.6500000000013</c:v>
                </c:pt>
                <c:pt idx="732">
                  <c:v>109.8000000000013</c:v>
                </c:pt>
                <c:pt idx="733">
                  <c:v>109.95000000000131</c:v>
                </c:pt>
                <c:pt idx="734">
                  <c:v>110.10000000000132</c:v>
                </c:pt>
                <c:pt idx="735">
                  <c:v>110.25000000000132</c:v>
                </c:pt>
                <c:pt idx="736">
                  <c:v>110.40000000000133</c:v>
                </c:pt>
                <c:pt idx="737">
                  <c:v>110.55000000000133</c:v>
                </c:pt>
                <c:pt idx="738">
                  <c:v>110.70000000000134</c:v>
                </c:pt>
                <c:pt idx="739">
                  <c:v>110.85000000000134</c:v>
                </c:pt>
                <c:pt idx="740">
                  <c:v>111.00000000000135</c:v>
                </c:pt>
                <c:pt idx="741">
                  <c:v>111.15000000000136</c:v>
                </c:pt>
                <c:pt idx="742">
                  <c:v>111.30000000000136</c:v>
                </c:pt>
                <c:pt idx="743">
                  <c:v>111.45000000000137</c:v>
                </c:pt>
                <c:pt idx="744">
                  <c:v>111.60000000000137</c:v>
                </c:pt>
                <c:pt idx="745">
                  <c:v>111.75000000000138</c:v>
                </c:pt>
                <c:pt idx="746">
                  <c:v>111.90000000000138</c:v>
                </c:pt>
                <c:pt idx="747">
                  <c:v>112.05000000000139</c:v>
                </c:pt>
                <c:pt idx="748">
                  <c:v>112.2000000000014</c:v>
                </c:pt>
                <c:pt idx="749">
                  <c:v>112.3500000000014</c:v>
                </c:pt>
                <c:pt idx="750">
                  <c:v>112.50000000000141</c:v>
                </c:pt>
                <c:pt idx="751">
                  <c:v>112.65000000000141</c:v>
                </c:pt>
                <c:pt idx="752">
                  <c:v>112.80000000000142</c:v>
                </c:pt>
                <c:pt idx="753">
                  <c:v>112.95000000000142</c:v>
                </c:pt>
                <c:pt idx="754">
                  <c:v>113.10000000000143</c:v>
                </c:pt>
                <c:pt idx="755">
                  <c:v>113.25000000000144</c:v>
                </c:pt>
                <c:pt idx="756">
                  <c:v>113.40000000000144</c:v>
                </c:pt>
                <c:pt idx="757">
                  <c:v>113.55000000000145</c:v>
                </c:pt>
                <c:pt idx="758">
                  <c:v>113.70000000000145</c:v>
                </c:pt>
                <c:pt idx="759">
                  <c:v>113.85000000000146</c:v>
                </c:pt>
                <c:pt idx="760">
                  <c:v>114.00000000000146</c:v>
                </c:pt>
                <c:pt idx="761">
                  <c:v>114.15000000000147</c:v>
                </c:pt>
                <c:pt idx="762">
                  <c:v>114.30000000000148</c:v>
                </c:pt>
                <c:pt idx="763">
                  <c:v>114.45000000000148</c:v>
                </c:pt>
                <c:pt idx="764">
                  <c:v>114.60000000000149</c:v>
                </c:pt>
                <c:pt idx="765">
                  <c:v>114.75000000000149</c:v>
                </c:pt>
                <c:pt idx="766">
                  <c:v>114.9000000000015</c:v>
                </c:pt>
                <c:pt idx="767">
                  <c:v>115.0500000000015</c:v>
                </c:pt>
                <c:pt idx="768">
                  <c:v>115.20000000000151</c:v>
                </c:pt>
                <c:pt idx="769">
                  <c:v>115.35000000000151</c:v>
                </c:pt>
                <c:pt idx="770">
                  <c:v>115.50000000000152</c:v>
                </c:pt>
                <c:pt idx="771">
                  <c:v>115.65000000000153</c:v>
                </c:pt>
                <c:pt idx="772">
                  <c:v>115.80000000000153</c:v>
                </c:pt>
                <c:pt idx="773">
                  <c:v>115.95000000000154</c:v>
                </c:pt>
                <c:pt idx="774">
                  <c:v>116.10000000000154</c:v>
                </c:pt>
                <c:pt idx="775">
                  <c:v>116.25000000000155</c:v>
                </c:pt>
                <c:pt idx="776">
                  <c:v>116.40000000000155</c:v>
                </c:pt>
                <c:pt idx="777">
                  <c:v>116.55000000000156</c:v>
                </c:pt>
                <c:pt idx="778">
                  <c:v>116.70000000000157</c:v>
                </c:pt>
                <c:pt idx="779">
                  <c:v>116.85000000000157</c:v>
                </c:pt>
                <c:pt idx="780">
                  <c:v>117.00000000000158</c:v>
                </c:pt>
                <c:pt idx="781">
                  <c:v>117.15000000000158</c:v>
                </c:pt>
                <c:pt idx="782">
                  <c:v>117.30000000000159</c:v>
                </c:pt>
                <c:pt idx="783">
                  <c:v>117.45000000000159</c:v>
                </c:pt>
                <c:pt idx="784">
                  <c:v>117.6000000000016</c:v>
                </c:pt>
                <c:pt idx="785">
                  <c:v>117.75000000000161</c:v>
                </c:pt>
                <c:pt idx="786">
                  <c:v>117.90000000000161</c:v>
                </c:pt>
                <c:pt idx="787">
                  <c:v>118.05000000000162</c:v>
                </c:pt>
                <c:pt idx="788">
                  <c:v>118.20000000000162</c:v>
                </c:pt>
                <c:pt idx="789">
                  <c:v>118.35000000000163</c:v>
                </c:pt>
                <c:pt idx="790">
                  <c:v>118.50000000000163</c:v>
                </c:pt>
                <c:pt idx="791">
                  <c:v>118.65000000000164</c:v>
                </c:pt>
                <c:pt idx="792">
                  <c:v>118.80000000000165</c:v>
                </c:pt>
                <c:pt idx="793">
                  <c:v>118.95000000000165</c:v>
                </c:pt>
                <c:pt idx="794">
                  <c:v>119.10000000000166</c:v>
                </c:pt>
                <c:pt idx="795">
                  <c:v>119.25000000000166</c:v>
                </c:pt>
                <c:pt idx="796">
                  <c:v>119.40000000000167</c:v>
                </c:pt>
                <c:pt idx="797">
                  <c:v>119.55000000000167</c:v>
                </c:pt>
                <c:pt idx="798">
                  <c:v>119.70000000000168</c:v>
                </c:pt>
                <c:pt idx="799">
                  <c:v>119.85000000000169</c:v>
                </c:pt>
                <c:pt idx="800">
                  <c:v>120.00000000000169</c:v>
                </c:pt>
                <c:pt idx="801">
                  <c:v>120.1500000000017</c:v>
                </c:pt>
                <c:pt idx="802">
                  <c:v>120.3000000000017</c:v>
                </c:pt>
                <c:pt idx="803">
                  <c:v>120.45000000000171</c:v>
                </c:pt>
                <c:pt idx="804">
                  <c:v>120.60000000000171</c:v>
                </c:pt>
                <c:pt idx="805">
                  <c:v>120.75000000000172</c:v>
                </c:pt>
                <c:pt idx="806">
                  <c:v>120.90000000000173</c:v>
                </c:pt>
                <c:pt idx="807">
                  <c:v>121.05000000000173</c:v>
                </c:pt>
                <c:pt idx="808">
                  <c:v>121.20000000000174</c:v>
                </c:pt>
                <c:pt idx="809">
                  <c:v>121.35000000000174</c:v>
                </c:pt>
                <c:pt idx="810">
                  <c:v>121.50000000000175</c:v>
                </c:pt>
                <c:pt idx="811">
                  <c:v>121.65000000000175</c:v>
                </c:pt>
                <c:pt idx="812">
                  <c:v>121.80000000000176</c:v>
                </c:pt>
                <c:pt idx="813">
                  <c:v>121.95000000000176</c:v>
                </c:pt>
                <c:pt idx="814">
                  <c:v>122.10000000000177</c:v>
                </c:pt>
                <c:pt idx="815">
                  <c:v>122.25000000000178</c:v>
                </c:pt>
                <c:pt idx="816">
                  <c:v>122.40000000000178</c:v>
                </c:pt>
                <c:pt idx="817">
                  <c:v>122.55000000000179</c:v>
                </c:pt>
                <c:pt idx="818">
                  <c:v>122.70000000000179</c:v>
                </c:pt>
                <c:pt idx="819">
                  <c:v>122.8500000000018</c:v>
                </c:pt>
                <c:pt idx="820">
                  <c:v>123.0000000000018</c:v>
                </c:pt>
                <c:pt idx="821">
                  <c:v>123.15000000000181</c:v>
                </c:pt>
                <c:pt idx="822">
                  <c:v>123.30000000000182</c:v>
                </c:pt>
                <c:pt idx="823">
                  <c:v>123.45000000000182</c:v>
                </c:pt>
                <c:pt idx="824">
                  <c:v>123.60000000000183</c:v>
                </c:pt>
                <c:pt idx="825">
                  <c:v>123.75000000000183</c:v>
                </c:pt>
                <c:pt idx="826">
                  <c:v>123.90000000000184</c:v>
                </c:pt>
                <c:pt idx="827">
                  <c:v>124.05000000000184</c:v>
                </c:pt>
                <c:pt idx="828">
                  <c:v>124.20000000000185</c:v>
                </c:pt>
                <c:pt idx="829">
                  <c:v>124.35000000000186</c:v>
                </c:pt>
                <c:pt idx="830">
                  <c:v>124.50000000000186</c:v>
                </c:pt>
                <c:pt idx="831">
                  <c:v>124.65000000000187</c:v>
                </c:pt>
                <c:pt idx="832">
                  <c:v>124.80000000000187</c:v>
                </c:pt>
                <c:pt idx="833">
                  <c:v>124.95000000000188</c:v>
                </c:pt>
                <c:pt idx="834">
                  <c:v>125.10000000000188</c:v>
                </c:pt>
                <c:pt idx="835">
                  <c:v>125.25000000000189</c:v>
                </c:pt>
                <c:pt idx="836">
                  <c:v>125.4000000000019</c:v>
                </c:pt>
                <c:pt idx="837">
                  <c:v>125.5500000000019</c:v>
                </c:pt>
                <c:pt idx="838">
                  <c:v>125.70000000000191</c:v>
                </c:pt>
                <c:pt idx="839">
                  <c:v>125.85000000000191</c:v>
                </c:pt>
                <c:pt idx="840">
                  <c:v>126.00000000000192</c:v>
                </c:pt>
                <c:pt idx="841">
                  <c:v>126.15000000000192</c:v>
                </c:pt>
                <c:pt idx="842">
                  <c:v>126.30000000000193</c:v>
                </c:pt>
                <c:pt idx="843">
                  <c:v>126.45000000000194</c:v>
                </c:pt>
                <c:pt idx="844">
                  <c:v>126.60000000000194</c:v>
                </c:pt>
                <c:pt idx="845">
                  <c:v>126.75000000000195</c:v>
                </c:pt>
                <c:pt idx="846">
                  <c:v>126.90000000000195</c:v>
                </c:pt>
                <c:pt idx="847">
                  <c:v>127.05000000000196</c:v>
                </c:pt>
                <c:pt idx="848">
                  <c:v>127.20000000000196</c:v>
                </c:pt>
                <c:pt idx="849">
                  <c:v>127.35000000000197</c:v>
                </c:pt>
                <c:pt idx="850">
                  <c:v>127.50000000000198</c:v>
                </c:pt>
                <c:pt idx="851">
                  <c:v>127.65000000000198</c:v>
                </c:pt>
                <c:pt idx="852">
                  <c:v>127.80000000000199</c:v>
                </c:pt>
                <c:pt idx="853">
                  <c:v>127.95000000000199</c:v>
                </c:pt>
                <c:pt idx="854">
                  <c:v>128.10000000000198</c:v>
                </c:pt>
                <c:pt idx="855">
                  <c:v>128.25000000000199</c:v>
                </c:pt>
                <c:pt idx="856">
                  <c:v>128.400000000002</c:v>
                </c:pt>
                <c:pt idx="857">
                  <c:v>128.550000000002</c:v>
                </c:pt>
                <c:pt idx="858">
                  <c:v>128.70000000000201</c:v>
                </c:pt>
                <c:pt idx="859">
                  <c:v>128.85000000000201</c:v>
                </c:pt>
                <c:pt idx="860">
                  <c:v>129.00000000000202</c:v>
                </c:pt>
                <c:pt idx="861">
                  <c:v>129.15000000000202</c:v>
                </c:pt>
                <c:pt idx="862">
                  <c:v>129.30000000000203</c:v>
                </c:pt>
                <c:pt idx="863">
                  <c:v>129.45000000000203</c:v>
                </c:pt>
                <c:pt idx="864">
                  <c:v>129.60000000000204</c:v>
                </c:pt>
                <c:pt idx="865">
                  <c:v>129.75000000000205</c:v>
                </c:pt>
                <c:pt idx="866">
                  <c:v>129.90000000000205</c:v>
                </c:pt>
                <c:pt idx="867">
                  <c:v>130.05000000000206</c:v>
                </c:pt>
                <c:pt idx="868">
                  <c:v>130.20000000000206</c:v>
                </c:pt>
                <c:pt idx="869">
                  <c:v>130.35000000000207</c:v>
                </c:pt>
                <c:pt idx="870">
                  <c:v>130.50000000000207</c:v>
                </c:pt>
                <c:pt idx="871">
                  <c:v>130.65000000000208</c:v>
                </c:pt>
                <c:pt idx="872">
                  <c:v>130.80000000000209</c:v>
                </c:pt>
                <c:pt idx="873">
                  <c:v>130.95000000000209</c:v>
                </c:pt>
                <c:pt idx="874">
                  <c:v>131.1000000000021</c:v>
                </c:pt>
                <c:pt idx="875">
                  <c:v>131.2500000000021</c:v>
                </c:pt>
                <c:pt idx="876">
                  <c:v>131.40000000000211</c:v>
                </c:pt>
                <c:pt idx="877">
                  <c:v>131.55000000000211</c:v>
                </c:pt>
                <c:pt idx="878">
                  <c:v>131.70000000000212</c:v>
                </c:pt>
                <c:pt idx="879">
                  <c:v>131.85000000000213</c:v>
                </c:pt>
                <c:pt idx="880">
                  <c:v>132.00000000000213</c:v>
                </c:pt>
                <c:pt idx="881">
                  <c:v>132.15000000000214</c:v>
                </c:pt>
                <c:pt idx="882">
                  <c:v>132.30000000000214</c:v>
                </c:pt>
                <c:pt idx="883">
                  <c:v>132.45000000000215</c:v>
                </c:pt>
                <c:pt idx="884">
                  <c:v>132.60000000000215</c:v>
                </c:pt>
                <c:pt idx="885">
                  <c:v>132.75000000000216</c:v>
                </c:pt>
                <c:pt idx="886">
                  <c:v>132.90000000000217</c:v>
                </c:pt>
                <c:pt idx="887">
                  <c:v>133.05000000000217</c:v>
                </c:pt>
                <c:pt idx="888">
                  <c:v>133.20000000000218</c:v>
                </c:pt>
                <c:pt idx="889">
                  <c:v>133.35000000000218</c:v>
                </c:pt>
                <c:pt idx="890">
                  <c:v>133.50000000000219</c:v>
                </c:pt>
                <c:pt idx="891">
                  <c:v>133.65000000000219</c:v>
                </c:pt>
                <c:pt idx="892">
                  <c:v>133.8000000000022</c:v>
                </c:pt>
                <c:pt idx="893">
                  <c:v>133.95000000000221</c:v>
                </c:pt>
                <c:pt idx="894">
                  <c:v>134.10000000000221</c:v>
                </c:pt>
                <c:pt idx="895">
                  <c:v>134.25000000000222</c:v>
                </c:pt>
                <c:pt idx="896">
                  <c:v>134.40000000000222</c:v>
                </c:pt>
                <c:pt idx="897">
                  <c:v>134.55000000000223</c:v>
                </c:pt>
                <c:pt idx="898">
                  <c:v>134.70000000000223</c:v>
                </c:pt>
                <c:pt idx="899">
                  <c:v>134.85000000000224</c:v>
                </c:pt>
                <c:pt idx="900">
                  <c:v>135.00000000000225</c:v>
                </c:pt>
                <c:pt idx="901">
                  <c:v>135.15000000000225</c:v>
                </c:pt>
                <c:pt idx="902">
                  <c:v>135.30000000000226</c:v>
                </c:pt>
                <c:pt idx="903">
                  <c:v>135.45000000000226</c:v>
                </c:pt>
                <c:pt idx="904">
                  <c:v>135.60000000000227</c:v>
                </c:pt>
                <c:pt idx="905">
                  <c:v>135.75000000000227</c:v>
                </c:pt>
                <c:pt idx="906">
                  <c:v>135.90000000000228</c:v>
                </c:pt>
                <c:pt idx="907">
                  <c:v>136.05000000000229</c:v>
                </c:pt>
                <c:pt idx="908">
                  <c:v>136.20000000000229</c:v>
                </c:pt>
                <c:pt idx="909">
                  <c:v>136.3500000000023</c:v>
                </c:pt>
                <c:pt idx="910">
                  <c:v>136.5000000000023</c:v>
                </c:pt>
                <c:pt idx="911">
                  <c:v>136.65000000000231</c:v>
                </c:pt>
                <c:pt idx="912">
                  <c:v>136.80000000000231</c:v>
                </c:pt>
                <c:pt idx="913">
                  <c:v>136.95000000000232</c:v>
                </c:pt>
                <c:pt idx="914">
                  <c:v>137.10000000000232</c:v>
                </c:pt>
                <c:pt idx="915">
                  <c:v>137.25000000000233</c:v>
                </c:pt>
                <c:pt idx="916">
                  <c:v>137.40000000000234</c:v>
                </c:pt>
                <c:pt idx="917">
                  <c:v>137.55000000000234</c:v>
                </c:pt>
                <c:pt idx="918">
                  <c:v>137.70000000000235</c:v>
                </c:pt>
                <c:pt idx="919">
                  <c:v>137.85000000000235</c:v>
                </c:pt>
                <c:pt idx="920">
                  <c:v>138.00000000000236</c:v>
                </c:pt>
                <c:pt idx="921">
                  <c:v>138.15000000000236</c:v>
                </c:pt>
                <c:pt idx="922">
                  <c:v>138.30000000000237</c:v>
                </c:pt>
                <c:pt idx="923">
                  <c:v>138.45000000000238</c:v>
                </c:pt>
                <c:pt idx="924">
                  <c:v>138.60000000000238</c:v>
                </c:pt>
                <c:pt idx="925">
                  <c:v>138.75000000000239</c:v>
                </c:pt>
                <c:pt idx="926">
                  <c:v>138.90000000000239</c:v>
                </c:pt>
                <c:pt idx="927">
                  <c:v>139.0500000000024</c:v>
                </c:pt>
                <c:pt idx="928">
                  <c:v>139.2000000000024</c:v>
                </c:pt>
                <c:pt idx="929">
                  <c:v>139.35000000000241</c:v>
                </c:pt>
                <c:pt idx="930">
                  <c:v>139.50000000000242</c:v>
                </c:pt>
                <c:pt idx="931">
                  <c:v>139.65000000000242</c:v>
                </c:pt>
                <c:pt idx="932">
                  <c:v>139.80000000000243</c:v>
                </c:pt>
                <c:pt idx="933">
                  <c:v>139.95000000000243</c:v>
                </c:pt>
                <c:pt idx="934">
                  <c:v>140.10000000000244</c:v>
                </c:pt>
                <c:pt idx="935">
                  <c:v>140.25000000000244</c:v>
                </c:pt>
                <c:pt idx="936">
                  <c:v>140.40000000000245</c:v>
                </c:pt>
                <c:pt idx="937">
                  <c:v>140.55000000000246</c:v>
                </c:pt>
                <c:pt idx="938">
                  <c:v>140.70000000000246</c:v>
                </c:pt>
                <c:pt idx="939">
                  <c:v>140.85000000000247</c:v>
                </c:pt>
                <c:pt idx="940">
                  <c:v>141.00000000000247</c:v>
                </c:pt>
                <c:pt idx="941">
                  <c:v>141.15000000000248</c:v>
                </c:pt>
                <c:pt idx="942">
                  <c:v>141.30000000000248</c:v>
                </c:pt>
                <c:pt idx="943">
                  <c:v>141.45000000000249</c:v>
                </c:pt>
                <c:pt idx="944">
                  <c:v>141.6000000000025</c:v>
                </c:pt>
                <c:pt idx="945">
                  <c:v>141.7500000000025</c:v>
                </c:pt>
                <c:pt idx="946">
                  <c:v>141.90000000000251</c:v>
                </c:pt>
                <c:pt idx="947">
                  <c:v>142.05000000000251</c:v>
                </c:pt>
                <c:pt idx="948">
                  <c:v>142.20000000000252</c:v>
                </c:pt>
                <c:pt idx="949">
                  <c:v>142.35000000000252</c:v>
                </c:pt>
                <c:pt idx="950">
                  <c:v>142.50000000000253</c:v>
                </c:pt>
                <c:pt idx="951">
                  <c:v>142.65000000000254</c:v>
                </c:pt>
                <c:pt idx="952">
                  <c:v>142.80000000000254</c:v>
                </c:pt>
                <c:pt idx="953">
                  <c:v>142.95000000000255</c:v>
                </c:pt>
                <c:pt idx="954">
                  <c:v>143.10000000000255</c:v>
                </c:pt>
                <c:pt idx="955">
                  <c:v>143.25000000000256</c:v>
                </c:pt>
                <c:pt idx="956">
                  <c:v>143.40000000000256</c:v>
                </c:pt>
                <c:pt idx="957">
                  <c:v>143.55000000000257</c:v>
                </c:pt>
                <c:pt idx="958">
                  <c:v>143.70000000000258</c:v>
                </c:pt>
                <c:pt idx="959">
                  <c:v>143.85000000000258</c:v>
                </c:pt>
                <c:pt idx="960">
                  <c:v>144.00000000000259</c:v>
                </c:pt>
                <c:pt idx="961">
                  <c:v>144.15000000000259</c:v>
                </c:pt>
                <c:pt idx="962">
                  <c:v>144.3000000000026</c:v>
                </c:pt>
                <c:pt idx="963">
                  <c:v>144.4500000000026</c:v>
                </c:pt>
                <c:pt idx="964">
                  <c:v>144.60000000000261</c:v>
                </c:pt>
                <c:pt idx="965">
                  <c:v>144.75000000000261</c:v>
                </c:pt>
                <c:pt idx="966">
                  <c:v>144.90000000000262</c:v>
                </c:pt>
                <c:pt idx="967">
                  <c:v>145.05000000000263</c:v>
                </c:pt>
                <c:pt idx="968">
                  <c:v>145.20000000000263</c:v>
                </c:pt>
                <c:pt idx="969">
                  <c:v>145.35000000000264</c:v>
                </c:pt>
                <c:pt idx="970">
                  <c:v>145.50000000000264</c:v>
                </c:pt>
                <c:pt idx="971">
                  <c:v>145.65000000000265</c:v>
                </c:pt>
                <c:pt idx="972">
                  <c:v>145.80000000000265</c:v>
                </c:pt>
                <c:pt idx="973">
                  <c:v>145.95000000000266</c:v>
                </c:pt>
                <c:pt idx="974">
                  <c:v>146.10000000000267</c:v>
                </c:pt>
                <c:pt idx="975">
                  <c:v>146.25000000000267</c:v>
                </c:pt>
                <c:pt idx="976">
                  <c:v>146.40000000000268</c:v>
                </c:pt>
                <c:pt idx="977">
                  <c:v>146.55000000000268</c:v>
                </c:pt>
                <c:pt idx="978">
                  <c:v>146.70000000000269</c:v>
                </c:pt>
                <c:pt idx="979">
                  <c:v>146.85000000000269</c:v>
                </c:pt>
                <c:pt idx="980">
                  <c:v>147.0000000000027</c:v>
                </c:pt>
                <c:pt idx="981">
                  <c:v>147.15000000000271</c:v>
                </c:pt>
                <c:pt idx="982">
                  <c:v>147.30000000000271</c:v>
                </c:pt>
                <c:pt idx="983">
                  <c:v>147.45000000000272</c:v>
                </c:pt>
                <c:pt idx="984">
                  <c:v>147.60000000000272</c:v>
                </c:pt>
                <c:pt idx="985">
                  <c:v>147.75000000000273</c:v>
                </c:pt>
                <c:pt idx="986">
                  <c:v>147.90000000000273</c:v>
                </c:pt>
                <c:pt idx="987">
                  <c:v>148.05000000000274</c:v>
                </c:pt>
                <c:pt idx="988">
                  <c:v>148.20000000000275</c:v>
                </c:pt>
                <c:pt idx="989">
                  <c:v>148.35000000000275</c:v>
                </c:pt>
                <c:pt idx="990">
                  <c:v>148.50000000000276</c:v>
                </c:pt>
                <c:pt idx="991">
                  <c:v>148.65000000000276</c:v>
                </c:pt>
                <c:pt idx="992">
                  <c:v>148.80000000000277</c:v>
                </c:pt>
                <c:pt idx="993">
                  <c:v>148.95000000000277</c:v>
                </c:pt>
                <c:pt idx="994">
                  <c:v>149.10000000000278</c:v>
                </c:pt>
                <c:pt idx="995">
                  <c:v>149.25000000000279</c:v>
                </c:pt>
                <c:pt idx="996">
                  <c:v>149.40000000000279</c:v>
                </c:pt>
                <c:pt idx="997">
                  <c:v>149.5500000000028</c:v>
                </c:pt>
                <c:pt idx="998">
                  <c:v>149.7000000000028</c:v>
                </c:pt>
                <c:pt idx="999">
                  <c:v>149.85000000000281</c:v>
                </c:pt>
                <c:pt idx="1000">
                  <c:v>150.00000000000281</c:v>
                </c:pt>
                <c:pt idx="1001">
                  <c:v>150.15000000000282</c:v>
                </c:pt>
                <c:pt idx="1002">
                  <c:v>150.30000000000283</c:v>
                </c:pt>
                <c:pt idx="1003">
                  <c:v>150.45000000000283</c:v>
                </c:pt>
                <c:pt idx="1004">
                  <c:v>150.60000000000284</c:v>
                </c:pt>
                <c:pt idx="1005">
                  <c:v>150.75000000000284</c:v>
                </c:pt>
                <c:pt idx="1006">
                  <c:v>150.90000000000285</c:v>
                </c:pt>
                <c:pt idx="1007">
                  <c:v>151.05000000000285</c:v>
                </c:pt>
                <c:pt idx="1008">
                  <c:v>151.20000000000286</c:v>
                </c:pt>
                <c:pt idx="1009">
                  <c:v>151.35000000000286</c:v>
                </c:pt>
                <c:pt idx="1010">
                  <c:v>151.50000000000287</c:v>
                </c:pt>
                <c:pt idx="1011">
                  <c:v>151.65000000000288</c:v>
                </c:pt>
                <c:pt idx="1012">
                  <c:v>151.80000000000288</c:v>
                </c:pt>
                <c:pt idx="1013">
                  <c:v>151.95000000000289</c:v>
                </c:pt>
                <c:pt idx="1014">
                  <c:v>152.10000000000289</c:v>
                </c:pt>
                <c:pt idx="1015">
                  <c:v>152.2500000000029</c:v>
                </c:pt>
                <c:pt idx="1016">
                  <c:v>152.4000000000029</c:v>
                </c:pt>
                <c:pt idx="1017">
                  <c:v>152.55000000000291</c:v>
                </c:pt>
                <c:pt idx="1018">
                  <c:v>152.70000000000292</c:v>
                </c:pt>
                <c:pt idx="1019">
                  <c:v>152.85000000000292</c:v>
                </c:pt>
                <c:pt idx="1020">
                  <c:v>153.00000000000293</c:v>
                </c:pt>
                <c:pt idx="1021">
                  <c:v>153.15000000000293</c:v>
                </c:pt>
                <c:pt idx="1022">
                  <c:v>153.30000000000294</c:v>
                </c:pt>
                <c:pt idx="1023">
                  <c:v>153.45000000000294</c:v>
                </c:pt>
                <c:pt idx="1024">
                  <c:v>153.60000000000295</c:v>
                </c:pt>
                <c:pt idx="1025">
                  <c:v>153.75000000000296</c:v>
                </c:pt>
                <c:pt idx="1026">
                  <c:v>153.90000000000296</c:v>
                </c:pt>
                <c:pt idx="1027">
                  <c:v>154.05000000000297</c:v>
                </c:pt>
                <c:pt idx="1028">
                  <c:v>154.20000000000297</c:v>
                </c:pt>
                <c:pt idx="1029">
                  <c:v>154.35000000000298</c:v>
                </c:pt>
                <c:pt idx="1030">
                  <c:v>154.50000000000298</c:v>
                </c:pt>
                <c:pt idx="1031">
                  <c:v>154.65000000000299</c:v>
                </c:pt>
                <c:pt idx="1032">
                  <c:v>154.800000000003</c:v>
                </c:pt>
                <c:pt idx="1033">
                  <c:v>154.950000000003</c:v>
                </c:pt>
                <c:pt idx="1034">
                  <c:v>155.10000000000301</c:v>
                </c:pt>
                <c:pt idx="1035">
                  <c:v>155.25000000000301</c:v>
                </c:pt>
                <c:pt idx="1036">
                  <c:v>155.40000000000302</c:v>
                </c:pt>
                <c:pt idx="1037">
                  <c:v>155.55000000000302</c:v>
                </c:pt>
                <c:pt idx="1038">
                  <c:v>155.70000000000303</c:v>
                </c:pt>
                <c:pt idx="1039">
                  <c:v>155.85000000000304</c:v>
                </c:pt>
                <c:pt idx="1040">
                  <c:v>156.00000000000304</c:v>
                </c:pt>
                <c:pt idx="1041">
                  <c:v>156.15000000000305</c:v>
                </c:pt>
                <c:pt idx="1042">
                  <c:v>156.30000000000305</c:v>
                </c:pt>
                <c:pt idx="1043">
                  <c:v>156.45000000000306</c:v>
                </c:pt>
                <c:pt idx="1044">
                  <c:v>156.60000000000306</c:v>
                </c:pt>
                <c:pt idx="1045">
                  <c:v>156.75000000000307</c:v>
                </c:pt>
                <c:pt idx="1046">
                  <c:v>156.90000000000308</c:v>
                </c:pt>
                <c:pt idx="1047">
                  <c:v>157.05000000000308</c:v>
                </c:pt>
                <c:pt idx="1048">
                  <c:v>157.20000000000309</c:v>
                </c:pt>
                <c:pt idx="1049">
                  <c:v>157.35000000000309</c:v>
                </c:pt>
                <c:pt idx="1050">
                  <c:v>157.5000000000031</c:v>
                </c:pt>
                <c:pt idx="1051">
                  <c:v>157.6500000000031</c:v>
                </c:pt>
                <c:pt idx="1052">
                  <c:v>157.80000000000311</c:v>
                </c:pt>
                <c:pt idx="1053">
                  <c:v>157.95000000000312</c:v>
                </c:pt>
                <c:pt idx="1054">
                  <c:v>158.10000000000312</c:v>
                </c:pt>
                <c:pt idx="1055">
                  <c:v>158.25000000000313</c:v>
                </c:pt>
                <c:pt idx="1056">
                  <c:v>158.40000000000313</c:v>
                </c:pt>
                <c:pt idx="1057">
                  <c:v>158.55000000000314</c:v>
                </c:pt>
                <c:pt idx="1058">
                  <c:v>158.70000000000314</c:v>
                </c:pt>
                <c:pt idx="1059">
                  <c:v>158.85000000000315</c:v>
                </c:pt>
                <c:pt idx="1060">
                  <c:v>159.00000000000315</c:v>
                </c:pt>
                <c:pt idx="1061">
                  <c:v>159.15000000000316</c:v>
                </c:pt>
                <c:pt idx="1062">
                  <c:v>159.30000000000317</c:v>
                </c:pt>
                <c:pt idx="1063">
                  <c:v>159.45000000000317</c:v>
                </c:pt>
                <c:pt idx="1064">
                  <c:v>159.60000000000318</c:v>
                </c:pt>
                <c:pt idx="1065">
                  <c:v>159.75000000000318</c:v>
                </c:pt>
                <c:pt idx="1066">
                  <c:v>159.90000000000319</c:v>
                </c:pt>
                <c:pt idx="1067">
                  <c:v>160.05000000000319</c:v>
                </c:pt>
                <c:pt idx="1068">
                  <c:v>160.2000000000032</c:v>
                </c:pt>
                <c:pt idx="1069">
                  <c:v>160.35000000000321</c:v>
                </c:pt>
                <c:pt idx="1070">
                  <c:v>160.50000000000321</c:v>
                </c:pt>
                <c:pt idx="1071">
                  <c:v>160.65000000000322</c:v>
                </c:pt>
                <c:pt idx="1072">
                  <c:v>160.80000000000322</c:v>
                </c:pt>
                <c:pt idx="1073">
                  <c:v>160.95000000000323</c:v>
                </c:pt>
                <c:pt idx="1074">
                  <c:v>161.10000000000323</c:v>
                </c:pt>
                <c:pt idx="1075">
                  <c:v>161.25000000000324</c:v>
                </c:pt>
                <c:pt idx="1076">
                  <c:v>161.40000000000325</c:v>
                </c:pt>
                <c:pt idx="1077">
                  <c:v>161.55000000000325</c:v>
                </c:pt>
                <c:pt idx="1078">
                  <c:v>161.70000000000326</c:v>
                </c:pt>
                <c:pt idx="1079">
                  <c:v>161.85000000000326</c:v>
                </c:pt>
                <c:pt idx="1080">
                  <c:v>162.00000000000327</c:v>
                </c:pt>
                <c:pt idx="1081">
                  <c:v>162.15000000000327</c:v>
                </c:pt>
                <c:pt idx="1082">
                  <c:v>162.30000000000328</c:v>
                </c:pt>
                <c:pt idx="1083">
                  <c:v>162.45000000000329</c:v>
                </c:pt>
                <c:pt idx="1084">
                  <c:v>162.60000000000329</c:v>
                </c:pt>
                <c:pt idx="1085">
                  <c:v>162.7500000000033</c:v>
                </c:pt>
                <c:pt idx="1086">
                  <c:v>162.9000000000033</c:v>
                </c:pt>
                <c:pt idx="1087">
                  <c:v>163.05000000000331</c:v>
                </c:pt>
                <c:pt idx="1088">
                  <c:v>163.20000000000331</c:v>
                </c:pt>
                <c:pt idx="1089">
                  <c:v>163.35000000000332</c:v>
                </c:pt>
                <c:pt idx="1090">
                  <c:v>163.50000000000333</c:v>
                </c:pt>
                <c:pt idx="1091">
                  <c:v>163.65000000000333</c:v>
                </c:pt>
                <c:pt idx="1092">
                  <c:v>163.80000000000334</c:v>
                </c:pt>
                <c:pt idx="1093">
                  <c:v>163.95000000000334</c:v>
                </c:pt>
                <c:pt idx="1094">
                  <c:v>164.10000000000335</c:v>
                </c:pt>
                <c:pt idx="1095">
                  <c:v>164.25000000000335</c:v>
                </c:pt>
                <c:pt idx="1096">
                  <c:v>164.40000000000336</c:v>
                </c:pt>
                <c:pt idx="1097">
                  <c:v>164.55000000000337</c:v>
                </c:pt>
                <c:pt idx="1098">
                  <c:v>164.70000000000337</c:v>
                </c:pt>
                <c:pt idx="1099">
                  <c:v>164.85000000000338</c:v>
                </c:pt>
                <c:pt idx="1100">
                  <c:v>165.00000000000338</c:v>
                </c:pt>
                <c:pt idx="1101">
                  <c:v>165.15000000000339</c:v>
                </c:pt>
                <c:pt idx="1102">
                  <c:v>165.30000000000339</c:v>
                </c:pt>
                <c:pt idx="1103">
                  <c:v>165.4500000000034</c:v>
                </c:pt>
                <c:pt idx="1104">
                  <c:v>165.6000000000034</c:v>
                </c:pt>
                <c:pt idx="1105">
                  <c:v>165.75000000000341</c:v>
                </c:pt>
                <c:pt idx="1106">
                  <c:v>165.90000000000342</c:v>
                </c:pt>
                <c:pt idx="1107">
                  <c:v>166.05000000000342</c:v>
                </c:pt>
                <c:pt idx="1108">
                  <c:v>166.20000000000343</c:v>
                </c:pt>
                <c:pt idx="1109">
                  <c:v>166.35000000000343</c:v>
                </c:pt>
                <c:pt idx="1110">
                  <c:v>166.50000000000344</c:v>
                </c:pt>
                <c:pt idx="1111">
                  <c:v>166.65000000000344</c:v>
                </c:pt>
                <c:pt idx="1112">
                  <c:v>166.80000000000345</c:v>
                </c:pt>
                <c:pt idx="1113">
                  <c:v>166.95000000000346</c:v>
                </c:pt>
                <c:pt idx="1114">
                  <c:v>167.10000000000346</c:v>
                </c:pt>
                <c:pt idx="1115">
                  <c:v>167.25000000000347</c:v>
                </c:pt>
                <c:pt idx="1116">
                  <c:v>167.40000000000347</c:v>
                </c:pt>
                <c:pt idx="1117">
                  <c:v>167.55000000000348</c:v>
                </c:pt>
                <c:pt idx="1118">
                  <c:v>167.70000000000348</c:v>
                </c:pt>
                <c:pt idx="1119">
                  <c:v>167.85000000000349</c:v>
                </c:pt>
                <c:pt idx="1120">
                  <c:v>168.0000000000035</c:v>
                </c:pt>
                <c:pt idx="1121">
                  <c:v>168.1500000000035</c:v>
                </c:pt>
                <c:pt idx="1122">
                  <c:v>168.30000000000351</c:v>
                </c:pt>
                <c:pt idx="1123">
                  <c:v>168.45000000000351</c:v>
                </c:pt>
                <c:pt idx="1124">
                  <c:v>168.60000000000352</c:v>
                </c:pt>
                <c:pt idx="1125">
                  <c:v>168.75000000000352</c:v>
                </c:pt>
                <c:pt idx="1126">
                  <c:v>168.90000000000353</c:v>
                </c:pt>
                <c:pt idx="1127">
                  <c:v>169.05000000000354</c:v>
                </c:pt>
                <c:pt idx="1128">
                  <c:v>169.20000000000354</c:v>
                </c:pt>
                <c:pt idx="1129">
                  <c:v>169.35000000000355</c:v>
                </c:pt>
                <c:pt idx="1130">
                  <c:v>169.50000000000355</c:v>
                </c:pt>
                <c:pt idx="1131">
                  <c:v>169.65000000000356</c:v>
                </c:pt>
                <c:pt idx="1132">
                  <c:v>169.80000000000356</c:v>
                </c:pt>
                <c:pt idx="1133">
                  <c:v>169.95000000000357</c:v>
                </c:pt>
                <c:pt idx="1134">
                  <c:v>170.10000000000358</c:v>
                </c:pt>
                <c:pt idx="1135">
                  <c:v>170.25000000000358</c:v>
                </c:pt>
                <c:pt idx="1136">
                  <c:v>170.40000000000359</c:v>
                </c:pt>
                <c:pt idx="1137">
                  <c:v>170.55000000000359</c:v>
                </c:pt>
                <c:pt idx="1138">
                  <c:v>170.7000000000036</c:v>
                </c:pt>
                <c:pt idx="1139">
                  <c:v>170.8500000000036</c:v>
                </c:pt>
                <c:pt idx="1140">
                  <c:v>171.00000000000361</c:v>
                </c:pt>
                <c:pt idx="1141">
                  <c:v>171.15000000000362</c:v>
                </c:pt>
                <c:pt idx="1142">
                  <c:v>171.30000000000362</c:v>
                </c:pt>
                <c:pt idx="1143">
                  <c:v>171.45000000000363</c:v>
                </c:pt>
                <c:pt idx="1144">
                  <c:v>171.60000000000363</c:v>
                </c:pt>
                <c:pt idx="1145">
                  <c:v>171.75000000000364</c:v>
                </c:pt>
                <c:pt idx="1146">
                  <c:v>171.90000000000364</c:v>
                </c:pt>
                <c:pt idx="1147">
                  <c:v>172.05000000000365</c:v>
                </c:pt>
                <c:pt idx="1148">
                  <c:v>172.20000000000366</c:v>
                </c:pt>
                <c:pt idx="1149">
                  <c:v>172.35000000000366</c:v>
                </c:pt>
                <c:pt idx="1150">
                  <c:v>172.50000000000367</c:v>
                </c:pt>
                <c:pt idx="1151">
                  <c:v>172.65000000000367</c:v>
                </c:pt>
                <c:pt idx="1152">
                  <c:v>172.80000000000368</c:v>
                </c:pt>
                <c:pt idx="1153">
                  <c:v>172.95000000000368</c:v>
                </c:pt>
                <c:pt idx="1154">
                  <c:v>173.10000000000369</c:v>
                </c:pt>
                <c:pt idx="1155">
                  <c:v>173.25000000000369</c:v>
                </c:pt>
                <c:pt idx="1156">
                  <c:v>173.4000000000037</c:v>
                </c:pt>
                <c:pt idx="1157">
                  <c:v>173.55000000000371</c:v>
                </c:pt>
                <c:pt idx="1158">
                  <c:v>173.70000000000371</c:v>
                </c:pt>
                <c:pt idx="1159">
                  <c:v>173.85000000000372</c:v>
                </c:pt>
                <c:pt idx="1160">
                  <c:v>174.00000000000372</c:v>
                </c:pt>
                <c:pt idx="1161">
                  <c:v>174.15000000000373</c:v>
                </c:pt>
                <c:pt idx="1162">
                  <c:v>174.30000000000373</c:v>
                </c:pt>
                <c:pt idx="1163">
                  <c:v>174.45000000000374</c:v>
                </c:pt>
                <c:pt idx="1164">
                  <c:v>174.60000000000375</c:v>
                </c:pt>
                <c:pt idx="1165">
                  <c:v>174.75000000000375</c:v>
                </c:pt>
                <c:pt idx="1166">
                  <c:v>174.90000000000376</c:v>
                </c:pt>
                <c:pt idx="1167">
                  <c:v>175.05000000000376</c:v>
                </c:pt>
                <c:pt idx="1168">
                  <c:v>175.20000000000377</c:v>
                </c:pt>
                <c:pt idx="1169">
                  <c:v>175.35000000000377</c:v>
                </c:pt>
                <c:pt idx="1170">
                  <c:v>175.50000000000378</c:v>
                </c:pt>
                <c:pt idx="1171">
                  <c:v>175.65000000000379</c:v>
                </c:pt>
                <c:pt idx="1172">
                  <c:v>175.80000000000379</c:v>
                </c:pt>
                <c:pt idx="1173">
                  <c:v>175.9500000000038</c:v>
                </c:pt>
                <c:pt idx="1174">
                  <c:v>176.1000000000038</c:v>
                </c:pt>
                <c:pt idx="1175">
                  <c:v>176.25000000000381</c:v>
                </c:pt>
                <c:pt idx="1176">
                  <c:v>176.40000000000381</c:v>
                </c:pt>
                <c:pt idx="1177">
                  <c:v>176.55000000000382</c:v>
                </c:pt>
                <c:pt idx="1178">
                  <c:v>176.70000000000383</c:v>
                </c:pt>
                <c:pt idx="1179">
                  <c:v>176.85000000000383</c:v>
                </c:pt>
                <c:pt idx="1180">
                  <c:v>177.00000000000384</c:v>
                </c:pt>
                <c:pt idx="1181">
                  <c:v>177.15000000000384</c:v>
                </c:pt>
                <c:pt idx="1182">
                  <c:v>177.30000000000385</c:v>
                </c:pt>
                <c:pt idx="1183">
                  <c:v>177.45000000000385</c:v>
                </c:pt>
                <c:pt idx="1184">
                  <c:v>177.60000000000386</c:v>
                </c:pt>
                <c:pt idx="1185">
                  <c:v>177.75000000000387</c:v>
                </c:pt>
                <c:pt idx="1186">
                  <c:v>177.90000000000387</c:v>
                </c:pt>
                <c:pt idx="1187">
                  <c:v>178.05000000000388</c:v>
                </c:pt>
                <c:pt idx="1188">
                  <c:v>178.20000000000388</c:v>
                </c:pt>
                <c:pt idx="1189">
                  <c:v>178.35000000000389</c:v>
                </c:pt>
                <c:pt idx="1190">
                  <c:v>178.50000000000389</c:v>
                </c:pt>
                <c:pt idx="1191">
                  <c:v>178.6500000000039</c:v>
                </c:pt>
                <c:pt idx="1192">
                  <c:v>178.80000000000391</c:v>
                </c:pt>
                <c:pt idx="1193">
                  <c:v>178.95000000000391</c:v>
                </c:pt>
                <c:pt idx="1194">
                  <c:v>179.10000000000392</c:v>
                </c:pt>
                <c:pt idx="1195">
                  <c:v>179.25000000000392</c:v>
                </c:pt>
                <c:pt idx="1196">
                  <c:v>179.40000000000393</c:v>
                </c:pt>
                <c:pt idx="1197">
                  <c:v>179.55000000000393</c:v>
                </c:pt>
                <c:pt idx="1198">
                  <c:v>179.70000000000394</c:v>
                </c:pt>
                <c:pt idx="1199">
                  <c:v>179.85000000000394</c:v>
                </c:pt>
                <c:pt idx="1200">
                  <c:v>180.00000000000395</c:v>
                </c:pt>
                <c:pt idx="1201">
                  <c:v>180.15000000000396</c:v>
                </c:pt>
                <c:pt idx="1202">
                  <c:v>180.30000000000396</c:v>
                </c:pt>
                <c:pt idx="1203">
                  <c:v>180.45000000000397</c:v>
                </c:pt>
                <c:pt idx="1204">
                  <c:v>180.60000000000397</c:v>
                </c:pt>
                <c:pt idx="1205">
                  <c:v>180.75000000000398</c:v>
                </c:pt>
                <c:pt idx="1206">
                  <c:v>180.90000000000398</c:v>
                </c:pt>
                <c:pt idx="1207">
                  <c:v>181.05000000000399</c:v>
                </c:pt>
                <c:pt idx="1208">
                  <c:v>181.200000000004</c:v>
                </c:pt>
                <c:pt idx="1209">
                  <c:v>181.350000000004</c:v>
                </c:pt>
                <c:pt idx="1210">
                  <c:v>181.50000000000401</c:v>
                </c:pt>
                <c:pt idx="1211">
                  <c:v>181.65000000000401</c:v>
                </c:pt>
                <c:pt idx="1212">
                  <c:v>181.80000000000402</c:v>
                </c:pt>
                <c:pt idx="1213">
                  <c:v>181.95000000000402</c:v>
                </c:pt>
                <c:pt idx="1214">
                  <c:v>182.10000000000403</c:v>
                </c:pt>
                <c:pt idx="1215">
                  <c:v>182.25000000000404</c:v>
                </c:pt>
                <c:pt idx="1216">
                  <c:v>182.40000000000404</c:v>
                </c:pt>
                <c:pt idx="1217">
                  <c:v>182.55000000000405</c:v>
                </c:pt>
                <c:pt idx="1218">
                  <c:v>182.70000000000405</c:v>
                </c:pt>
                <c:pt idx="1219">
                  <c:v>182.85000000000406</c:v>
                </c:pt>
                <c:pt idx="1220">
                  <c:v>183.00000000000406</c:v>
                </c:pt>
                <c:pt idx="1221">
                  <c:v>183.15000000000407</c:v>
                </c:pt>
                <c:pt idx="1222">
                  <c:v>183.30000000000408</c:v>
                </c:pt>
                <c:pt idx="1223">
                  <c:v>183.45000000000408</c:v>
                </c:pt>
                <c:pt idx="1224">
                  <c:v>183.60000000000409</c:v>
                </c:pt>
                <c:pt idx="1225">
                  <c:v>183.75000000000409</c:v>
                </c:pt>
                <c:pt idx="1226">
                  <c:v>183.9000000000041</c:v>
                </c:pt>
                <c:pt idx="1227">
                  <c:v>184.0500000000041</c:v>
                </c:pt>
                <c:pt idx="1228">
                  <c:v>184.20000000000411</c:v>
                </c:pt>
                <c:pt idx="1229">
                  <c:v>184.35000000000412</c:v>
                </c:pt>
                <c:pt idx="1230">
                  <c:v>184.50000000000412</c:v>
                </c:pt>
                <c:pt idx="1231">
                  <c:v>184.65000000000413</c:v>
                </c:pt>
                <c:pt idx="1232">
                  <c:v>184.80000000000413</c:v>
                </c:pt>
                <c:pt idx="1233">
                  <c:v>184.95000000000414</c:v>
                </c:pt>
                <c:pt idx="1234">
                  <c:v>185.10000000000414</c:v>
                </c:pt>
                <c:pt idx="1235">
                  <c:v>185.25000000000415</c:v>
                </c:pt>
                <c:pt idx="1236">
                  <c:v>185.40000000000416</c:v>
                </c:pt>
                <c:pt idx="1237">
                  <c:v>185.55000000000416</c:v>
                </c:pt>
                <c:pt idx="1238">
                  <c:v>185.70000000000417</c:v>
                </c:pt>
                <c:pt idx="1239">
                  <c:v>185.85000000000417</c:v>
                </c:pt>
                <c:pt idx="1240">
                  <c:v>186.00000000000418</c:v>
                </c:pt>
                <c:pt idx="1241">
                  <c:v>186.15000000000418</c:v>
                </c:pt>
                <c:pt idx="1242">
                  <c:v>186.30000000000419</c:v>
                </c:pt>
                <c:pt idx="1243">
                  <c:v>186.4500000000042</c:v>
                </c:pt>
                <c:pt idx="1244">
                  <c:v>186.6000000000042</c:v>
                </c:pt>
                <c:pt idx="1245">
                  <c:v>186.75000000000421</c:v>
                </c:pt>
                <c:pt idx="1246">
                  <c:v>186.90000000000421</c:v>
                </c:pt>
                <c:pt idx="1247">
                  <c:v>187.05000000000422</c:v>
                </c:pt>
                <c:pt idx="1248">
                  <c:v>187.20000000000422</c:v>
                </c:pt>
                <c:pt idx="1249">
                  <c:v>187.35000000000423</c:v>
                </c:pt>
                <c:pt idx="1250">
                  <c:v>187.50000000000423</c:v>
                </c:pt>
              </c:numCache>
            </c:numRef>
          </c:xVal>
          <c:yVal>
            <c:numRef>
              <c:f>'FOBAS Calculator'!$Z$40:$Z$1290</c:f>
              <c:numCache>
                <c:formatCode>""</c:formatCode>
                <c:ptCount val="1251"/>
                <c:pt idx="0">
                  <c:v>4.5</c:v>
                </c:pt>
                <c:pt idx="1">
                  <c:v>4.5</c:v>
                </c:pt>
                <c:pt idx="2">
                  <c:v>4.5</c:v>
                </c:pt>
                <c:pt idx="3">
                  <c:v>4.4935920000000005</c:v>
                </c:pt>
                <c:pt idx="4">
                  <c:v>4.4773156800000002</c:v>
                </c:pt>
                <c:pt idx="5">
                  <c:v>4.4496484992000003</c:v>
                </c:pt>
                <c:pt idx="6">
                  <c:v>4.4103127092480001</c:v>
                </c:pt>
                <c:pt idx="7">
                  <c:v>4.3598027298931203</c:v>
                </c:pt>
                <c:pt idx="8">
                  <c:v>4.2990654536195336</c:v>
                </c:pt>
                <c:pt idx="9">
                  <c:v>4.2292864130183618</c:v>
                </c:pt>
                <c:pt idx="10">
                  <c:v>4.1517489876852602</c:v>
                </c:pt>
                <c:pt idx="11">
                  <c:v>4.0677437849728646</c:v>
                </c:pt>
                <c:pt idx="12">
                  <c:v>3.9785122879002048</c:v>
                </c:pt>
                <c:pt idx="13">
                  <c:v>3.8852137246416381</c:v>
                </c:pt>
                <c:pt idx="14">
                  <c:v>3.7889075076716541</c:v>
                </c:pt>
                <c:pt idx="15">
                  <c:v>3.6905459579952469</c:v>
                </c:pt>
                <c:pt idx="16">
                  <c:v>3.5909736796693958</c:v>
                </c:pt>
                <c:pt idx="17">
                  <c:v>3.4909310980415618</c:v>
                </c:pt>
                <c:pt idx="18">
                  <c:v>3.3910604729358611</c:v>
                </c:pt>
                <c:pt idx="19">
                  <c:v>3.2919132511366112</c:v>
                </c:pt>
                <c:pt idx="20">
                  <c:v>3.1939580049020773</c:v>
                </c:pt>
                <c:pt idx="21">
                  <c:v>3.0975884665983653</c:v>
                </c:pt>
                <c:pt idx="22">
                  <c:v>3.0031313500219157</c:v>
                </c:pt>
                <c:pt idx="23">
                  <c:v>2.9108537718377647</c:v>
                </c:pt>
                <c:pt idx="24">
                  <c:v>2.8209701694407063</c:v>
                </c:pt>
                <c:pt idx="25">
                  <c:v>2.7336486667605824</c:v>
                </c:pt>
                <c:pt idx="26">
                  <c:v>2.6490168756677366</c:v>
                </c:pt>
                <c:pt idx="27">
                  <c:v>2.567167143671754</c:v>
                </c:pt>
                <c:pt idx="28">
                  <c:v>2.4881612727069222</c:v>
                </c:pt>
                <c:pt idx="29">
                  <c:v>2.4120347418504933</c:v>
                </c:pt>
                <c:pt idx="30">
                  <c:v>2.3388004708260932</c:v>
                </c:pt>
                <c:pt idx="31">
                  <c:v>2.2684521624863638</c:v>
                </c:pt>
                <c:pt idx="32">
                  <c:v>2.2009672620963432</c:v>
                </c:pt>
                <c:pt idx="33">
                  <c:v>2.1363095698020236</c:v>
                </c:pt>
                <c:pt idx="34">
                  <c:v>2.0744315406079683</c:v>
                </c:pt>
                <c:pt idx="35">
                  <c:v>2.0152763038001758</c:v>
                </c:pt>
                <c:pt idx="36">
                  <c:v>1.9587794312318003</c:v>
                </c:pt>
                <c:pt idx="37">
                  <c:v>1.9048704813672366</c:v>
                </c:pt>
                <c:pt idx="38">
                  <c:v>1.8534743435345828</c:v>
                </c:pt>
                <c:pt idx="39">
                  <c:v>1.80451240451563</c:v>
                </c:pt>
                <c:pt idx="40">
                  <c:v>1.7579035574325779</c:v>
                </c:pt>
                <c:pt idx="41">
                  <c:v>1.7135650708835735</c:v>
                </c:pt>
                <c:pt idx="42">
                  <c:v>1.6714133344373112</c:v>
                </c:pt>
                <c:pt idx="43">
                  <c:v>1.6313644949167976</c:v>
                </c:pt>
                <c:pt idx="44">
                  <c:v>1.5933349963766958</c:v>
                </c:pt>
                <c:pt idx="45">
                  <c:v>1.5572420352981371</c:v>
                </c:pt>
                <c:pt idx="46">
                  <c:v>1.5230039412791267</c:v>
                </c:pt>
                <c:pt idx="47">
                  <c:v>1.4905404923770367</c:v>
                </c:pt>
                <c:pt idx="48">
                  <c:v>1.4597731732515735</c:v>
                </c:pt>
                <c:pt idx="49">
                  <c:v>1.4306253833518994</c:v>
                </c:pt>
                <c:pt idx="50">
                  <c:v>1.4030226015806475</c:v>
                </c:pt>
                <c:pt idx="51">
                  <c:v>1.3768925131414733</c:v>
                </c:pt>
                <c:pt idx="52">
                  <c:v>1.3521651036272353</c:v>
                </c:pt>
                <c:pt idx="53">
                  <c:v>1.3287727248253329</c:v>
                </c:pt>
                <c:pt idx="54">
                  <c:v>1.3066501361982061</c:v>
                </c:pt>
                <c:pt idx="55">
                  <c:v>1.2857345255342318</c:v>
                </c:pt>
                <c:pt idx="56">
                  <c:v>1.2659655118515392</c:v>
                </c:pt>
                <c:pt idx="57">
                  <c:v>1.2472851332694364</c:v>
                </c:pt>
                <c:pt idx="58">
                  <c:v>1.2296378222345559</c:v>
                </c:pt>
                <c:pt idx="59">
                  <c:v>1.2129703701972763</c:v>
                </c:pt>
                <c:pt idx="60">
                  <c:v>1.1972318835746996</c:v>
                </c:pt>
                <c:pt idx="61">
                  <c:v>1.1823737326060535</c:v>
                </c:pt>
                <c:pt idx="62">
                  <c:v>1.1683494945017938</c:v>
                </c:pt>
                <c:pt idx="63">
                  <c:v>1.1551148921061754</c:v>
                </c:pt>
                <c:pt idx="64">
                  <c:v>1.1426277291321623</c:v>
                </c:pt>
                <c:pt idx="65">
                  <c:v>1.1308478228850762</c:v>
                </c:pt>
                <c:pt idx="66">
                  <c:v>1.1197369352653364</c:v>
                </c:pt>
                <c:pt idx="67">
                  <c:v>1.1092587027292682</c:v>
                </c:pt>
                <c:pt idx="68">
                  <c:v>1.0993785657886557</c:v>
                </c:pt>
                <c:pt idx="69">
                  <c:v>1.0900636985430592</c:v>
                </c:pt>
                <c:pt idx="70">
                  <c:v>1.0812829386626517</c:v>
                </c:pt>
                <c:pt idx="71">
                  <c:v>1.0730067181722889</c:v>
                </c:pt>
                <c:pt idx="72">
                  <c:v>1.0652069953287147</c:v>
                </c:pt>
                <c:pt idx="73">
                  <c:v>1.0578571878312932</c:v>
                </c:pt>
                <c:pt idx="74">
                  <c:v>1.0509321075616371</c:v>
                </c:pt>
                <c:pt idx="75">
                  <c:v>1.0444078970082435</c:v>
                </c:pt>
                <c:pt idx="76">
                  <c:v>1.0382619674980966</c:v>
                </c:pt>
                <c:pt idx="77">
                  <c:v>1.0324729393275753</c:v>
                </c:pt>
                <c:pt idx="78">
                  <c:v>1.0270205838593849</c:v>
                </c:pt>
                <c:pt idx="79">
                  <c:v>1.0218857676301647</c:v>
                </c:pt>
                <c:pt idx="80">
                  <c:v>1.0170503984944812</c:v>
                </c:pt>
                <c:pt idx="81">
                  <c:v>1.0124973738147385</c:v>
                </c:pt>
                <c:pt idx="82">
                  <c:v>1.0082105306927962</c:v>
                </c:pt>
                <c:pt idx="83">
                  <c:v>1.0041745982274823</c:v>
                </c:pt>
                <c:pt idx="84">
                  <c:v>1.0003751517724662</c:v>
                </c:pt>
                <c:pt idx="85">
                  <c:v>0.99679856916089071</c:v>
                </c:pt>
                <c:pt idx="86">
                  <c:v>0.99343198885653461</c:v>
                </c:pt>
                <c:pt idx="87">
                  <c:v>0.99026326998591152</c:v>
                </c:pt>
                <c:pt idx="88">
                  <c:v>0.98728095420145001</c:v>
                </c:pt>
                <c:pt idx="89">
                  <c:v>0.98447422932258755</c:v>
                </c:pt>
                <c:pt idx="90">
                  <c:v>0.98183289469913482</c:v>
                </c:pt>
                <c:pt idx="91">
                  <c:v>0.97934732823949933</c:v>
                </c:pt>
                <c:pt idx="92">
                  <c:v>0.97700845504521094</c:v>
                </c:pt>
                <c:pt idx="93">
                  <c:v>0.97480771759257201</c:v>
                </c:pt>
                <c:pt idx="94">
                  <c:v>0.97273704740208411</c:v>
                </c:pt>
                <c:pt idx="95">
                  <c:v>0.97078883813651895</c:v>
                </c:pt>
                <c:pt idx="96">
                  <c:v>0.96895592006903175</c:v>
                </c:pt>
                <c:pt idx="97">
                  <c:v>0.9672315358635234</c:v>
                </c:pt>
                <c:pt idx="98">
                  <c:v>0.96560931761048219</c:v>
                </c:pt>
                <c:pt idx="99">
                  <c:v>0.96408326506274644</c:v>
                </c:pt>
                <c:pt idx="100">
                  <c:v>0.96264772501698548</c:v>
                </c:pt>
                <c:pt idx="101">
                  <c:v>0.96129737178816987</c:v>
                </c:pt>
                <c:pt idx="102">
                  <c:v>0.9600271887258629</c:v>
                </c:pt>
                <c:pt idx="103">
                  <c:v>0.95883245072279599</c:v>
                </c:pt>
                <c:pt idx="104">
                  <c:v>0.95770870766786464</c:v>
                </c:pt>
                <c:pt idx="105">
                  <c:v>0.95665176879738556</c:v>
                </c:pt>
                <c:pt idx="106">
                  <c:v>0.9556576879001758</c:v>
                </c:pt>
                <c:pt idx="107">
                  <c:v>0.95472274933373535</c:v>
                </c:pt>
                <c:pt idx="108">
                  <c:v>0.95384345481052435</c:v>
                </c:pt>
                <c:pt idx="109">
                  <c:v>0.9530165109150246</c:v>
                </c:pt>
                <c:pt idx="110">
                  <c:v>0.95223881731394178</c:v>
                </c:pt>
                <c:pt idx="111">
                  <c:v>0.95150745562354211</c:v>
                </c:pt>
                <c:pt idx="112">
                  <c:v>0.95081967889972263</c:v>
                </c:pt>
                <c:pt idx="113">
                  <c:v>0.95017290171797308</c:v>
                </c:pt>
                <c:pt idx="114">
                  <c:v>0.94956469081190509</c:v>
                </c:pt>
                <c:pt idx="115">
                  <c:v>0.94899275624050017</c:v>
                </c:pt>
                <c:pt idx="116">
                  <c:v>0.94845494305564859</c:v>
                </c:pt>
                <c:pt idx="117">
                  <c:v>0.94794922344293031</c:v>
                </c:pt>
                <c:pt idx="118">
                  <c:v>0.94747368930991305</c:v>
                </c:pt>
                <c:pt idx="119">
                  <c:v>0.94702654529752095</c:v>
                </c:pt>
                <c:pt idx="120">
                  <c:v>0.94660610219125207</c:v>
                </c:pt>
                <c:pt idx="121">
                  <c:v>0.9462107707102011</c:v>
                </c:pt>
                <c:pt idx="122">
                  <c:v>0.94583905565297077</c:v>
                </c:pt>
                <c:pt idx="123">
                  <c:v>0.94548955038063609</c:v>
                </c:pt>
                <c:pt idx="124">
                  <c:v>0.94516093161795711</c:v>
                </c:pt>
                <c:pt idx="125">
                  <c:v>0.94485195455502291</c:v>
                </c:pt>
                <c:pt idx="126">
                  <c:v>0.94456144823245047</c:v>
                </c:pt>
                <c:pt idx="127">
                  <c:v>0.94428831119415957</c:v>
                </c:pt>
                <c:pt idx="128">
                  <c:v>0.94403150739260044</c:v>
                </c:pt>
                <c:pt idx="129">
                  <c:v>0.94379006233212592</c:v>
                </c:pt>
                <c:pt idx="130">
                  <c:v>0.94356305943697172</c:v>
                </c:pt>
                <c:pt idx="131">
                  <c:v>0.94334963663104943</c:v>
                </c:pt>
                <c:pt idx="132">
                  <c:v>0.94314898311745288</c:v>
                </c:pt>
                <c:pt idx="133">
                  <c:v>0.94296033634624543</c:v>
                </c:pt>
                <c:pt idx="134">
                  <c:v>0.94278297915972642</c:v>
                </c:pt>
                <c:pt idx="135">
                  <c:v>0.94261623710497289</c:v>
                </c:pt>
                <c:pt idx="136">
                  <c:v>0.94245947590402168</c:v>
                </c:pt>
                <c:pt idx="137">
                  <c:v>0.94231209907259272</c:v>
                </c:pt>
                <c:pt idx="138">
                  <c:v>0.94217354567876832</c:v>
                </c:pt>
                <c:pt idx="139">
                  <c:v>0.94204328823352035</c:v>
                </c:pt>
                <c:pt idx="140">
                  <c:v>0.94192083070543942</c:v>
                </c:pt>
                <c:pt idx="141">
                  <c:v>0.94180570665245023</c:v>
                </c:pt>
                <c:pt idx="142">
                  <c:v>0.94169747746370669</c:v>
                </c:pt>
                <c:pt idx="143">
                  <c:v>0.94159573070524749</c:v>
                </c:pt>
                <c:pt idx="144">
                  <c:v>0.94150007856335949</c:v>
                </c:pt>
                <c:pt idx="145">
                  <c:v>0.94141015637994208</c:v>
                </c:pt>
                <c:pt idx="146">
                  <c:v>0.94132562127449126</c:v>
                </c:pt>
                <c:pt idx="147">
                  <c:v>0.94124615084763297</c:v>
                </c:pt>
                <c:pt idx="148">
                  <c:v>0.9411714419614251</c:v>
                </c:pt>
                <c:pt idx="149">
                  <c:v>0.94110120959192456</c:v>
                </c:pt>
                <c:pt idx="150">
                  <c:v>0.94103518574977563</c:v>
                </c:pt>
                <c:pt idx="151">
                  <c:v>0.94097311846481901</c:v>
                </c:pt>
                <c:pt idx="152">
                  <c:v>0.94091477083095676</c:v>
                </c:pt>
                <c:pt idx="153">
                  <c:v>0.94085992010772357</c:v>
                </c:pt>
                <c:pt idx="154">
                  <c:v>0.94080835687522191</c:v>
                </c:pt>
                <c:pt idx="155">
                  <c:v>0.94075988423927426</c:v>
                </c:pt>
                <c:pt idx="156">
                  <c:v>0.94071431708382691</c:v>
                </c:pt>
                <c:pt idx="157">
                  <c:v>0.94067148136781542</c:v>
                </c:pt>
                <c:pt idx="158">
                  <c:v>0.9406312134638628</c:v>
                </c:pt>
                <c:pt idx="159">
                  <c:v>0.94059335953633572</c:v>
                </c:pt>
                <c:pt idx="160">
                  <c:v>0.94055777495642989</c:v>
                </c:pt>
                <c:pt idx="161">
                  <c:v>0.94052432375209094</c:v>
                </c:pt>
                <c:pt idx="162">
                  <c:v>0.94049287809070758</c:v>
                </c:pt>
                <c:pt idx="163">
                  <c:v>0.94046331779263304</c:v>
                </c:pt>
                <c:pt idx="164">
                  <c:v>0.94043552987370616</c:v>
                </c:pt>
                <c:pt idx="165">
                  <c:v>0.9404094081150518</c:v>
                </c:pt>
                <c:pt idx="166">
                  <c:v>0.94038485265853988</c:v>
                </c:pt>
                <c:pt idx="167">
                  <c:v>0.94036176962637952</c:v>
                </c:pt>
                <c:pt idx="168">
                  <c:v>0.94034007076341375</c:v>
                </c:pt>
                <c:pt idx="169">
                  <c:v>0.94031967310076403</c:v>
                </c:pt>
                <c:pt idx="170">
                  <c:v>0.94030049863955789</c:v>
                </c:pt>
                <c:pt idx="171">
                  <c:v>0.94028247405354015</c:v>
                </c:pt>
                <c:pt idx="172">
                  <c:v>0.94026553040944783</c:v>
                </c:pt>
                <c:pt idx="173">
                  <c:v>0.9402496029040891</c:v>
                </c:pt>
                <c:pt idx="174">
                  <c:v>0.94023463061713097</c:v>
                </c:pt>
                <c:pt idx="175">
                  <c:v>0.94022055627866163</c:v>
                </c:pt>
                <c:pt idx="176">
                  <c:v>0.94020732605064472</c:v>
                </c:pt>
                <c:pt idx="177">
                  <c:v>0.94019488932143847</c:v>
                </c:pt>
                <c:pt idx="178">
                  <c:v>0.94018319851260135</c:v>
                </c:pt>
                <c:pt idx="179">
                  <c:v>0.94017220889724951</c:v>
                </c:pt>
                <c:pt idx="180">
                  <c:v>0.94016187842927834</c:v>
                </c:pt>
                <c:pt idx="181">
                  <c:v>0.94015216758279918</c:v>
                </c:pt>
                <c:pt idx="182">
                  <c:v>0.94014303920118092</c:v>
                </c:pt>
                <c:pt idx="183">
                  <c:v>0.94013445835512477</c:v>
                </c:pt>
                <c:pt idx="184">
                  <c:v>0.94012639220923055</c:v>
                </c:pt>
                <c:pt idx="185">
                  <c:v>0.94011880989654861</c:v>
                </c:pt>
                <c:pt idx="186">
                  <c:v>0.94011168240064047</c:v>
                </c:pt>
                <c:pt idx="187">
                  <c:v>0.94010498244469831</c:v>
                </c:pt>
                <c:pt idx="188">
                  <c:v>0.94009868438730304</c:v>
                </c:pt>
                <c:pt idx="189">
                  <c:v>0.94009276412442278</c:v>
                </c:pt>
                <c:pt idx="190">
                  <c:v>0.94008719899727966</c:v>
                </c:pt>
                <c:pt idx="191">
                  <c:v>0.94008196770573293</c:v>
                </c:pt>
                <c:pt idx="192">
                  <c:v>0.94007705022684995</c:v>
                </c:pt>
                <c:pt idx="193">
                  <c:v>0.94007242773835376</c:v>
                </c:pt>
                <c:pt idx="194">
                  <c:v>0.94006808254665597</c:v>
                </c:pt>
                <c:pt idx="195">
                  <c:v>0.94006399801919971</c:v>
                </c:pt>
                <c:pt idx="196">
                  <c:v>0.94006015852085645</c:v>
                </c:pt>
                <c:pt idx="197">
                  <c:v>0.94005654935413285</c:v>
                </c:pt>
                <c:pt idx="198">
                  <c:v>0.94005315670295997</c:v>
                </c:pt>
                <c:pt idx="199">
                  <c:v>0.94004996757984993</c:v>
                </c:pt>
                <c:pt idx="200">
                  <c:v>0.94004696977621971</c:v>
                </c:pt>
                <c:pt idx="201">
                  <c:v>0.94004415181569134</c:v>
                </c:pt>
                <c:pt idx="202">
                  <c:v>0.94004150291019017</c:v>
                </c:pt>
                <c:pt idx="203">
                  <c:v>0.94003901291867498</c:v>
                </c:pt>
                <c:pt idx="204">
                  <c:v>0.9400366723083412</c:v>
                </c:pt>
                <c:pt idx="205">
                  <c:v>0.94003447211814872</c:v>
                </c:pt>
                <c:pt idx="206">
                  <c:v>0.94003240392453702</c:v>
                </c:pt>
                <c:pt idx="207">
                  <c:v>0.9400304598091942</c:v>
                </c:pt>
                <c:pt idx="208">
                  <c:v>0.940028632328759</c:v>
                </c:pt>
                <c:pt idx="209">
                  <c:v>0.94002691448633824</c:v>
                </c:pt>
                <c:pt idx="210">
                  <c:v>0.94002529970473225</c:v>
                </c:pt>
                <c:pt idx="211">
                  <c:v>0.94002378180126533</c:v>
                </c:pt>
                <c:pt idx="212">
                  <c:v>0.94002235496412467</c:v>
                </c:pt>
                <c:pt idx="213">
                  <c:v>0.94002101373011893</c:v>
                </c:pt>
                <c:pt idx="214">
                  <c:v>0.94001975296376938</c:v>
                </c:pt>
                <c:pt idx="215">
                  <c:v>0.94001856783765503</c:v>
                </c:pt>
                <c:pt idx="216">
                  <c:v>0.94001745381393642</c:v>
                </c:pt>
                <c:pt idx="217">
                  <c:v>0.94001640662698671</c:v>
                </c:pt>
                <c:pt idx="218">
                  <c:v>0.94001542226706536</c:v>
                </c:pt>
                <c:pt idx="219">
                  <c:v>0.94001449696496953</c:v>
                </c:pt>
                <c:pt idx="220">
                  <c:v>0.94001362717760661</c:v>
                </c:pt>
                <c:pt idx="221">
                  <c:v>0.9400128095744319</c:v>
                </c:pt>
                <c:pt idx="222">
                  <c:v>0.9400120410246996</c:v>
                </c:pt>
                <c:pt idx="223">
                  <c:v>0.94001131858547782</c:v>
                </c:pt>
                <c:pt idx="224">
                  <c:v>0.94001063949038344</c:v>
                </c:pt>
                <c:pt idx="225">
                  <c:v>0.94001000113899125</c:v>
                </c:pt>
                <c:pt idx="226">
                  <c:v>0.94000940108687947</c:v>
                </c:pt>
                <c:pt idx="227">
                  <c:v>0.94000883703627169</c:v>
                </c:pt>
                <c:pt idx="228">
                  <c:v>0.9400083068272399</c:v>
                </c:pt>
                <c:pt idx="229">
                  <c:v>0.94000780842943554</c:v>
                </c:pt>
                <c:pt idx="230">
                  <c:v>0.9400073399343164</c:v>
                </c:pt>
                <c:pt idx="231">
                  <c:v>0.94000689954783967</c:v>
                </c:pt>
                <c:pt idx="232">
                  <c:v>0.94000648558359334</c:v>
                </c:pt>
                <c:pt idx="233">
                  <c:v>0.94000609645633937</c:v>
                </c:pt>
                <c:pt idx="234">
                  <c:v>0.94000573067594451</c:v>
                </c:pt>
                <c:pt idx="235">
                  <c:v>0.94000538684167478</c:v>
                </c:pt>
                <c:pt idx="236">
                  <c:v>0.94000506363683256</c:v>
                </c:pt>
                <c:pt idx="237">
                  <c:v>0.94000475982371501</c:v>
                </c:pt>
                <c:pt idx="238">
                  <c:v>0.94000447423887534</c:v>
                </c:pt>
                <c:pt idx="239">
                  <c:v>0.94000420578866772</c:v>
                </c:pt>
                <c:pt idx="240">
                  <c:v>0.94000395344506005</c:v>
                </c:pt>
                <c:pt idx="241">
                  <c:v>0.94000371624169754</c:v>
                </c:pt>
                <c:pt idx="242">
                  <c:v>0.94000349327020272</c:v>
                </c:pt>
                <c:pt idx="243">
                  <c:v>0.94000328367669683</c:v>
                </c:pt>
                <c:pt idx="244">
                  <c:v>0.94000308665853072</c:v>
                </c:pt>
                <c:pt idx="245">
                  <c:v>0.94000290146121102</c:v>
                </c:pt>
                <c:pt idx="246">
                  <c:v>0.94000272737551127</c:v>
                </c:pt>
                <c:pt idx="247">
                  <c:v>0.9400025637347561</c:v>
                </c:pt>
                <c:pt idx="248">
                  <c:v>0.9400024099122688</c:v>
                </c:pt>
                <c:pt idx="249">
                  <c:v>0.94000226531897102</c:v>
                </c:pt>
                <c:pt idx="250">
                  <c:v>0.94000212940112715</c:v>
                </c:pt>
                <c:pt idx="251">
                  <c:v>0.94000200163822445</c:v>
                </c:pt>
                <c:pt idx="252">
                  <c:v>0.94000188154097941</c:v>
                </c:pt>
                <c:pt idx="253">
                  <c:v>0.94000176864946428</c:v>
                </c:pt>
                <c:pt idx="254">
                  <c:v>0.94000166253134576</c:v>
                </c:pt>
                <c:pt idx="255">
                  <c:v>0.94000156278022939</c:v>
                </c:pt>
                <c:pt idx="256">
                  <c:v>0.94000146901410353</c:v>
                </c:pt>
                <c:pt idx="257">
                  <c:v>0.94000138087387652</c:v>
                </c:pt>
                <c:pt idx="258">
                  <c:v>0.94000129802200116</c:v>
                </c:pt>
                <c:pt idx="259">
                  <c:v>0.94000122014118259</c:v>
                </c:pt>
                <c:pt idx="260">
                  <c:v>0.94000114693316295</c:v>
                </c:pt>
                <c:pt idx="261">
                  <c:v>0.94000107811757927</c:v>
                </c:pt>
                <c:pt idx="262">
                  <c:v>0.94000101343089015</c:v>
                </c:pt>
                <c:pt idx="263">
                  <c:v>0.94000095262536576</c:v>
                </c:pt>
                <c:pt idx="264">
                  <c:v>0.94000089546813992</c:v>
                </c:pt>
                <c:pt idx="265">
                  <c:v>0.94000084174031806</c:v>
                </c:pt>
                <c:pt idx="266">
                  <c:v>0.94000079123613878</c:v>
                </c:pt>
                <c:pt idx="267">
                  <c:v>0.94000074376218623</c:v>
                </c:pt>
                <c:pt idx="268">
                  <c:v>0.94000069913664941</c:v>
                </c:pt>
                <c:pt idx="269">
                  <c:v>0.94000065718862524</c:v>
                </c:pt>
                <c:pt idx="270">
                  <c:v>0.94000061775746513</c:v>
                </c:pt>
                <c:pt idx="271">
                  <c:v>0.94000058069215886</c:v>
                </c:pt>
                <c:pt idx="272">
                  <c:v>0.94000054585075687</c:v>
                </c:pt>
                <c:pt idx="273">
                  <c:v>0.94000051309982613</c:v>
                </c:pt>
                <c:pt idx="274">
                  <c:v>0.94000048231393984</c:v>
                </c:pt>
                <c:pt idx="275">
                  <c:v>0.94000045337519644</c:v>
                </c:pt>
                <c:pt idx="276">
                  <c:v>0.94000042617276824</c:v>
                </c:pt>
                <c:pt idx="277">
                  <c:v>0.94000040060247747</c:v>
                </c:pt>
                <c:pt idx="278">
                  <c:v>0.94000037656639657</c:v>
                </c:pt>
                <c:pt idx="279">
                  <c:v>0.94000035397247372</c:v>
                </c:pt>
                <c:pt idx="280">
                  <c:v>0.94000033273418016</c:v>
                </c:pt>
                <c:pt idx="281">
                  <c:v>0.94000031277017881</c:v>
                </c:pt>
                <c:pt idx="282">
                  <c:v>0.94000029400401264</c:v>
                </c:pt>
                <c:pt idx="283">
                  <c:v>0.94000027636381189</c:v>
                </c:pt>
                <c:pt idx="284">
                  <c:v>0.94000025978201907</c:v>
                </c:pt>
                <c:pt idx="285">
                  <c:v>0.9400002441951304</c:v>
                </c:pt>
                <c:pt idx="286">
                  <c:v>0.94000022954345175</c:v>
                </c:pt>
                <c:pt idx="287">
                  <c:v>0.94000021577087089</c:v>
                </c:pt>
                <c:pt idx="288">
                  <c:v>0.94000020282464225</c:v>
                </c:pt>
                <c:pt idx="289">
                  <c:v>0.94000019065518503</c:v>
                </c:pt>
                <c:pt idx="290">
                  <c:v>0.94000017921589307</c:v>
                </c:pt>
                <c:pt idx="291">
                  <c:v>0.94000016846295675</c:v>
                </c:pt>
                <c:pt idx="292">
                  <c:v>0.94000015835519479</c:v>
                </c:pt>
                <c:pt idx="293">
                  <c:v>0.94000014885389704</c:v>
                </c:pt>
                <c:pt idx="294">
                  <c:v>0.94000013992267573</c:v>
                </c:pt>
                <c:pt idx="295">
                  <c:v>0.94000013152732642</c:v>
                </c:pt>
                <c:pt idx="296">
                  <c:v>0.94000012363569707</c:v>
                </c:pt>
                <c:pt idx="297">
                  <c:v>0.94000011621756441</c:v>
                </c:pt>
                <c:pt idx="298">
                  <c:v>0.94000010924451871</c:v>
                </c:pt>
                <c:pt idx="299">
                  <c:v>0.94000010268985501</c:v>
                </c:pt>
                <c:pt idx="300">
                  <c:v>0.94000009652847027</c:v>
                </c:pt>
                <c:pt idx="301">
                  <c:v>0.94000009073676805</c:v>
                </c:pt>
                <c:pt idx="302">
                  <c:v>0.9400000852925674</c:v>
                </c:pt>
                <c:pt idx="303">
                  <c:v>0.94000008017501824</c:v>
                </c:pt>
                <c:pt idx="304">
                  <c:v>0.94000007536452157</c:v>
                </c:pt>
                <c:pt idx="305">
                  <c:v>0.94000007084265425</c:v>
                </c:pt>
                <c:pt idx="306">
                  <c:v>0.94000006659209856</c:v>
                </c:pt>
                <c:pt idx="307">
                  <c:v>0.94000006259657576</c:v>
                </c:pt>
                <c:pt idx="308">
                  <c:v>0.94000005884078408</c:v>
                </c:pt>
                <c:pt idx="309">
                  <c:v>0.9400000553103397</c:v>
                </c:pt>
                <c:pt idx="310">
                  <c:v>0.94000005199172165</c:v>
                </c:pt>
                <c:pt idx="311">
                  <c:v>0.94000004887222055</c:v>
                </c:pt>
                <c:pt idx="312">
                  <c:v>0.94000004593988917</c:v>
                </c:pt>
                <c:pt idx="313">
                  <c:v>0.9400000431834975</c:v>
                </c:pt>
                <c:pt idx="314">
                  <c:v>0.94000004059248909</c:v>
                </c:pt>
                <c:pt idx="315">
                  <c:v>0.94000003815694111</c:v>
                </c:pt>
                <c:pt idx="316">
                  <c:v>0.9400000358675259</c:v>
                </c:pt>
                <c:pt idx="317">
                  <c:v>0.94000003371547547</c:v>
                </c:pt>
                <c:pt idx="318">
                  <c:v>0.94000003169254787</c:v>
                </c:pt>
                <c:pt idx="319">
                  <c:v>0.94000002979099595</c:v>
                </c:pt>
                <c:pt idx="320">
                  <c:v>0.94000002800353699</c:v>
                </c:pt>
                <c:pt idx="321">
                  <c:v>0.94000002632332547</c:v>
                </c:pt>
                <c:pt idx="322">
                  <c:v>0.94000002474392652</c:v>
                </c:pt>
                <c:pt idx="323">
                  <c:v>0.94000002325929155</c:v>
                </c:pt>
                <c:pt idx="324">
                  <c:v>0.94000002186373466</c:v>
                </c:pt>
                <c:pt idx="325">
                  <c:v>0.94000002055191112</c:v>
                </c:pt>
                <c:pt idx="326">
                  <c:v>0.94000001931879684</c:v>
                </c:pt>
                <c:pt idx="327">
                  <c:v>0.94000001815966938</c:v>
                </c:pt>
                <c:pt idx="328">
                  <c:v>0.94000001707008962</c:v>
                </c:pt>
                <c:pt idx="329">
                  <c:v>0.94000001604588457</c:v>
                </c:pt>
                <c:pt idx="330">
                  <c:v>0.9400000150831318</c:v>
                </c:pt>
                <c:pt idx="331">
                  <c:v>0.94000001417814416</c:v>
                </c:pt>
                <c:pt idx="332">
                  <c:v>0.94000001332745575</c:v>
                </c:pt>
                <c:pt idx="333">
                  <c:v>0.94000001252780863</c:v>
                </c:pt>
                <c:pt idx="334">
                  <c:v>0.94000001177614034</c:v>
                </c:pt>
                <c:pt idx="335">
                  <c:v>0.94000001106957209</c:v>
                </c:pt>
                <c:pt idx="336">
                  <c:v>0.94000001040539782</c:v>
                </c:pt>
                <c:pt idx="337">
                  <c:v>0.94000000978107401</c:v>
                </c:pt>
                <c:pt idx="338">
                  <c:v>0.94000000919420967</c:v>
                </c:pt>
                <c:pt idx="339">
                  <c:v>0.94000000864255717</c:v>
                </c:pt>
                <c:pt idx="340">
                  <c:v>0.94000000812400386</c:v>
                </c:pt>
                <c:pt idx="341">
                  <c:v>0.94000000763656377</c:v>
                </c:pt>
                <c:pt idx="342">
                  <c:v>0.94000000717836996</c:v>
                </c:pt>
                <c:pt idx="343">
                  <c:v>0.94000000674766782</c:v>
                </c:pt>
                <c:pt idx="344">
                  <c:v>0.94000000634280789</c:v>
                </c:pt>
                <c:pt idx="345">
                  <c:v>0.94000000596223943</c:v>
                </c:pt>
                <c:pt idx="346">
                  <c:v>0.94000000560450514</c:v>
                </c:pt>
                <c:pt idx="347">
                  <c:v>0.9400000052682348</c:v>
                </c:pt>
                <c:pt idx="348">
                  <c:v>0.94000000495214076</c:v>
                </c:pt>
                <c:pt idx="349">
                  <c:v>0.94000000465501232</c:v>
                </c:pt>
                <c:pt idx="350">
                  <c:v>0.94000000437571163</c:v>
                </c:pt>
                <c:pt idx="351">
                  <c:v>0.94000000411316897</c:v>
                </c:pt>
                <c:pt idx="352">
                  <c:v>0.94000000386637883</c:v>
                </c:pt>
                <c:pt idx="353">
                  <c:v>0.94000000363439618</c:v>
                </c:pt>
                <c:pt idx="354">
                  <c:v>0.94000000341633239</c:v>
                </c:pt>
                <c:pt idx="355">
                  <c:v>0.94000000321135246</c:v>
                </c:pt>
                <c:pt idx="356">
                  <c:v>0.94000000301867126</c:v>
                </c:pt>
                <c:pt idx="357">
                  <c:v>0.94000000283755103</c:v>
                </c:pt>
                <c:pt idx="358">
                  <c:v>0.940000002667298</c:v>
                </c:pt>
                <c:pt idx="359">
                  <c:v>0.94000000250726012</c:v>
                </c:pt>
                <c:pt idx="360">
                  <c:v>0.94000000235682457</c:v>
                </c:pt>
                <c:pt idx="361">
                  <c:v>0.94000000221541513</c:v>
                </c:pt>
                <c:pt idx="362">
                  <c:v>0.94000000208249024</c:v>
                </c:pt>
                <c:pt idx="363">
                  <c:v>0.94000000195754085</c:v>
                </c:pt>
                <c:pt idx="364">
                  <c:v>0.94000000184008836</c:v>
                </c:pt>
                <c:pt idx="365">
                  <c:v>0.94000000172968312</c:v>
                </c:pt>
                <c:pt idx="366">
                  <c:v>0.94000000162590214</c:v>
                </c:pt>
                <c:pt idx="367">
                  <c:v>0.94000000152834806</c:v>
                </c:pt>
                <c:pt idx="368">
                  <c:v>0.94000000143664719</c:v>
                </c:pt>
                <c:pt idx="369">
                  <c:v>0.94000000135044837</c:v>
                </c:pt>
                <c:pt idx="370">
                  <c:v>0.94000000126942151</c:v>
                </c:pt>
                <c:pt idx="371">
                  <c:v>0.94000000119325622</c:v>
                </c:pt>
                <c:pt idx="372">
                  <c:v>0.94000000112166093</c:v>
                </c:pt>
                <c:pt idx="373">
                  <c:v>0.94000000105436132</c:v>
                </c:pt>
                <c:pt idx="374">
                  <c:v>0.9400000009910997</c:v>
                </c:pt>
                <c:pt idx="375">
                  <c:v>0.94000000093163372</c:v>
                </c:pt>
                <c:pt idx="376">
                  <c:v>0.94000000087573565</c:v>
                </c:pt>
                <c:pt idx="377">
                  <c:v>0.94000000082319146</c:v>
                </c:pt>
                <c:pt idx="378">
                  <c:v>0.94000000077380008</c:v>
                </c:pt>
                <c:pt idx="379">
                  <c:v>0.94000000072737211</c:v>
                </c:pt>
                <c:pt idx="380">
                  <c:v>0.9400000006837298</c:v>
                </c:pt>
                <c:pt idx="381">
                  <c:v>0.94000000064270595</c:v>
                </c:pt>
                <c:pt idx="382">
                  <c:v>0.94000000060414368</c:v>
                </c:pt>
                <c:pt idx="383">
                  <c:v>0.94000000056789512</c:v>
                </c:pt>
                <c:pt idx="384">
                  <c:v>0.94000000053382138</c:v>
                </c:pt>
                <c:pt idx="385">
                  <c:v>0.94000000050179211</c:v>
                </c:pt>
                <c:pt idx="386">
                  <c:v>0.94000000047168464</c:v>
                </c:pt>
                <c:pt idx="387">
                  <c:v>0.94000000044338361</c:v>
                </c:pt>
                <c:pt idx="388">
                  <c:v>0.94000000041678067</c:v>
                </c:pt>
                <c:pt idx="389">
                  <c:v>0.94000000039177378</c:v>
                </c:pt>
                <c:pt idx="390">
                  <c:v>0.94000000036826736</c:v>
                </c:pt>
                <c:pt idx="391">
                  <c:v>0.94000000034617137</c:v>
                </c:pt>
                <c:pt idx="392">
                  <c:v>0.9400000003254011</c:v>
                </c:pt>
                <c:pt idx="393">
                  <c:v>0.94000000030587705</c:v>
                </c:pt>
                <c:pt idx="394">
                  <c:v>0.94000000028752451</c:v>
                </c:pt>
                <c:pt idx="395">
                  <c:v>0.94000000027027308</c:v>
                </c:pt>
                <c:pt idx="396">
                  <c:v>0.94000000025405672</c:v>
                </c:pt>
                <c:pt idx="397">
                  <c:v>0.94000000023881336</c:v>
                </c:pt>
                <c:pt idx="398">
                  <c:v>0.9400000002244846</c:v>
                </c:pt>
                <c:pt idx="399">
                  <c:v>0.9400000002110156</c:v>
                </c:pt>
                <c:pt idx="400">
                  <c:v>0.94000000019835461</c:v>
                </c:pt>
                <c:pt idx="401">
                  <c:v>0.94000000018645335</c:v>
                </c:pt>
                <c:pt idx="402">
                  <c:v>0.94000000017526608</c:v>
                </c:pt>
                <c:pt idx="403">
                  <c:v>0.94000000016475016</c:v>
                </c:pt>
                <c:pt idx="404">
                  <c:v>0.94000000015486518</c:v>
                </c:pt>
                <c:pt idx="405">
                  <c:v>0.94000000014557328</c:v>
                </c:pt>
                <c:pt idx="406">
                  <c:v>0.94000000013683893</c:v>
                </c:pt>
                <c:pt idx="407">
                  <c:v>0.94000000012862861</c:v>
                </c:pt>
                <c:pt idx="408">
                  <c:v>0.94000000012091101</c:v>
                </c:pt>
                <c:pt idx="409">
                  <c:v>0.94000000011365636</c:v>
                </c:pt>
                <c:pt idx="410">
                  <c:v>0.94000000010683693</c:v>
                </c:pt>
                <c:pt idx="411">
                  <c:v>0.94000000010042672</c:v>
                </c:pt>
                <c:pt idx="412">
                  <c:v>0.94000000009440121</c:v>
                </c:pt>
                <c:pt idx="413">
                  <c:v>0.94000000008873708</c:v>
                </c:pt>
                <c:pt idx="414">
                  <c:v>0.94000000008341278</c:v>
                </c:pt>
                <c:pt idx="415">
                  <c:v>0.940000000078408</c:v>
                </c:pt>
                <c:pt idx="416">
                  <c:v>0.94000000007370355</c:v>
                </c:pt>
                <c:pt idx="417">
                  <c:v>0.94000000006928142</c:v>
                </c:pt>
                <c:pt idx="418">
                  <c:v>0.94000000006512463</c:v>
                </c:pt>
                <c:pt idx="419">
                  <c:v>0.9400000000612172</c:v>
                </c:pt>
                <c:pt idx="420">
                  <c:v>0.94000000005754425</c:v>
                </c:pt>
                <c:pt idx="421">
                  <c:v>0.94000000005409168</c:v>
                </c:pt>
                <c:pt idx="422">
                  <c:v>0.94000000005084616</c:v>
                </c:pt>
                <c:pt idx="423">
                  <c:v>0.94000000004779549</c:v>
                </c:pt>
                <c:pt idx="424">
                  <c:v>0.94000000004492779</c:v>
                </c:pt>
                <c:pt idx="425">
                  <c:v>0.94000000004223205</c:v>
                </c:pt>
                <c:pt idx="426">
                  <c:v>0.94000000003969808</c:v>
                </c:pt>
                <c:pt idx="427">
                  <c:v>0.94000000003731621</c:v>
                </c:pt>
                <c:pt idx="428">
                  <c:v>0.94000000003507733</c:v>
                </c:pt>
                <c:pt idx="429">
                  <c:v>0.94000000003297279</c:v>
                </c:pt>
                <c:pt idx="430">
                  <c:v>0.94000000003099438</c:v>
                </c:pt>
                <c:pt idx="431">
                  <c:v>0.94000000002913475</c:v>
                </c:pt>
                <c:pt idx="432">
                  <c:v>0.94000000002738671</c:v>
                </c:pt>
                <c:pt idx="433">
                  <c:v>0.94000000002574347</c:v>
                </c:pt>
                <c:pt idx="434">
                  <c:v>0.94000000002419892</c:v>
                </c:pt>
                <c:pt idx="435">
                  <c:v>0.94000000002274708</c:v>
                </c:pt>
                <c:pt idx="436">
                  <c:v>0.94000000002138229</c:v>
                </c:pt>
                <c:pt idx="437">
                  <c:v>0.94000000002009942</c:v>
                </c:pt>
                <c:pt idx="438">
                  <c:v>0.9400000000188935</c:v>
                </c:pt>
                <c:pt idx="439">
                  <c:v>0.94000000001775996</c:v>
                </c:pt>
                <c:pt idx="440">
                  <c:v>0.94000000001669437</c:v>
                </c:pt>
                <c:pt idx="441">
                  <c:v>0.94000000001569273</c:v>
                </c:pt>
                <c:pt idx="442">
                  <c:v>0.94000000001475126</c:v>
                </c:pt>
                <c:pt idx="443">
                  <c:v>0.94000000001386619</c:v>
                </c:pt>
                <c:pt idx="444">
                  <c:v>0.9400000000130343</c:v>
                </c:pt>
                <c:pt idx="445">
                  <c:v>0.94000000001225226</c:v>
                </c:pt>
                <c:pt idx="446">
                  <c:v>0.94000000001151718</c:v>
                </c:pt>
                <c:pt idx="447">
                  <c:v>0.94000000001082618</c:v>
                </c:pt>
                <c:pt idx="448">
                  <c:v>0.9400000000101767</c:v>
                </c:pt>
                <c:pt idx="449">
                  <c:v>0.94000000000956618</c:v>
                </c:pt>
                <c:pt idx="450">
                  <c:v>0.9400000000089922</c:v>
                </c:pt>
                <c:pt idx="451">
                  <c:v>0.94000000000845263</c:v>
                </c:pt>
                <c:pt idx="452">
                  <c:v>0.94000000000794548</c:v>
                </c:pt>
                <c:pt idx="453">
                  <c:v>0.94000000000746875</c:v>
                </c:pt>
                <c:pt idx="454">
                  <c:v>0.94000000000702055</c:v>
                </c:pt>
                <c:pt idx="455">
                  <c:v>0.94000000000659933</c:v>
                </c:pt>
                <c:pt idx="456">
                  <c:v>0.94000000000620343</c:v>
                </c:pt>
                <c:pt idx="457">
                  <c:v>0.94000000000583128</c:v>
                </c:pt>
                <c:pt idx="458">
                  <c:v>0.94000000000548145</c:v>
                </c:pt>
                <c:pt idx="459">
                  <c:v>0.94000000000515249</c:v>
                </c:pt>
                <c:pt idx="460">
                  <c:v>0.94000000000484341</c:v>
                </c:pt>
                <c:pt idx="461">
                  <c:v>0.94000000000455275</c:v>
                </c:pt>
                <c:pt idx="462">
                  <c:v>0.94000000000427963</c:v>
                </c:pt>
                <c:pt idx="463">
                  <c:v>0.94000000000402295</c:v>
                </c:pt>
                <c:pt idx="464">
                  <c:v>0.94000000000378159</c:v>
                </c:pt>
                <c:pt idx="465">
                  <c:v>0.94000000000355477</c:v>
                </c:pt>
                <c:pt idx="466">
                  <c:v>0.94000000000334161</c:v>
                </c:pt>
                <c:pt idx="467">
                  <c:v>0.9400000000031411</c:v>
                </c:pt>
                <c:pt idx="468">
                  <c:v>0.94000000000295258</c:v>
                </c:pt>
                <c:pt idx="469">
                  <c:v>0.94000000000277539</c:v>
                </c:pt>
                <c:pt idx="470">
                  <c:v>0.94000000000260897</c:v>
                </c:pt>
                <c:pt idx="471">
                  <c:v>0.94000000000245243</c:v>
                </c:pt>
                <c:pt idx="472">
                  <c:v>0.94000000000230532</c:v>
                </c:pt>
                <c:pt idx="473">
                  <c:v>0.9400000000021671</c:v>
                </c:pt>
                <c:pt idx="474">
                  <c:v>0.94000000000203709</c:v>
                </c:pt>
                <c:pt idx="475">
                  <c:v>0.94000000000191486</c:v>
                </c:pt>
                <c:pt idx="476">
                  <c:v>0.94000000000179995</c:v>
                </c:pt>
                <c:pt idx="477">
                  <c:v>0.94000000000169204</c:v>
                </c:pt>
                <c:pt idx="478">
                  <c:v>0.94000000000159056</c:v>
                </c:pt>
                <c:pt idx="479">
                  <c:v>0.94000000000149508</c:v>
                </c:pt>
                <c:pt idx="480">
                  <c:v>0.94000000000140538</c:v>
                </c:pt>
                <c:pt idx="481">
                  <c:v>0.94000000000132111</c:v>
                </c:pt>
                <c:pt idx="482">
                  <c:v>0.94000000000124184</c:v>
                </c:pt>
                <c:pt idx="483">
                  <c:v>0.94000000000116735</c:v>
                </c:pt>
                <c:pt idx="484">
                  <c:v>0.9400000000010974</c:v>
                </c:pt>
                <c:pt idx="485">
                  <c:v>0.94000000000103157</c:v>
                </c:pt>
                <c:pt idx="486">
                  <c:v>0.94000000000096973</c:v>
                </c:pt>
                <c:pt idx="487">
                  <c:v>0.94000000000091155</c:v>
                </c:pt>
                <c:pt idx="488">
                  <c:v>0.94000000000085682</c:v>
                </c:pt>
                <c:pt idx="489">
                  <c:v>0.94000000000080541</c:v>
                </c:pt>
                <c:pt idx="490">
                  <c:v>0.94000000000075723</c:v>
                </c:pt>
                <c:pt idx="491">
                  <c:v>0.94000000000071182</c:v>
                </c:pt>
                <c:pt idx="492">
                  <c:v>0.94000000000066919</c:v>
                </c:pt>
                <c:pt idx="493">
                  <c:v>0.940000000000629</c:v>
                </c:pt>
                <c:pt idx="494">
                  <c:v>0.94000000000059125</c:v>
                </c:pt>
                <c:pt idx="495">
                  <c:v>0.94000000000055572</c:v>
                </c:pt>
                <c:pt idx="496">
                  <c:v>0.94000000000052242</c:v>
                </c:pt>
                <c:pt idx="497">
                  <c:v>0.94000000000049111</c:v>
                </c:pt>
                <c:pt idx="498">
                  <c:v>0.9400000000004618</c:v>
                </c:pt>
                <c:pt idx="499">
                  <c:v>0.94000000000043404</c:v>
                </c:pt>
                <c:pt idx="500">
                  <c:v>0.94000000000040806</c:v>
                </c:pt>
                <c:pt idx="501">
                  <c:v>0.94000000000038364</c:v>
                </c:pt>
                <c:pt idx="502">
                  <c:v>0.94000000000036066</c:v>
                </c:pt>
                <c:pt idx="503">
                  <c:v>0.94000000000033912</c:v>
                </c:pt>
                <c:pt idx="504">
                  <c:v>0.94000000000031869</c:v>
                </c:pt>
                <c:pt idx="505">
                  <c:v>0.9400000000002996</c:v>
                </c:pt>
                <c:pt idx="506">
                  <c:v>0.94000000000028172</c:v>
                </c:pt>
                <c:pt idx="507">
                  <c:v>0.94000000000026485</c:v>
                </c:pt>
                <c:pt idx="508">
                  <c:v>0.94000000000024886</c:v>
                </c:pt>
                <c:pt idx="509">
                  <c:v>0.94000000000023398</c:v>
                </c:pt>
                <c:pt idx="510">
                  <c:v>0.94000000000021999</c:v>
                </c:pt>
                <c:pt idx="511">
                  <c:v>0.94000000000020689</c:v>
                </c:pt>
                <c:pt idx="512">
                  <c:v>0.94000000000019457</c:v>
                </c:pt>
                <c:pt idx="513">
                  <c:v>0.94000000000018291</c:v>
                </c:pt>
                <c:pt idx="514">
                  <c:v>0.94000000000017192</c:v>
                </c:pt>
                <c:pt idx="515">
                  <c:v>0.94000000000016171</c:v>
                </c:pt>
                <c:pt idx="516">
                  <c:v>0.94000000000015205</c:v>
                </c:pt>
                <c:pt idx="517">
                  <c:v>0.94000000000014294</c:v>
                </c:pt>
                <c:pt idx="518">
                  <c:v>0.94000000000013428</c:v>
                </c:pt>
                <c:pt idx="519">
                  <c:v>0.94000000000012629</c:v>
                </c:pt>
                <c:pt idx="520">
                  <c:v>0.94000000000011874</c:v>
                </c:pt>
                <c:pt idx="521">
                  <c:v>0.94000000000011164</c:v>
                </c:pt>
                <c:pt idx="522">
                  <c:v>0.94000000000010486</c:v>
                </c:pt>
                <c:pt idx="523">
                  <c:v>0.94000000000009853</c:v>
                </c:pt>
                <c:pt idx="524">
                  <c:v>0.94000000000009265</c:v>
                </c:pt>
                <c:pt idx="525">
                  <c:v>0.9400000000000871</c:v>
                </c:pt>
                <c:pt idx="526">
                  <c:v>0.94000000000008188</c:v>
                </c:pt>
                <c:pt idx="527">
                  <c:v>0.940000000000077</c:v>
                </c:pt>
                <c:pt idx="528">
                  <c:v>0.94000000000007244</c:v>
                </c:pt>
                <c:pt idx="529">
                  <c:v>0.94000000000006811</c:v>
                </c:pt>
                <c:pt idx="530">
                  <c:v>0.94000000000006412</c:v>
                </c:pt>
                <c:pt idx="531">
                  <c:v>0.94000000000006034</c:v>
                </c:pt>
                <c:pt idx="532">
                  <c:v>0.94000000000005679</c:v>
                </c:pt>
                <c:pt idx="533">
                  <c:v>0.94000000000005346</c:v>
                </c:pt>
                <c:pt idx="534">
                  <c:v>0.94000000000005035</c:v>
                </c:pt>
                <c:pt idx="535">
                  <c:v>0.94000000000004735</c:v>
                </c:pt>
                <c:pt idx="536">
                  <c:v>0.94000000000004447</c:v>
                </c:pt>
                <c:pt idx="537">
                  <c:v>0.9400000000000418</c:v>
                </c:pt>
                <c:pt idx="538">
                  <c:v>0.94000000000003936</c:v>
                </c:pt>
                <c:pt idx="539">
                  <c:v>0.94000000000003692</c:v>
                </c:pt>
                <c:pt idx="540">
                  <c:v>0.9400000000000347</c:v>
                </c:pt>
                <c:pt idx="541">
                  <c:v>0.9400000000000327</c:v>
                </c:pt>
                <c:pt idx="542">
                  <c:v>0.9400000000000307</c:v>
                </c:pt>
                <c:pt idx="543">
                  <c:v>0.94000000000002892</c:v>
                </c:pt>
                <c:pt idx="544">
                  <c:v>0.94000000000002715</c:v>
                </c:pt>
                <c:pt idx="545">
                  <c:v>0.94000000000002559</c:v>
                </c:pt>
                <c:pt idx="546">
                  <c:v>0.94000000000002404</c:v>
                </c:pt>
                <c:pt idx="547">
                  <c:v>0.9400000000000226</c:v>
                </c:pt>
                <c:pt idx="548">
                  <c:v>0.94000000000002126</c:v>
                </c:pt>
                <c:pt idx="549">
                  <c:v>0.94000000000002004</c:v>
                </c:pt>
                <c:pt idx="550">
                  <c:v>0.94000000000001882</c:v>
                </c:pt>
                <c:pt idx="551">
                  <c:v>0.94000000000001771</c:v>
                </c:pt>
                <c:pt idx="552">
                  <c:v>0.9400000000000166</c:v>
                </c:pt>
                <c:pt idx="553">
                  <c:v>0.94000000000001571</c:v>
                </c:pt>
                <c:pt idx="554">
                  <c:v>0.94000000000001482</c:v>
                </c:pt>
                <c:pt idx="555">
                  <c:v>0.94000000000001394</c:v>
                </c:pt>
                <c:pt idx="556">
                  <c:v>0.94000000000001305</c:v>
                </c:pt>
                <c:pt idx="557">
                  <c:v>0.94000000000001227</c:v>
                </c:pt>
                <c:pt idx="558">
                  <c:v>0.9400000000000116</c:v>
                </c:pt>
                <c:pt idx="559">
                  <c:v>0.94000000000001094</c:v>
                </c:pt>
                <c:pt idx="560">
                  <c:v>0.94000000000001038</c:v>
                </c:pt>
                <c:pt idx="561">
                  <c:v>0.94000000000000972</c:v>
                </c:pt>
                <c:pt idx="562">
                  <c:v>0.94000000000000916</c:v>
                </c:pt>
                <c:pt idx="563">
                  <c:v>0.94000000000000861</c:v>
                </c:pt>
                <c:pt idx="564">
                  <c:v>0.94000000000000805</c:v>
                </c:pt>
                <c:pt idx="565">
                  <c:v>0.9400000000000075</c:v>
                </c:pt>
                <c:pt idx="566">
                  <c:v>0.94000000000000705</c:v>
                </c:pt>
                <c:pt idx="567">
                  <c:v>0.94000000000000672</c:v>
                </c:pt>
                <c:pt idx="568">
                  <c:v>0.94000000000000627</c:v>
                </c:pt>
                <c:pt idx="569">
                  <c:v>0.94000000000000594</c:v>
                </c:pt>
                <c:pt idx="570">
                  <c:v>0.94000000000000561</c:v>
                </c:pt>
                <c:pt idx="571">
                  <c:v>0.94000000000000528</c:v>
                </c:pt>
                <c:pt idx="572">
                  <c:v>0.94000000000000505</c:v>
                </c:pt>
                <c:pt idx="573">
                  <c:v>0.94000000000000483</c:v>
                </c:pt>
                <c:pt idx="574">
                  <c:v>0.94000000000000461</c:v>
                </c:pt>
                <c:pt idx="575">
                  <c:v>0.94000000000000439</c:v>
                </c:pt>
                <c:pt idx="576">
                  <c:v>0.94000000000000405</c:v>
                </c:pt>
                <c:pt idx="577">
                  <c:v>0.94000000000000383</c:v>
                </c:pt>
                <c:pt idx="578">
                  <c:v>0.94000000000000361</c:v>
                </c:pt>
                <c:pt idx="579">
                  <c:v>0.94000000000000339</c:v>
                </c:pt>
                <c:pt idx="580">
                  <c:v>0.94000000000000328</c:v>
                </c:pt>
                <c:pt idx="581">
                  <c:v>0.94000000000000317</c:v>
                </c:pt>
                <c:pt idx="582">
                  <c:v>0.94000000000000294</c:v>
                </c:pt>
                <c:pt idx="583">
                  <c:v>0.94000000000000283</c:v>
                </c:pt>
                <c:pt idx="584">
                  <c:v>0.94000000000000261</c:v>
                </c:pt>
                <c:pt idx="585">
                  <c:v>0.94000000000000261</c:v>
                </c:pt>
                <c:pt idx="586">
                  <c:v>0.9400000000000025</c:v>
                </c:pt>
                <c:pt idx="587">
                  <c:v>0.94000000000000228</c:v>
                </c:pt>
                <c:pt idx="588">
                  <c:v>0.94000000000000217</c:v>
                </c:pt>
                <c:pt idx="589">
                  <c:v>0.94000000000000206</c:v>
                </c:pt>
                <c:pt idx="590">
                  <c:v>0.94000000000000206</c:v>
                </c:pt>
                <c:pt idx="591">
                  <c:v>0.94000000000000195</c:v>
                </c:pt>
                <c:pt idx="592">
                  <c:v>0.94000000000000183</c:v>
                </c:pt>
                <c:pt idx="593">
                  <c:v>0.94000000000000172</c:v>
                </c:pt>
                <c:pt idx="594">
                  <c:v>0.94000000000000161</c:v>
                </c:pt>
                <c:pt idx="595">
                  <c:v>0.9400000000000015</c:v>
                </c:pt>
                <c:pt idx="596">
                  <c:v>0.9400000000000015</c:v>
                </c:pt>
                <c:pt idx="597">
                  <c:v>0.9400000000000015</c:v>
                </c:pt>
                <c:pt idx="598">
                  <c:v>0.9400000000000015</c:v>
                </c:pt>
                <c:pt idx="599">
                  <c:v>0.9400000000000015</c:v>
                </c:pt>
                <c:pt idx="600">
                  <c:v>0.9400000000000015</c:v>
                </c:pt>
                <c:pt idx="601">
                  <c:v>0.9400000000000015</c:v>
                </c:pt>
                <c:pt idx="602">
                  <c:v>0.9400000000000015</c:v>
                </c:pt>
                <c:pt idx="603">
                  <c:v>0.9400000000000015</c:v>
                </c:pt>
                <c:pt idx="604">
                  <c:v>0.9400000000000015</c:v>
                </c:pt>
                <c:pt idx="605">
                  <c:v>0.9400000000000015</c:v>
                </c:pt>
                <c:pt idx="606">
                  <c:v>0.9400000000000015</c:v>
                </c:pt>
                <c:pt idx="607">
                  <c:v>0.9400000000000015</c:v>
                </c:pt>
                <c:pt idx="608">
                  <c:v>0.9400000000000015</c:v>
                </c:pt>
                <c:pt idx="609">
                  <c:v>0.9400000000000015</c:v>
                </c:pt>
                <c:pt idx="610">
                  <c:v>0.9400000000000015</c:v>
                </c:pt>
                <c:pt idx="611">
                  <c:v>0.9400000000000015</c:v>
                </c:pt>
                <c:pt idx="612">
                  <c:v>0.9400000000000015</c:v>
                </c:pt>
                <c:pt idx="613">
                  <c:v>0.9400000000000015</c:v>
                </c:pt>
                <c:pt idx="614">
                  <c:v>0.9400000000000015</c:v>
                </c:pt>
                <c:pt idx="615">
                  <c:v>0.9400000000000015</c:v>
                </c:pt>
                <c:pt idx="616">
                  <c:v>0.9400000000000015</c:v>
                </c:pt>
                <c:pt idx="617">
                  <c:v>0.9400000000000015</c:v>
                </c:pt>
                <c:pt idx="618">
                  <c:v>0.9400000000000015</c:v>
                </c:pt>
                <c:pt idx="619">
                  <c:v>0.9400000000000015</c:v>
                </c:pt>
                <c:pt idx="620">
                  <c:v>0.9400000000000015</c:v>
                </c:pt>
                <c:pt idx="621">
                  <c:v>0.9400000000000015</c:v>
                </c:pt>
                <c:pt idx="622">
                  <c:v>0.9400000000000015</c:v>
                </c:pt>
                <c:pt idx="623">
                  <c:v>0.9400000000000015</c:v>
                </c:pt>
                <c:pt idx="624">
                  <c:v>0.9400000000000015</c:v>
                </c:pt>
                <c:pt idx="625">
                  <c:v>0.9400000000000015</c:v>
                </c:pt>
                <c:pt idx="626">
                  <c:v>0.9400000000000015</c:v>
                </c:pt>
                <c:pt idx="627">
                  <c:v>0.9400000000000015</c:v>
                </c:pt>
                <c:pt idx="628">
                  <c:v>0.9400000000000015</c:v>
                </c:pt>
                <c:pt idx="629">
                  <c:v>0.9400000000000015</c:v>
                </c:pt>
                <c:pt idx="630">
                  <c:v>0.9400000000000015</c:v>
                </c:pt>
                <c:pt idx="631">
                  <c:v>0.9400000000000015</c:v>
                </c:pt>
                <c:pt idx="632">
                  <c:v>0.9400000000000015</c:v>
                </c:pt>
                <c:pt idx="633">
                  <c:v>0.9400000000000015</c:v>
                </c:pt>
                <c:pt idx="634">
                  <c:v>0.9400000000000015</c:v>
                </c:pt>
                <c:pt idx="635">
                  <c:v>0.9400000000000015</c:v>
                </c:pt>
                <c:pt idx="636">
                  <c:v>0.9400000000000015</c:v>
                </c:pt>
                <c:pt idx="637">
                  <c:v>0.9400000000000015</c:v>
                </c:pt>
                <c:pt idx="638">
                  <c:v>0.9400000000000015</c:v>
                </c:pt>
                <c:pt idx="639">
                  <c:v>0.9400000000000015</c:v>
                </c:pt>
                <c:pt idx="640">
                  <c:v>0.9400000000000015</c:v>
                </c:pt>
                <c:pt idx="641">
                  <c:v>0.9400000000000015</c:v>
                </c:pt>
                <c:pt idx="642">
                  <c:v>0.9400000000000015</c:v>
                </c:pt>
                <c:pt idx="643">
                  <c:v>0.9400000000000015</c:v>
                </c:pt>
                <c:pt idx="644">
                  <c:v>0.9400000000000015</c:v>
                </c:pt>
                <c:pt idx="645">
                  <c:v>0.9400000000000015</c:v>
                </c:pt>
                <c:pt idx="646">
                  <c:v>0.9400000000000015</c:v>
                </c:pt>
                <c:pt idx="647">
                  <c:v>0.9400000000000015</c:v>
                </c:pt>
                <c:pt idx="648">
                  <c:v>0.9400000000000015</c:v>
                </c:pt>
                <c:pt idx="649">
                  <c:v>0.9400000000000015</c:v>
                </c:pt>
                <c:pt idx="650">
                  <c:v>0.9400000000000015</c:v>
                </c:pt>
                <c:pt idx="651">
                  <c:v>0.9400000000000015</c:v>
                </c:pt>
                <c:pt idx="652">
                  <c:v>0.9400000000000015</c:v>
                </c:pt>
                <c:pt idx="653">
                  <c:v>0.9400000000000015</c:v>
                </c:pt>
                <c:pt idx="654">
                  <c:v>0.9400000000000015</c:v>
                </c:pt>
                <c:pt idx="655">
                  <c:v>0.9400000000000015</c:v>
                </c:pt>
                <c:pt idx="656">
                  <c:v>0.9400000000000015</c:v>
                </c:pt>
                <c:pt idx="657">
                  <c:v>0.9400000000000015</c:v>
                </c:pt>
                <c:pt idx="658">
                  <c:v>0.9400000000000015</c:v>
                </c:pt>
                <c:pt idx="659">
                  <c:v>0.9400000000000015</c:v>
                </c:pt>
                <c:pt idx="660">
                  <c:v>0.9400000000000015</c:v>
                </c:pt>
                <c:pt idx="661">
                  <c:v>0.9400000000000015</c:v>
                </c:pt>
                <c:pt idx="662">
                  <c:v>0.9400000000000015</c:v>
                </c:pt>
                <c:pt idx="663">
                  <c:v>0.9400000000000015</c:v>
                </c:pt>
                <c:pt idx="664">
                  <c:v>0.9400000000000015</c:v>
                </c:pt>
                <c:pt idx="665">
                  <c:v>0.9400000000000015</c:v>
                </c:pt>
                <c:pt idx="666">
                  <c:v>0.9400000000000015</c:v>
                </c:pt>
                <c:pt idx="667">
                  <c:v>0.9400000000000015</c:v>
                </c:pt>
                <c:pt idx="668">
                  <c:v>0.9400000000000015</c:v>
                </c:pt>
                <c:pt idx="669">
                  <c:v>0.9400000000000015</c:v>
                </c:pt>
                <c:pt idx="670">
                  <c:v>0.9400000000000015</c:v>
                </c:pt>
                <c:pt idx="671">
                  <c:v>0.9400000000000015</c:v>
                </c:pt>
                <c:pt idx="672">
                  <c:v>0.9400000000000015</c:v>
                </c:pt>
                <c:pt idx="673">
                  <c:v>0.9400000000000015</c:v>
                </c:pt>
                <c:pt idx="674">
                  <c:v>0.9400000000000015</c:v>
                </c:pt>
                <c:pt idx="675">
                  <c:v>0.9400000000000015</c:v>
                </c:pt>
                <c:pt idx="676">
                  <c:v>0.9400000000000015</c:v>
                </c:pt>
                <c:pt idx="677">
                  <c:v>0.9400000000000015</c:v>
                </c:pt>
                <c:pt idx="678">
                  <c:v>0.9400000000000015</c:v>
                </c:pt>
                <c:pt idx="679">
                  <c:v>0.9400000000000015</c:v>
                </c:pt>
                <c:pt idx="680">
                  <c:v>0.9400000000000015</c:v>
                </c:pt>
                <c:pt idx="681">
                  <c:v>0.9400000000000015</c:v>
                </c:pt>
                <c:pt idx="682">
                  <c:v>0.9400000000000015</c:v>
                </c:pt>
                <c:pt idx="683">
                  <c:v>0.9400000000000015</c:v>
                </c:pt>
                <c:pt idx="684">
                  <c:v>0.9400000000000015</c:v>
                </c:pt>
                <c:pt idx="685">
                  <c:v>0.9400000000000015</c:v>
                </c:pt>
                <c:pt idx="686">
                  <c:v>0.9400000000000015</c:v>
                </c:pt>
                <c:pt idx="687">
                  <c:v>0.9400000000000015</c:v>
                </c:pt>
                <c:pt idx="688">
                  <c:v>0.9400000000000015</c:v>
                </c:pt>
                <c:pt idx="689">
                  <c:v>0.9400000000000015</c:v>
                </c:pt>
                <c:pt idx="690">
                  <c:v>0.9400000000000015</c:v>
                </c:pt>
                <c:pt idx="691">
                  <c:v>0.9400000000000015</c:v>
                </c:pt>
                <c:pt idx="692">
                  <c:v>0.9400000000000015</c:v>
                </c:pt>
                <c:pt idx="693">
                  <c:v>0.9400000000000015</c:v>
                </c:pt>
                <c:pt idx="694">
                  <c:v>0.9400000000000015</c:v>
                </c:pt>
                <c:pt idx="695">
                  <c:v>0.9400000000000015</c:v>
                </c:pt>
                <c:pt idx="696">
                  <c:v>0.9400000000000015</c:v>
                </c:pt>
                <c:pt idx="697">
                  <c:v>0.9400000000000015</c:v>
                </c:pt>
                <c:pt idx="698">
                  <c:v>0.9400000000000015</c:v>
                </c:pt>
                <c:pt idx="699">
                  <c:v>0.9400000000000015</c:v>
                </c:pt>
                <c:pt idx="700">
                  <c:v>0.9400000000000015</c:v>
                </c:pt>
                <c:pt idx="701">
                  <c:v>0.9400000000000015</c:v>
                </c:pt>
                <c:pt idx="702">
                  <c:v>0.9400000000000015</c:v>
                </c:pt>
                <c:pt idx="703">
                  <c:v>0.9400000000000015</c:v>
                </c:pt>
                <c:pt idx="704">
                  <c:v>0.9400000000000015</c:v>
                </c:pt>
                <c:pt idx="705">
                  <c:v>0.9400000000000015</c:v>
                </c:pt>
                <c:pt idx="706">
                  <c:v>0.9400000000000015</c:v>
                </c:pt>
                <c:pt idx="707">
                  <c:v>0.9400000000000015</c:v>
                </c:pt>
                <c:pt idx="708">
                  <c:v>0.9400000000000015</c:v>
                </c:pt>
                <c:pt idx="709">
                  <c:v>0.9400000000000015</c:v>
                </c:pt>
                <c:pt idx="710">
                  <c:v>0.9400000000000015</c:v>
                </c:pt>
                <c:pt idx="711">
                  <c:v>0.9400000000000015</c:v>
                </c:pt>
                <c:pt idx="712">
                  <c:v>0.9400000000000015</c:v>
                </c:pt>
                <c:pt idx="713">
                  <c:v>0.9400000000000015</c:v>
                </c:pt>
                <c:pt idx="714">
                  <c:v>0.9400000000000015</c:v>
                </c:pt>
                <c:pt idx="715">
                  <c:v>0.9400000000000015</c:v>
                </c:pt>
                <c:pt idx="716">
                  <c:v>0.9400000000000015</c:v>
                </c:pt>
                <c:pt idx="717">
                  <c:v>0.9400000000000015</c:v>
                </c:pt>
                <c:pt idx="718">
                  <c:v>0.9400000000000015</c:v>
                </c:pt>
                <c:pt idx="719">
                  <c:v>0.9400000000000015</c:v>
                </c:pt>
                <c:pt idx="720">
                  <c:v>0.9400000000000015</c:v>
                </c:pt>
                <c:pt idx="721">
                  <c:v>0.9400000000000015</c:v>
                </c:pt>
                <c:pt idx="722">
                  <c:v>0.9400000000000015</c:v>
                </c:pt>
                <c:pt idx="723">
                  <c:v>0.9400000000000015</c:v>
                </c:pt>
                <c:pt idx="724">
                  <c:v>0.9400000000000015</c:v>
                </c:pt>
                <c:pt idx="725">
                  <c:v>0.9400000000000015</c:v>
                </c:pt>
                <c:pt idx="726">
                  <c:v>0.9400000000000015</c:v>
                </c:pt>
                <c:pt idx="727">
                  <c:v>0.9400000000000015</c:v>
                </c:pt>
                <c:pt idx="728">
                  <c:v>0.9400000000000015</c:v>
                </c:pt>
                <c:pt idx="729">
                  <c:v>0.9400000000000015</c:v>
                </c:pt>
                <c:pt idx="730">
                  <c:v>0.9400000000000015</c:v>
                </c:pt>
                <c:pt idx="731">
                  <c:v>0.9400000000000015</c:v>
                </c:pt>
                <c:pt idx="732">
                  <c:v>0.9400000000000015</c:v>
                </c:pt>
                <c:pt idx="733">
                  <c:v>0.9400000000000015</c:v>
                </c:pt>
                <c:pt idx="734">
                  <c:v>0.9400000000000015</c:v>
                </c:pt>
                <c:pt idx="735">
                  <c:v>0.9400000000000015</c:v>
                </c:pt>
                <c:pt idx="736">
                  <c:v>0.9400000000000015</c:v>
                </c:pt>
                <c:pt idx="737">
                  <c:v>0.9400000000000015</c:v>
                </c:pt>
                <c:pt idx="738">
                  <c:v>0.9400000000000015</c:v>
                </c:pt>
                <c:pt idx="739">
                  <c:v>0.9400000000000015</c:v>
                </c:pt>
                <c:pt idx="740">
                  <c:v>0.9400000000000015</c:v>
                </c:pt>
                <c:pt idx="741">
                  <c:v>0.9400000000000015</c:v>
                </c:pt>
                <c:pt idx="742">
                  <c:v>0.9400000000000015</c:v>
                </c:pt>
                <c:pt idx="743">
                  <c:v>0.9400000000000015</c:v>
                </c:pt>
                <c:pt idx="744">
                  <c:v>0.9400000000000015</c:v>
                </c:pt>
                <c:pt idx="745">
                  <c:v>0.9400000000000015</c:v>
                </c:pt>
                <c:pt idx="746">
                  <c:v>0.9400000000000015</c:v>
                </c:pt>
                <c:pt idx="747">
                  <c:v>0.9400000000000015</c:v>
                </c:pt>
                <c:pt idx="748">
                  <c:v>0.9400000000000015</c:v>
                </c:pt>
                <c:pt idx="749">
                  <c:v>0.9400000000000015</c:v>
                </c:pt>
                <c:pt idx="750">
                  <c:v>0.9400000000000015</c:v>
                </c:pt>
                <c:pt idx="751">
                  <c:v>0.9400000000000015</c:v>
                </c:pt>
                <c:pt idx="752">
                  <c:v>0.9400000000000015</c:v>
                </c:pt>
                <c:pt idx="753">
                  <c:v>0.9400000000000015</c:v>
                </c:pt>
                <c:pt idx="754">
                  <c:v>0.9400000000000015</c:v>
                </c:pt>
                <c:pt idx="755">
                  <c:v>0.9400000000000015</c:v>
                </c:pt>
                <c:pt idx="756">
                  <c:v>0.9400000000000015</c:v>
                </c:pt>
                <c:pt idx="757">
                  <c:v>0.9400000000000015</c:v>
                </c:pt>
                <c:pt idx="758">
                  <c:v>0.9400000000000015</c:v>
                </c:pt>
                <c:pt idx="759">
                  <c:v>0.9400000000000015</c:v>
                </c:pt>
                <c:pt idx="760">
                  <c:v>0.9400000000000015</c:v>
                </c:pt>
                <c:pt idx="761">
                  <c:v>0.9400000000000015</c:v>
                </c:pt>
                <c:pt idx="762">
                  <c:v>0.9400000000000015</c:v>
                </c:pt>
                <c:pt idx="763">
                  <c:v>0.9400000000000015</c:v>
                </c:pt>
                <c:pt idx="764">
                  <c:v>0.9400000000000015</c:v>
                </c:pt>
                <c:pt idx="765">
                  <c:v>0.9400000000000015</c:v>
                </c:pt>
                <c:pt idx="766">
                  <c:v>0.9400000000000015</c:v>
                </c:pt>
                <c:pt idx="767">
                  <c:v>0.9400000000000015</c:v>
                </c:pt>
                <c:pt idx="768">
                  <c:v>0.9400000000000015</c:v>
                </c:pt>
                <c:pt idx="769">
                  <c:v>0.9400000000000015</c:v>
                </c:pt>
                <c:pt idx="770">
                  <c:v>0.9400000000000015</c:v>
                </c:pt>
                <c:pt idx="771">
                  <c:v>0.9400000000000015</c:v>
                </c:pt>
                <c:pt idx="772">
                  <c:v>0.9400000000000015</c:v>
                </c:pt>
                <c:pt idx="773">
                  <c:v>0.9400000000000015</c:v>
                </c:pt>
                <c:pt idx="774">
                  <c:v>0.9400000000000015</c:v>
                </c:pt>
                <c:pt idx="775">
                  <c:v>0.9400000000000015</c:v>
                </c:pt>
                <c:pt idx="776">
                  <c:v>0.9400000000000015</c:v>
                </c:pt>
                <c:pt idx="777">
                  <c:v>0.9400000000000015</c:v>
                </c:pt>
                <c:pt idx="778">
                  <c:v>0.9400000000000015</c:v>
                </c:pt>
                <c:pt idx="779">
                  <c:v>0.9400000000000015</c:v>
                </c:pt>
                <c:pt idx="780">
                  <c:v>0.9400000000000015</c:v>
                </c:pt>
                <c:pt idx="781">
                  <c:v>0.9400000000000015</c:v>
                </c:pt>
                <c:pt idx="782">
                  <c:v>0.9400000000000015</c:v>
                </c:pt>
                <c:pt idx="783">
                  <c:v>0.9400000000000015</c:v>
                </c:pt>
                <c:pt idx="784">
                  <c:v>0.9400000000000015</c:v>
                </c:pt>
                <c:pt idx="785">
                  <c:v>0.9400000000000015</c:v>
                </c:pt>
                <c:pt idx="786">
                  <c:v>0.9400000000000015</c:v>
                </c:pt>
                <c:pt idx="787">
                  <c:v>0.9400000000000015</c:v>
                </c:pt>
                <c:pt idx="788">
                  <c:v>0.9400000000000015</c:v>
                </c:pt>
                <c:pt idx="789">
                  <c:v>0.9400000000000015</c:v>
                </c:pt>
                <c:pt idx="790">
                  <c:v>0.9400000000000015</c:v>
                </c:pt>
                <c:pt idx="791">
                  <c:v>0.9400000000000015</c:v>
                </c:pt>
                <c:pt idx="792">
                  <c:v>0.9400000000000015</c:v>
                </c:pt>
                <c:pt idx="793">
                  <c:v>0.9400000000000015</c:v>
                </c:pt>
                <c:pt idx="794">
                  <c:v>0.9400000000000015</c:v>
                </c:pt>
                <c:pt idx="795">
                  <c:v>0.9400000000000015</c:v>
                </c:pt>
                <c:pt idx="796">
                  <c:v>0.9400000000000015</c:v>
                </c:pt>
                <c:pt idx="797">
                  <c:v>0.9400000000000015</c:v>
                </c:pt>
                <c:pt idx="798">
                  <c:v>0.9400000000000015</c:v>
                </c:pt>
                <c:pt idx="799">
                  <c:v>0.9400000000000015</c:v>
                </c:pt>
                <c:pt idx="800">
                  <c:v>0.9400000000000015</c:v>
                </c:pt>
                <c:pt idx="801">
                  <c:v>0.9400000000000015</c:v>
                </c:pt>
                <c:pt idx="802">
                  <c:v>0.9400000000000015</c:v>
                </c:pt>
                <c:pt idx="803">
                  <c:v>0.9400000000000015</c:v>
                </c:pt>
                <c:pt idx="804">
                  <c:v>0.9400000000000015</c:v>
                </c:pt>
                <c:pt idx="805">
                  <c:v>0.9400000000000015</c:v>
                </c:pt>
                <c:pt idx="806">
                  <c:v>0.9400000000000015</c:v>
                </c:pt>
                <c:pt idx="807">
                  <c:v>0.9400000000000015</c:v>
                </c:pt>
                <c:pt idx="808">
                  <c:v>0.9400000000000015</c:v>
                </c:pt>
                <c:pt idx="809">
                  <c:v>0.9400000000000015</c:v>
                </c:pt>
                <c:pt idx="810">
                  <c:v>0.9400000000000015</c:v>
                </c:pt>
                <c:pt idx="811">
                  <c:v>0.9400000000000015</c:v>
                </c:pt>
                <c:pt idx="812">
                  <c:v>0.9400000000000015</c:v>
                </c:pt>
                <c:pt idx="813">
                  <c:v>0.9400000000000015</c:v>
                </c:pt>
                <c:pt idx="814">
                  <c:v>0.9400000000000015</c:v>
                </c:pt>
                <c:pt idx="815">
                  <c:v>0.9400000000000015</c:v>
                </c:pt>
                <c:pt idx="816">
                  <c:v>0.9400000000000015</c:v>
                </c:pt>
                <c:pt idx="817">
                  <c:v>0.9400000000000015</c:v>
                </c:pt>
                <c:pt idx="818">
                  <c:v>0.9400000000000015</c:v>
                </c:pt>
                <c:pt idx="819">
                  <c:v>0.9400000000000015</c:v>
                </c:pt>
                <c:pt idx="820">
                  <c:v>0.9400000000000015</c:v>
                </c:pt>
                <c:pt idx="821">
                  <c:v>0.9400000000000015</c:v>
                </c:pt>
                <c:pt idx="822">
                  <c:v>0.9400000000000015</c:v>
                </c:pt>
                <c:pt idx="823">
                  <c:v>0.9400000000000015</c:v>
                </c:pt>
                <c:pt idx="824">
                  <c:v>0.9400000000000015</c:v>
                </c:pt>
                <c:pt idx="825">
                  <c:v>0.9400000000000015</c:v>
                </c:pt>
                <c:pt idx="826">
                  <c:v>0.9400000000000015</c:v>
                </c:pt>
                <c:pt idx="827">
                  <c:v>0.9400000000000015</c:v>
                </c:pt>
                <c:pt idx="828">
                  <c:v>0.9400000000000015</c:v>
                </c:pt>
                <c:pt idx="829">
                  <c:v>0.9400000000000015</c:v>
                </c:pt>
                <c:pt idx="830">
                  <c:v>0.9400000000000015</c:v>
                </c:pt>
                <c:pt idx="831">
                  <c:v>0.9400000000000015</c:v>
                </c:pt>
                <c:pt idx="832">
                  <c:v>0.9400000000000015</c:v>
                </c:pt>
                <c:pt idx="833">
                  <c:v>0.9400000000000015</c:v>
                </c:pt>
                <c:pt idx="834">
                  <c:v>0.9400000000000015</c:v>
                </c:pt>
                <c:pt idx="835">
                  <c:v>0.9400000000000015</c:v>
                </c:pt>
                <c:pt idx="836">
                  <c:v>0.9400000000000015</c:v>
                </c:pt>
                <c:pt idx="837">
                  <c:v>0.9400000000000015</c:v>
                </c:pt>
                <c:pt idx="838">
                  <c:v>0.9400000000000015</c:v>
                </c:pt>
                <c:pt idx="839">
                  <c:v>0.9400000000000015</c:v>
                </c:pt>
                <c:pt idx="840">
                  <c:v>0.9400000000000015</c:v>
                </c:pt>
                <c:pt idx="841">
                  <c:v>0.9400000000000015</c:v>
                </c:pt>
                <c:pt idx="842">
                  <c:v>0.9400000000000015</c:v>
                </c:pt>
                <c:pt idx="843">
                  <c:v>0.9400000000000015</c:v>
                </c:pt>
                <c:pt idx="844">
                  <c:v>0.9400000000000015</c:v>
                </c:pt>
                <c:pt idx="845">
                  <c:v>0.9400000000000015</c:v>
                </c:pt>
                <c:pt idx="846">
                  <c:v>0.9400000000000015</c:v>
                </c:pt>
                <c:pt idx="847">
                  <c:v>0.9400000000000015</c:v>
                </c:pt>
                <c:pt idx="848">
                  <c:v>0.9400000000000015</c:v>
                </c:pt>
                <c:pt idx="849">
                  <c:v>0.9400000000000015</c:v>
                </c:pt>
                <c:pt idx="850">
                  <c:v>0.9400000000000015</c:v>
                </c:pt>
                <c:pt idx="851">
                  <c:v>0.9400000000000015</c:v>
                </c:pt>
                <c:pt idx="852">
                  <c:v>0.9400000000000015</c:v>
                </c:pt>
                <c:pt idx="853">
                  <c:v>0.9400000000000015</c:v>
                </c:pt>
                <c:pt idx="854">
                  <c:v>0.9400000000000015</c:v>
                </c:pt>
                <c:pt idx="855">
                  <c:v>0.9400000000000015</c:v>
                </c:pt>
                <c:pt idx="856">
                  <c:v>0.9400000000000015</c:v>
                </c:pt>
                <c:pt idx="857">
                  <c:v>0.9400000000000015</c:v>
                </c:pt>
                <c:pt idx="858">
                  <c:v>0.9400000000000015</c:v>
                </c:pt>
                <c:pt idx="859">
                  <c:v>0.9400000000000015</c:v>
                </c:pt>
                <c:pt idx="860">
                  <c:v>0.9400000000000015</c:v>
                </c:pt>
                <c:pt idx="861">
                  <c:v>0.9400000000000015</c:v>
                </c:pt>
                <c:pt idx="862">
                  <c:v>0.9400000000000015</c:v>
                </c:pt>
                <c:pt idx="863">
                  <c:v>0.9400000000000015</c:v>
                </c:pt>
                <c:pt idx="864">
                  <c:v>0.9400000000000015</c:v>
                </c:pt>
                <c:pt idx="865">
                  <c:v>0.9400000000000015</c:v>
                </c:pt>
                <c:pt idx="866">
                  <c:v>0.9400000000000015</c:v>
                </c:pt>
                <c:pt idx="867">
                  <c:v>0.9400000000000015</c:v>
                </c:pt>
                <c:pt idx="868">
                  <c:v>0.9400000000000015</c:v>
                </c:pt>
                <c:pt idx="869">
                  <c:v>0.9400000000000015</c:v>
                </c:pt>
                <c:pt idx="870">
                  <c:v>0.9400000000000015</c:v>
                </c:pt>
                <c:pt idx="871">
                  <c:v>0.9400000000000015</c:v>
                </c:pt>
                <c:pt idx="872">
                  <c:v>0.9400000000000015</c:v>
                </c:pt>
                <c:pt idx="873">
                  <c:v>0.9400000000000015</c:v>
                </c:pt>
                <c:pt idx="874">
                  <c:v>0.9400000000000015</c:v>
                </c:pt>
                <c:pt idx="875">
                  <c:v>0.9400000000000015</c:v>
                </c:pt>
                <c:pt idx="876">
                  <c:v>0.9400000000000015</c:v>
                </c:pt>
                <c:pt idx="877">
                  <c:v>0.9400000000000015</c:v>
                </c:pt>
                <c:pt idx="878">
                  <c:v>0.9400000000000015</c:v>
                </c:pt>
                <c:pt idx="879">
                  <c:v>0.9400000000000015</c:v>
                </c:pt>
                <c:pt idx="880">
                  <c:v>0.9400000000000015</c:v>
                </c:pt>
                <c:pt idx="881">
                  <c:v>0.9400000000000015</c:v>
                </c:pt>
                <c:pt idx="882">
                  <c:v>0.9400000000000015</c:v>
                </c:pt>
                <c:pt idx="883">
                  <c:v>0.9400000000000015</c:v>
                </c:pt>
                <c:pt idx="884">
                  <c:v>0.9400000000000015</c:v>
                </c:pt>
                <c:pt idx="885">
                  <c:v>0.9400000000000015</c:v>
                </c:pt>
                <c:pt idx="886">
                  <c:v>0.9400000000000015</c:v>
                </c:pt>
                <c:pt idx="887">
                  <c:v>0.9400000000000015</c:v>
                </c:pt>
                <c:pt idx="888">
                  <c:v>0.9400000000000015</c:v>
                </c:pt>
                <c:pt idx="889">
                  <c:v>0.9400000000000015</c:v>
                </c:pt>
                <c:pt idx="890">
                  <c:v>0.9400000000000015</c:v>
                </c:pt>
                <c:pt idx="891">
                  <c:v>0.9400000000000015</c:v>
                </c:pt>
                <c:pt idx="892">
                  <c:v>0.9400000000000015</c:v>
                </c:pt>
                <c:pt idx="893">
                  <c:v>0.9400000000000015</c:v>
                </c:pt>
                <c:pt idx="894">
                  <c:v>0.9400000000000015</c:v>
                </c:pt>
                <c:pt idx="895">
                  <c:v>0.9400000000000015</c:v>
                </c:pt>
                <c:pt idx="896">
                  <c:v>0.9400000000000015</c:v>
                </c:pt>
                <c:pt idx="897">
                  <c:v>0.9400000000000015</c:v>
                </c:pt>
                <c:pt idx="898">
                  <c:v>0.9400000000000015</c:v>
                </c:pt>
                <c:pt idx="899">
                  <c:v>0.9400000000000015</c:v>
                </c:pt>
                <c:pt idx="900">
                  <c:v>0.9400000000000015</c:v>
                </c:pt>
                <c:pt idx="901">
                  <c:v>0.9400000000000015</c:v>
                </c:pt>
                <c:pt idx="902">
                  <c:v>0.9400000000000015</c:v>
                </c:pt>
                <c:pt idx="903">
                  <c:v>0.9400000000000015</c:v>
                </c:pt>
                <c:pt idx="904">
                  <c:v>0.9400000000000015</c:v>
                </c:pt>
                <c:pt idx="905">
                  <c:v>0.9400000000000015</c:v>
                </c:pt>
                <c:pt idx="906">
                  <c:v>0.9400000000000015</c:v>
                </c:pt>
                <c:pt idx="907">
                  <c:v>0.9400000000000015</c:v>
                </c:pt>
                <c:pt idx="908">
                  <c:v>0.9400000000000015</c:v>
                </c:pt>
                <c:pt idx="909">
                  <c:v>0.9400000000000015</c:v>
                </c:pt>
                <c:pt idx="910">
                  <c:v>0.9400000000000015</c:v>
                </c:pt>
                <c:pt idx="911">
                  <c:v>0.9400000000000015</c:v>
                </c:pt>
                <c:pt idx="912">
                  <c:v>0.9400000000000015</c:v>
                </c:pt>
                <c:pt idx="913">
                  <c:v>0.9400000000000015</c:v>
                </c:pt>
                <c:pt idx="914">
                  <c:v>0.9400000000000015</c:v>
                </c:pt>
                <c:pt idx="915">
                  <c:v>0.9400000000000015</c:v>
                </c:pt>
                <c:pt idx="916">
                  <c:v>0.9400000000000015</c:v>
                </c:pt>
                <c:pt idx="917">
                  <c:v>0.9400000000000015</c:v>
                </c:pt>
                <c:pt idx="918">
                  <c:v>0.9400000000000015</c:v>
                </c:pt>
                <c:pt idx="919">
                  <c:v>0.9400000000000015</c:v>
                </c:pt>
                <c:pt idx="920">
                  <c:v>0.9400000000000015</c:v>
                </c:pt>
                <c:pt idx="921">
                  <c:v>0.9400000000000015</c:v>
                </c:pt>
                <c:pt idx="922">
                  <c:v>0.9400000000000015</c:v>
                </c:pt>
                <c:pt idx="923">
                  <c:v>0.9400000000000015</c:v>
                </c:pt>
                <c:pt idx="924">
                  <c:v>0.9400000000000015</c:v>
                </c:pt>
                <c:pt idx="925">
                  <c:v>0.9400000000000015</c:v>
                </c:pt>
                <c:pt idx="926">
                  <c:v>0.9400000000000015</c:v>
                </c:pt>
                <c:pt idx="927">
                  <c:v>0.9400000000000015</c:v>
                </c:pt>
                <c:pt idx="928">
                  <c:v>0.9400000000000015</c:v>
                </c:pt>
                <c:pt idx="929">
                  <c:v>0.9400000000000015</c:v>
                </c:pt>
                <c:pt idx="930">
                  <c:v>0.9400000000000015</c:v>
                </c:pt>
                <c:pt idx="931">
                  <c:v>0.9400000000000015</c:v>
                </c:pt>
                <c:pt idx="932">
                  <c:v>0.9400000000000015</c:v>
                </c:pt>
                <c:pt idx="933">
                  <c:v>0.9400000000000015</c:v>
                </c:pt>
                <c:pt idx="934">
                  <c:v>0.9400000000000015</c:v>
                </c:pt>
                <c:pt idx="935">
                  <c:v>0.9400000000000015</c:v>
                </c:pt>
                <c:pt idx="936">
                  <c:v>0.9400000000000015</c:v>
                </c:pt>
                <c:pt idx="937">
                  <c:v>0.9400000000000015</c:v>
                </c:pt>
                <c:pt idx="938">
                  <c:v>0.9400000000000015</c:v>
                </c:pt>
                <c:pt idx="939">
                  <c:v>0.9400000000000015</c:v>
                </c:pt>
                <c:pt idx="940">
                  <c:v>0.9400000000000015</c:v>
                </c:pt>
                <c:pt idx="941">
                  <c:v>0.9400000000000015</c:v>
                </c:pt>
                <c:pt idx="942">
                  <c:v>0.9400000000000015</c:v>
                </c:pt>
                <c:pt idx="943">
                  <c:v>0.9400000000000015</c:v>
                </c:pt>
                <c:pt idx="944">
                  <c:v>0.9400000000000015</c:v>
                </c:pt>
                <c:pt idx="945">
                  <c:v>0.9400000000000015</c:v>
                </c:pt>
                <c:pt idx="946">
                  <c:v>0.9400000000000015</c:v>
                </c:pt>
                <c:pt idx="947">
                  <c:v>0.9400000000000015</c:v>
                </c:pt>
                <c:pt idx="948">
                  <c:v>0.9400000000000015</c:v>
                </c:pt>
                <c:pt idx="949">
                  <c:v>0.9400000000000015</c:v>
                </c:pt>
                <c:pt idx="950">
                  <c:v>0.9400000000000015</c:v>
                </c:pt>
                <c:pt idx="951">
                  <c:v>0.9400000000000015</c:v>
                </c:pt>
                <c:pt idx="952">
                  <c:v>0.9400000000000015</c:v>
                </c:pt>
                <c:pt idx="953">
                  <c:v>0.9400000000000015</c:v>
                </c:pt>
                <c:pt idx="954">
                  <c:v>0.9400000000000015</c:v>
                </c:pt>
                <c:pt idx="955">
                  <c:v>0.9400000000000015</c:v>
                </c:pt>
                <c:pt idx="956">
                  <c:v>0.9400000000000015</c:v>
                </c:pt>
                <c:pt idx="957">
                  <c:v>0.9400000000000015</c:v>
                </c:pt>
                <c:pt idx="958">
                  <c:v>0.9400000000000015</c:v>
                </c:pt>
                <c:pt idx="959">
                  <c:v>0.9400000000000015</c:v>
                </c:pt>
                <c:pt idx="960">
                  <c:v>0.9400000000000015</c:v>
                </c:pt>
                <c:pt idx="961">
                  <c:v>0.9400000000000015</c:v>
                </c:pt>
                <c:pt idx="962">
                  <c:v>0.9400000000000015</c:v>
                </c:pt>
                <c:pt idx="963">
                  <c:v>0.9400000000000015</c:v>
                </c:pt>
                <c:pt idx="964">
                  <c:v>0.9400000000000015</c:v>
                </c:pt>
                <c:pt idx="965">
                  <c:v>0.9400000000000015</c:v>
                </c:pt>
                <c:pt idx="966">
                  <c:v>0.9400000000000015</c:v>
                </c:pt>
                <c:pt idx="967">
                  <c:v>0.9400000000000015</c:v>
                </c:pt>
                <c:pt idx="968">
                  <c:v>0.9400000000000015</c:v>
                </c:pt>
                <c:pt idx="969">
                  <c:v>0.9400000000000015</c:v>
                </c:pt>
                <c:pt idx="970">
                  <c:v>0.9400000000000015</c:v>
                </c:pt>
                <c:pt idx="971">
                  <c:v>0.9400000000000015</c:v>
                </c:pt>
                <c:pt idx="972">
                  <c:v>0.9400000000000015</c:v>
                </c:pt>
                <c:pt idx="973">
                  <c:v>0.9400000000000015</c:v>
                </c:pt>
                <c:pt idx="974">
                  <c:v>0.9400000000000015</c:v>
                </c:pt>
                <c:pt idx="975">
                  <c:v>0.9400000000000015</c:v>
                </c:pt>
                <c:pt idx="976">
                  <c:v>0.9400000000000015</c:v>
                </c:pt>
                <c:pt idx="977">
                  <c:v>0.9400000000000015</c:v>
                </c:pt>
                <c:pt idx="978">
                  <c:v>0.9400000000000015</c:v>
                </c:pt>
                <c:pt idx="979">
                  <c:v>0.9400000000000015</c:v>
                </c:pt>
                <c:pt idx="980">
                  <c:v>0.9400000000000015</c:v>
                </c:pt>
                <c:pt idx="981">
                  <c:v>0.9400000000000015</c:v>
                </c:pt>
                <c:pt idx="982">
                  <c:v>0.9400000000000015</c:v>
                </c:pt>
                <c:pt idx="983">
                  <c:v>0.9400000000000015</c:v>
                </c:pt>
                <c:pt idx="984">
                  <c:v>0.9400000000000015</c:v>
                </c:pt>
                <c:pt idx="985">
                  <c:v>0.9400000000000015</c:v>
                </c:pt>
                <c:pt idx="986">
                  <c:v>0.9400000000000015</c:v>
                </c:pt>
                <c:pt idx="987">
                  <c:v>0.9400000000000015</c:v>
                </c:pt>
                <c:pt idx="988">
                  <c:v>0.9400000000000015</c:v>
                </c:pt>
                <c:pt idx="989">
                  <c:v>0.9400000000000015</c:v>
                </c:pt>
                <c:pt idx="990">
                  <c:v>0.9400000000000015</c:v>
                </c:pt>
                <c:pt idx="991">
                  <c:v>0.9400000000000015</c:v>
                </c:pt>
                <c:pt idx="992">
                  <c:v>0.9400000000000015</c:v>
                </c:pt>
                <c:pt idx="993">
                  <c:v>0.9400000000000015</c:v>
                </c:pt>
                <c:pt idx="994">
                  <c:v>0.9400000000000015</c:v>
                </c:pt>
                <c:pt idx="995">
                  <c:v>0.9400000000000015</c:v>
                </c:pt>
                <c:pt idx="996">
                  <c:v>0.9400000000000015</c:v>
                </c:pt>
                <c:pt idx="997">
                  <c:v>0.9400000000000015</c:v>
                </c:pt>
                <c:pt idx="998">
                  <c:v>0.9400000000000015</c:v>
                </c:pt>
                <c:pt idx="999">
                  <c:v>0.9400000000000015</c:v>
                </c:pt>
                <c:pt idx="1000">
                  <c:v>0.9400000000000015</c:v>
                </c:pt>
                <c:pt idx="1001">
                  <c:v>0.9400000000000015</c:v>
                </c:pt>
                <c:pt idx="1002">
                  <c:v>0.9400000000000015</c:v>
                </c:pt>
                <c:pt idx="1003">
                  <c:v>0.9400000000000015</c:v>
                </c:pt>
                <c:pt idx="1004">
                  <c:v>0.9400000000000015</c:v>
                </c:pt>
                <c:pt idx="1005">
                  <c:v>0.9400000000000015</c:v>
                </c:pt>
                <c:pt idx="1006">
                  <c:v>0.9400000000000015</c:v>
                </c:pt>
                <c:pt idx="1007">
                  <c:v>0.9400000000000015</c:v>
                </c:pt>
                <c:pt idx="1008">
                  <c:v>0.9400000000000015</c:v>
                </c:pt>
                <c:pt idx="1009">
                  <c:v>0.9400000000000015</c:v>
                </c:pt>
                <c:pt idx="1010">
                  <c:v>0.9400000000000015</c:v>
                </c:pt>
                <c:pt idx="1011">
                  <c:v>0.9400000000000015</c:v>
                </c:pt>
                <c:pt idx="1012">
                  <c:v>0.9400000000000015</c:v>
                </c:pt>
                <c:pt idx="1013">
                  <c:v>0.9400000000000015</c:v>
                </c:pt>
                <c:pt idx="1014">
                  <c:v>0.9400000000000015</c:v>
                </c:pt>
                <c:pt idx="1015">
                  <c:v>0.9400000000000015</c:v>
                </c:pt>
                <c:pt idx="1016">
                  <c:v>0.9400000000000015</c:v>
                </c:pt>
                <c:pt idx="1017">
                  <c:v>0.9400000000000015</c:v>
                </c:pt>
                <c:pt idx="1018">
                  <c:v>0.9400000000000015</c:v>
                </c:pt>
                <c:pt idx="1019">
                  <c:v>0.9400000000000015</c:v>
                </c:pt>
                <c:pt idx="1020">
                  <c:v>0.9400000000000015</c:v>
                </c:pt>
                <c:pt idx="1021">
                  <c:v>0.9400000000000015</c:v>
                </c:pt>
                <c:pt idx="1022">
                  <c:v>0.9400000000000015</c:v>
                </c:pt>
                <c:pt idx="1023">
                  <c:v>0.9400000000000015</c:v>
                </c:pt>
                <c:pt idx="1024">
                  <c:v>0.9400000000000015</c:v>
                </c:pt>
                <c:pt idx="1025">
                  <c:v>0.9400000000000015</c:v>
                </c:pt>
                <c:pt idx="1026">
                  <c:v>0.9400000000000015</c:v>
                </c:pt>
                <c:pt idx="1027">
                  <c:v>0.9400000000000015</c:v>
                </c:pt>
                <c:pt idx="1028">
                  <c:v>0.9400000000000015</c:v>
                </c:pt>
                <c:pt idx="1029">
                  <c:v>0.9400000000000015</c:v>
                </c:pt>
                <c:pt idx="1030">
                  <c:v>0.9400000000000015</c:v>
                </c:pt>
                <c:pt idx="1031">
                  <c:v>0.9400000000000015</c:v>
                </c:pt>
                <c:pt idx="1032">
                  <c:v>0.9400000000000015</c:v>
                </c:pt>
                <c:pt idx="1033">
                  <c:v>0.9400000000000015</c:v>
                </c:pt>
                <c:pt idx="1034">
                  <c:v>0.9400000000000015</c:v>
                </c:pt>
                <c:pt idx="1035">
                  <c:v>0.9400000000000015</c:v>
                </c:pt>
                <c:pt idx="1036">
                  <c:v>0.9400000000000015</c:v>
                </c:pt>
                <c:pt idx="1037">
                  <c:v>0.9400000000000015</c:v>
                </c:pt>
                <c:pt idx="1038">
                  <c:v>0.9400000000000015</c:v>
                </c:pt>
                <c:pt idx="1039">
                  <c:v>0.9400000000000015</c:v>
                </c:pt>
                <c:pt idx="1040">
                  <c:v>0.9400000000000015</c:v>
                </c:pt>
                <c:pt idx="1041">
                  <c:v>0.9400000000000015</c:v>
                </c:pt>
                <c:pt idx="1042">
                  <c:v>0.9400000000000015</c:v>
                </c:pt>
                <c:pt idx="1043">
                  <c:v>0.9400000000000015</c:v>
                </c:pt>
                <c:pt idx="1044">
                  <c:v>0.9400000000000015</c:v>
                </c:pt>
                <c:pt idx="1045">
                  <c:v>0.9400000000000015</c:v>
                </c:pt>
                <c:pt idx="1046">
                  <c:v>0.9400000000000015</c:v>
                </c:pt>
                <c:pt idx="1047">
                  <c:v>0.9400000000000015</c:v>
                </c:pt>
                <c:pt idx="1048">
                  <c:v>0.9400000000000015</c:v>
                </c:pt>
                <c:pt idx="1049">
                  <c:v>0.9400000000000015</c:v>
                </c:pt>
                <c:pt idx="1050">
                  <c:v>0.9400000000000015</c:v>
                </c:pt>
                <c:pt idx="1051">
                  <c:v>0.9400000000000015</c:v>
                </c:pt>
                <c:pt idx="1052">
                  <c:v>0.9400000000000015</c:v>
                </c:pt>
                <c:pt idx="1053">
                  <c:v>0.9400000000000015</c:v>
                </c:pt>
                <c:pt idx="1054">
                  <c:v>0.9400000000000015</c:v>
                </c:pt>
                <c:pt idx="1055">
                  <c:v>0.9400000000000015</c:v>
                </c:pt>
                <c:pt idx="1056">
                  <c:v>0.9400000000000015</c:v>
                </c:pt>
                <c:pt idx="1057">
                  <c:v>0.9400000000000015</c:v>
                </c:pt>
                <c:pt idx="1058">
                  <c:v>0.9400000000000015</c:v>
                </c:pt>
                <c:pt idx="1059">
                  <c:v>0.9400000000000015</c:v>
                </c:pt>
                <c:pt idx="1060">
                  <c:v>0.9400000000000015</c:v>
                </c:pt>
                <c:pt idx="1061">
                  <c:v>0.9400000000000015</c:v>
                </c:pt>
                <c:pt idx="1062">
                  <c:v>0.9400000000000015</c:v>
                </c:pt>
                <c:pt idx="1063">
                  <c:v>0.9400000000000015</c:v>
                </c:pt>
                <c:pt idx="1064">
                  <c:v>0.9400000000000015</c:v>
                </c:pt>
                <c:pt idx="1065">
                  <c:v>0.9400000000000015</c:v>
                </c:pt>
                <c:pt idx="1066">
                  <c:v>0.9400000000000015</c:v>
                </c:pt>
                <c:pt idx="1067">
                  <c:v>0.9400000000000015</c:v>
                </c:pt>
                <c:pt idx="1068">
                  <c:v>0.9400000000000015</c:v>
                </c:pt>
                <c:pt idx="1069">
                  <c:v>0.9400000000000015</c:v>
                </c:pt>
                <c:pt idx="1070">
                  <c:v>0.9400000000000015</c:v>
                </c:pt>
                <c:pt idx="1071">
                  <c:v>0.9400000000000015</c:v>
                </c:pt>
                <c:pt idx="1072">
                  <c:v>0.9400000000000015</c:v>
                </c:pt>
                <c:pt idx="1073">
                  <c:v>0.9400000000000015</c:v>
                </c:pt>
                <c:pt idx="1074">
                  <c:v>0.9400000000000015</c:v>
                </c:pt>
                <c:pt idx="1075">
                  <c:v>0.9400000000000015</c:v>
                </c:pt>
                <c:pt idx="1076">
                  <c:v>0.9400000000000015</c:v>
                </c:pt>
                <c:pt idx="1077">
                  <c:v>0.9400000000000015</c:v>
                </c:pt>
                <c:pt idx="1078">
                  <c:v>0.9400000000000015</c:v>
                </c:pt>
                <c:pt idx="1079">
                  <c:v>0.9400000000000015</c:v>
                </c:pt>
                <c:pt idx="1080">
                  <c:v>0.9400000000000015</c:v>
                </c:pt>
                <c:pt idx="1081">
                  <c:v>0.9400000000000015</c:v>
                </c:pt>
                <c:pt idx="1082">
                  <c:v>0.9400000000000015</c:v>
                </c:pt>
                <c:pt idx="1083">
                  <c:v>0.9400000000000015</c:v>
                </c:pt>
                <c:pt idx="1084">
                  <c:v>0.9400000000000015</c:v>
                </c:pt>
                <c:pt idx="1085">
                  <c:v>0.9400000000000015</c:v>
                </c:pt>
                <c:pt idx="1086">
                  <c:v>0.9400000000000015</c:v>
                </c:pt>
                <c:pt idx="1087">
                  <c:v>0.9400000000000015</c:v>
                </c:pt>
                <c:pt idx="1088">
                  <c:v>0.9400000000000015</c:v>
                </c:pt>
                <c:pt idx="1089">
                  <c:v>0.9400000000000015</c:v>
                </c:pt>
                <c:pt idx="1090">
                  <c:v>0.9400000000000015</c:v>
                </c:pt>
                <c:pt idx="1091">
                  <c:v>0.9400000000000015</c:v>
                </c:pt>
                <c:pt idx="1092">
                  <c:v>0.9400000000000015</c:v>
                </c:pt>
                <c:pt idx="1093">
                  <c:v>0.9400000000000015</c:v>
                </c:pt>
                <c:pt idx="1094">
                  <c:v>0.9400000000000015</c:v>
                </c:pt>
                <c:pt idx="1095">
                  <c:v>0.9400000000000015</c:v>
                </c:pt>
                <c:pt idx="1096">
                  <c:v>0.9400000000000015</c:v>
                </c:pt>
                <c:pt idx="1097">
                  <c:v>0.9400000000000015</c:v>
                </c:pt>
                <c:pt idx="1098">
                  <c:v>0.9400000000000015</c:v>
                </c:pt>
                <c:pt idx="1099">
                  <c:v>0.9400000000000015</c:v>
                </c:pt>
                <c:pt idx="1100">
                  <c:v>0.9400000000000015</c:v>
                </c:pt>
                <c:pt idx="1101">
                  <c:v>0.9400000000000015</c:v>
                </c:pt>
                <c:pt idx="1102">
                  <c:v>0.9400000000000015</c:v>
                </c:pt>
                <c:pt idx="1103">
                  <c:v>0.9400000000000015</c:v>
                </c:pt>
                <c:pt idx="1104">
                  <c:v>0.9400000000000015</c:v>
                </c:pt>
                <c:pt idx="1105">
                  <c:v>0.9400000000000015</c:v>
                </c:pt>
                <c:pt idx="1106">
                  <c:v>0.9400000000000015</c:v>
                </c:pt>
                <c:pt idx="1107">
                  <c:v>0.9400000000000015</c:v>
                </c:pt>
                <c:pt idx="1108">
                  <c:v>0.9400000000000015</c:v>
                </c:pt>
                <c:pt idx="1109">
                  <c:v>0.9400000000000015</c:v>
                </c:pt>
                <c:pt idx="1110">
                  <c:v>0.9400000000000015</c:v>
                </c:pt>
                <c:pt idx="1111">
                  <c:v>0.9400000000000015</c:v>
                </c:pt>
                <c:pt idx="1112">
                  <c:v>0.9400000000000015</c:v>
                </c:pt>
                <c:pt idx="1113">
                  <c:v>0.9400000000000015</c:v>
                </c:pt>
                <c:pt idx="1114">
                  <c:v>0.9400000000000015</c:v>
                </c:pt>
                <c:pt idx="1115">
                  <c:v>0.9400000000000015</c:v>
                </c:pt>
                <c:pt idx="1116">
                  <c:v>0.9400000000000015</c:v>
                </c:pt>
                <c:pt idx="1117">
                  <c:v>0.9400000000000015</c:v>
                </c:pt>
                <c:pt idx="1118">
                  <c:v>0.9400000000000015</c:v>
                </c:pt>
                <c:pt idx="1119">
                  <c:v>0.9400000000000015</c:v>
                </c:pt>
                <c:pt idx="1120">
                  <c:v>0.9400000000000015</c:v>
                </c:pt>
                <c:pt idx="1121">
                  <c:v>0.9400000000000015</c:v>
                </c:pt>
                <c:pt idx="1122">
                  <c:v>0.9400000000000015</c:v>
                </c:pt>
                <c:pt idx="1123">
                  <c:v>0.9400000000000015</c:v>
                </c:pt>
                <c:pt idx="1124">
                  <c:v>0.9400000000000015</c:v>
                </c:pt>
                <c:pt idx="1125">
                  <c:v>0.9400000000000015</c:v>
                </c:pt>
                <c:pt idx="1126">
                  <c:v>0.9400000000000015</c:v>
                </c:pt>
                <c:pt idx="1127">
                  <c:v>0.9400000000000015</c:v>
                </c:pt>
                <c:pt idx="1128">
                  <c:v>0.9400000000000015</c:v>
                </c:pt>
                <c:pt idx="1129">
                  <c:v>0.9400000000000015</c:v>
                </c:pt>
                <c:pt idx="1130">
                  <c:v>0.9400000000000015</c:v>
                </c:pt>
                <c:pt idx="1131">
                  <c:v>0.9400000000000015</c:v>
                </c:pt>
                <c:pt idx="1132">
                  <c:v>0.9400000000000015</c:v>
                </c:pt>
                <c:pt idx="1133">
                  <c:v>0.9400000000000015</c:v>
                </c:pt>
                <c:pt idx="1134">
                  <c:v>0.9400000000000015</c:v>
                </c:pt>
                <c:pt idx="1135">
                  <c:v>0.9400000000000015</c:v>
                </c:pt>
                <c:pt idx="1136">
                  <c:v>0.9400000000000015</c:v>
                </c:pt>
                <c:pt idx="1137">
                  <c:v>0.9400000000000015</c:v>
                </c:pt>
                <c:pt idx="1138">
                  <c:v>0.9400000000000015</c:v>
                </c:pt>
                <c:pt idx="1139">
                  <c:v>0.9400000000000015</c:v>
                </c:pt>
                <c:pt idx="1140">
                  <c:v>0.9400000000000015</c:v>
                </c:pt>
                <c:pt idx="1141">
                  <c:v>0.9400000000000015</c:v>
                </c:pt>
                <c:pt idx="1142">
                  <c:v>0.9400000000000015</c:v>
                </c:pt>
                <c:pt idx="1143">
                  <c:v>0.9400000000000015</c:v>
                </c:pt>
                <c:pt idx="1144">
                  <c:v>0.9400000000000015</c:v>
                </c:pt>
                <c:pt idx="1145">
                  <c:v>0.9400000000000015</c:v>
                </c:pt>
                <c:pt idx="1146">
                  <c:v>0.9400000000000015</c:v>
                </c:pt>
                <c:pt idx="1147">
                  <c:v>0.9400000000000015</c:v>
                </c:pt>
                <c:pt idx="1148">
                  <c:v>0.9400000000000015</c:v>
                </c:pt>
                <c:pt idx="1149">
                  <c:v>0.9400000000000015</c:v>
                </c:pt>
                <c:pt idx="1150">
                  <c:v>0.9400000000000015</c:v>
                </c:pt>
                <c:pt idx="1151">
                  <c:v>0.9400000000000015</c:v>
                </c:pt>
                <c:pt idx="1152">
                  <c:v>0.9400000000000015</c:v>
                </c:pt>
                <c:pt idx="1153">
                  <c:v>0.9400000000000015</c:v>
                </c:pt>
                <c:pt idx="1154">
                  <c:v>0.9400000000000015</c:v>
                </c:pt>
                <c:pt idx="1155">
                  <c:v>0.9400000000000015</c:v>
                </c:pt>
                <c:pt idx="1156">
                  <c:v>0.9400000000000015</c:v>
                </c:pt>
                <c:pt idx="1157">
                  <c:v>0.9400000000000015</c:v>
                </c:pt>
                <c:pt idx="1158">
                  <c:v>0.9400000000000015</c:v>
                </c:pt>
                <c:pt idx="1159">
                  <c:v>0.9400000000000015</c:v>
                </c:pt>
                <c:pt idx="1160">
                  <c:v>0.9400000000000015</c:v>
                </c:pt>
                <c:pt idx="1161">
                  <c:v>0.9400000000000015</c:v>
                </c:pt>
                <c:pt idx="1162">
                  <c:v>0.9400000000000015</c:v>
                </c:pt>
                <c:pt idx="1163">
                  <c:v>0.9400000000000015</c:v>
                </c:pt>
                <c:pt idx="1164">
                  <c:v>0.9400000000000015</c:v>
                </c:pt>
                <c:pt idx="1165">
                  <c:v>0.9400000000000015</c:v>
                </c:pt>
                <c:pt idx="1166">
                  <c:v>0.9400000000000015</c:v>
                </c:pt>
                <c:pt idx="1167">
                  <c:v>0.9400000000000015</c:v>
                </c:pt>
                <c:pt idx="1168">
                  <c:v>0.9400000000000015</c:v>
                </c:pt>
                <c:pt idx="1169">
                  <c:v>0.9400000000000015</c:v>
                </c:pt>
                <c:pt idx="1170">
                  <c:v>0.9400000000000015</c:v>
                </c:pt>
                <c:pt idx="1171">
                  <c:v>0.9400000000000015</c:v>
                </c:pt>
                <c:pt idx="1172">
                  <c:v>0.9400000000000015</c:v>
                </c:pt>
                <c:pt idx="1173">
                  <c:v>0.9400000000000015</c:v>
                </c:pt>
                <c:pt idx="1174">
                  <c:v>0.9400000000000015</c:v>
                </c:pt>
                <c:pt idx="1175">
                  <c:v>0.9400000000000015</c:v>
                </c:pt>
                <c:pt idx="1176">
                  <c:v>0.9400000000000015</c:v>
                </c:pt>
                <c:pt idx="1177">
                  <c:v>0.9400000000000015</c:v>
                </c:pt>
                <c:pt idx="1178">
                  <c:v>0.9400000000000015</c:v>
                </c:pt>
                <c:pt idx="1179">
                  <c:v>0.9400000000000015</c:v>
                </c:pt>
                <c:pt idx="1180">
                  <c:v>0.9400000000000015</c:v>
                </c:pt>
                <c:pt idx="1181">
                  <c:v>0.9400000000000015</c:v>
                </c:pt>
                <c:pt idx="1182">
                  <c:v>0.9400000000000015</c:v>
                </c:pt>
                <c:pt idx="1183">
                  <c:v>0.9400000000000015</c:v>
                </c:pt>
                <c:pt idx="1184">
                  <c:v>0.9400000000000015</c:v>
                </c:pt>
                <c:pt idx="1185">
                  <c:v>0.9400000000000015</c:v>
                </c:pt>
                <c:pt idx="1186">
                  <c:v>0.9400000000000015</c:v>
                </c:pt>
                <c:pt idx="1187">
                  <c:v>0.9400000000000015</c:v>
                </c:pt>
                <c:pt idx="1188">
                  <c:v>0.9400000000000015</c:v>
                </c:pt>
                <c:pt idx="1189">
                  <c:v>0.9400000000000015</c:v>
                </c:pt>
                <c:pt idx="1190">
                  <c:v>0.9400000000000015</c:v>
                </c:pt>
                <c:pt idx="1191">
                  <c:v>0.9400000000000015</c:v>
                </c:pt>
                <c:pt idx="1192">
                  <c:v>0.9400000000000015</c:v>
                </c:pt>
                <c:pt idx="1193">
                  <c:v>0.9400000000000015</c:v>
                </c:pt>
                <c:pt idx="1194">
                  <c:v>0.9400000000000015</c:v>
                </c:pt>
                <c:pt idx="1195">
                  <c:v>0.9400000000000015</c:v>
                </c:pt>
                <c:pt idx="1196">
                  <c:v>0.9400000000000015</c:v>
                </c:pt>
                <c:pt idx="1197">
                  <c:v>0.9400000000000015</c:v>
                </c:pt>
                <c:pt idx="1198">
                  <c:v>0.9400000000000015</c:v>
                </c:pt>
                <c:pt idx="1199">
                  <c:v>0.9400000000000015</c:v>
                </c:pt>
                <c:pt idx="1200">
                  <c:v>0.9400000000000015</c:v>
                </c:pt>
                <c:pt idx="1201">
                  <c:v>0.9400000000000015</c:v>
                </c:pt>
                <c:pt idx="1202">
                  <c:v>0.9400000000000015</c:v>
                </c:pt>
                <c:pt idx="1203">
                  <c:v>0.9400000000000015</c:v>
                </c:pt>
                <c:pt idx="1204">
                  <c:v>0.9400000000000015</c:v>
                </c:pt>
                <c:pt idx="1205">
                  <c:v>0.9400000000000015</c:v>
                </c:pt>
                <c:pt idx="1206">
                  <c:v>0.9400000000000015</c:v>
                </c:pt>
                <c:pt idx="1207">
                  <c:v>0.9400000000000015</c:v>
                </c:pt>
                <c:pt idx="1208">
                  <c:v>0.9400000000000015</c:v>
                </c:pt>
                <c:pt idx="1209">
                  <c:v>0.9400000000000015</c:v>
                </c:pt>
                <c:pt idx="1210">
                  <c:v>0.9400000000000015</c:v>
                </c:pt>
                <c:pt idx="1211">
                  <c:v>0.9400000000000015</c:v>
                </c:pt>
                <c:pt idx="1212">
                  <c:v>0.9400000000000015</c:v>
                </c:pt>
                <c:pt idx="1213">
                  <c:v>0.9400000000000015</c:v>
                </c:pt>
                <c:pt idx="1214">
                  <c:v>0.9400000000000015</c:v>
                </c:pt>
                <c:pt idx="1215">
                  <c:v>0.9400000000000015</c:v>
                </c:pt>
                <c:pt idx="1216">
                  <c:v>0.9400000000000015</c:v>
                </c:pt>
                <c:pt idx="1217">
                  <c:v>0.9400000000000015</c:v>
                </c:pt>
                <c:pt idx="1218">
                  <c:v>0.9400000000000015</c:v>
                </c:pt>
                <c:pt idx="1219">
                  <c:v>0.9400000000000015</c:v>
                </c:pt>
                <c:pt idx="1220">
                  <c:v>0.9400000000000015</c:v>
                </c:pt>
                <c:pt idx="1221">
                  <c:v>0.9400000000000015</c:v>
                </c:pt>
                <c:pt idx="1222">
                  <c:v>0.9400000000000015</c:v>
                </c:pt>
                <c:pt idx="1223">
                  <c:v>0.9400000000000015</c:v>
                </c:pt>
                <c:pt idx="1224">
                  <c:v>0.9400000000000015</c:v>
                </c:pt>
                <c:pt idx="1225">
                  <c:v>0.9400000000000015</c:v>
                </c:pt>
                <c:pt idx="1226">
                  <c:v>0.9400000000000015</c:v>
                </c:pt>
                <c:pt idx="1227">
                  <c:v>0.9400000000000015</c:v>
                </c:pt>
                <c:pt idx="1228">
                  <c:v>0.9400000000000015</c:v>
                </c:pt>
                <c:pt idx="1229">
                  <c:v>0.9400000000000015</c:v>
                </c:pt>
                <c:pt idx="1230">
                  <c:v>0.9400000000000015</c:v>
                </c:pt>
                <c:pt idx="1231">
                  <c:v>0.9400000000000015</c:v>
                </c:pt>
                <c:pt idx="1232">
                  <c:v>0.9400000000000015</c:v>
                </c:pt>
                <c:pt idx="1233">
                  <c:v>0.9400000000000015</c:v>
                </c:pt>
                <c:pt idx="1234">
                  <c:v>0.9400000000000015</c:v>
                </c:pt>
                <c:pt idx="1235">
                  <c:v>0.9400000000000015</c:v>
                </c:pt>
                <c:pt idx="1236">
                  <c:v>0.9400000000000015</c:v>
                </c:pt>
                <c:pt idx="1237">
                  <c:v>0.9400000000000015</c:v>
                </c:pt>
                <c:pt idx="1238">
                  <c:v>0.9400000000000015</c:v>
                </c:pt>
                <c:pt idx="1239">
                  <c:v>0.9400000000000015</c:v>
                </c:pt>
                <c:pt idx="1240">
                  <c:v>0.9400000000000015</c:v>
                </c:pt>
                <c:pt idx="1241">
                  <c:v>0.9400000000000015</c:v>
                </c:pt>
                <c:pt idx="1242">
                  <c:v>0.9400000000000015</c:v>
                </c:pt>
                <c:pt idx="1243">
                  <c:v>0.9400000000000015</c:v>
                </c:pt>
                <c:pt idx="1244">
                  <c:v>0.9400000000000015</c:v>
                </c:pt>
                <c:pt idx="1245">
                  <c:v>0.9400000000000015</c:v>
                </c:pt>
                <c:pt idx="1246">
                  <c:v>0.9400000000000015</c:v>
                </c:pt>
                <c:pt idx="1247">
                  <c:v>0.9400000000000015</c:v>
                </c:pt>
                <c:pt idx="1248">
                  <c:v>0.9400000000000015</c:v>
                </c:pt>
                <c:pt idx="1249">
                  <c:v>0.9400000000000015</c:v>
                </c:pt>
                <c:pt idx="1250">
                  <c:v>0.9400000000000015</c:v>
                </c:pt>
              </c:numCache>
            </c:numRef>
          </c:yVal>
          <c:smooth val="0"/>
        </c:ser>
        <c:dLbls>
          <c:showLegendKey val="0"/>
          <c:showVal val="0"/>
          <c:showCatName val="0"/>
          <c:showSerName val="0"/>
          <c:showPercent val="0"/>
          <c:showBubbleSize val="0"/>
        </c:dLbls>
        <c:axId val="110731264"/>
        <c:axId val="107157120"/>
      </c:scatterChart>
      <c:valAx>
        <c:axId val="110731264"/>
        <c:scaling>
          <c:orientation val="minMax"/>
          <c:max val="200"/>
        </c:scaling>
        <c:delete val="0"/>
        <c:axPos val="b"/>
        <c:title>
          <c:tx>
            <c:rich>
              <a:bodyPr/>
              <a:lstStyle/>
              <a:p>
                <a:pPr>
                  <a:defRPr sz="1000" b="0" i="0" u="none" strike="noStrike" baseline="0">
                    <a:solidFill>
                      <a:srgbClr val="333333"/>
                    </a:solidFill>
                    <a:latin typeface="Arial"/>
                    <a:ea typeface="Arial"/>
                    <a:cs typeface="Arial"/>
                  </a:defRPr>
                </a:pPr>
                <a:r>
                  <a:rPr lang="en-GB"/>
                  <a:t>Elapsed time from start of change over [hr]</a:t>
                </a:r>
              </a:p>
            </c:rich>
          </c:tx>
          <c:layout>
            <c:manualLayout>
              <c:xMode val="edge"/>
              <c:yMode val="edge"/>
              <c:x val="0.22303387657938109"/>
              <c:y val="0.8841722265632825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333333"/>
                </a:solidFill>
                <a:latin typeface="Frutiger LT 55 Roman"/>
                <a:ea typeface="Frutiger LT 55 Roman"/>
                <a:cs typeface="Frutiger LT 55 Roman"/>
              </a:defRPr>
            </a:pPr>
            <a:endParaRPr lang="en-US"/>
          </a:p>
        </c:txPr>
        <c:crossAx val="107157120"/>
        <c:crosses val="autoZero"/>
        <c:crossBetween val="midCat"/>
        <c:majorUnit val="20"/>
      </c:valAx>
      <c:valAx>
        <c:axId val="107157120"/>
        <c:scaling>
          <c:orientation val="minMax"/>
          <c:max val="1"/>
          <c:min val="0"/>
        </c:scaling>
        <c:delete val="0"/>
        <c:axPos val="l"/>
        <c:majorGridlines>
          <c:spPr>
            <a:ln w="3175">
              <a:solidFill>
                <a:srgbClr val="000000"/>
              </a:solidFill>
              <a:prstDash val="solid"/>
            </a:ln>
          </c:spPr>
        </c:majorGridlines>
        <c:title>
          <c:tx>
            <c:rich>
              <a:bodyPr/>
              <a:lstStyle/>
              <a:p>
                <a:pPr>
                  <a:defRPr sz="1000" b="0" i="0" u="none" strike="noStrike" baseline="0">
                    <a:solidFill>
                      <a:srgbClr val="333333"/>
                    </a:solidFill>
                    <a:latin typeface="Arial"/>
                    <a:ea typeface="Arial"/>
                    <a:cs typeface="Arial"/>
                  </a:defRPr>
                </a:pPr>
                <a:r>
                  <a:rPr lang="en-GB"/>
                  <a:t>Sulphur content [% m/m]</a:t>
                </a:r>
              </a:p>
            </c:rich>
          </c:tx>
          <c:layout>
            <c:manualLayout>
              <c:xMode val="edge"/>
              <c:yMode val="edge"/>
              <c:x val="1.393957150704999E-2"/>
              <c:y val="0.1737456672877722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333333"/>
                </a:solidFill>
                <a:latin typeface="Frutiger LT 55 Roman"/>
                <a:ea typeface="Frutiger LT 55 Roman"/>
                <a:cs typeface="Frutiger LT 55 Roman"/>
              </a:defRPr>
            </a:pPr>
            <a:endParaRPr lang="en-US"/>
          </a:p>
        </c:txPr>
        <c:crossAx val="110731264"/>
        <c:crosses val="autoZero"/>
        <c:crossBetween val="midCat"/>
        <c:majorUnit val="0.1"/>
      </c:valAx>
      <c:spPr>
        <a:gradFill rotWithShape="0">
          <a:gsLst>
            <a:gs pos="0">
              <a:srgbClr val="FFFF99"/>
            </a:gs>
            <a:gs pos="100000">
              <a:srgbClr val="FFFF99">
                <a:gamma/>
                <a:tint val="23922"/>
                <a:invGamma/>
              </a:srgbClr>
            </a:gs>
          </a:gsLst>
          <a:lin ang="5400000" scaled="1"/>
        </a:gradFill>
        <a:ln w="12700">
          <a:solidFill>
            <a:srgbClr val="808080"/>
          </a:solidFill>
          <a:prstDash val="solid"/>
        </a:ln>
      </c:spPr>
    </c:plotArea>
    <c:legend>
      <c:legendPos val="r"/>
      <c:layout>
        <c:manualLayout>
          <c:xMode val="edge"/>
          <c:yMode val="edge"/>
          <c:x val="0.59708038820728804"/>
          <c:y val="0.17663200496884454"/>
          <c:w val="0.27646902276750285"/>
          <c:h val="0.20351104966840974"/>
        </c:manualLayout>
      </c:layout>
      <c:overlay val="0"/>
      <c:spPr>
        <a:solidFill>
          <a:srgbClr val="FFFFFF"/>
        </a:solidFill>
        <a:ln w="3175">
          <a:solidFill>
            <a:srgbClr val="000000"/>
          </a:solidFill>
          <a:prstDash val="solid"/>
        </a:ln>
      </c:spPr>
      <c:txPr>
        <a:bodyPr/>
        <a:lstStyle/>
        <a:p>
          <a:pPr>
            <a:defRPr sz="845" b="0" i="0" u="none" strike="noStrike" baseline="0">
              <a:solidFill>
                <a:srgbClr val="333333"/>
              </a:solidFill>
              <a:latin typeface="Arial"/>
              <a:ea typeface="Arial"/>
              <a:cs typeface="Arial"/>
            </a:defRPr>
          </a:pPr>
          <a:endParaRPr lang="en-US"/>
        </a:p>
      </c:txPr>
    </c:legend>
    <c:plotVisOnly val="1"/>
    <c:dispBlanksAs val="gap"/>
    <c:showDLblsOverMax val="0"/>
  </c:chart>
  <c:spPr>
    <a:solidFill>
      <a:srgbClr val="FFFFFF"/>
    </a:solidFill>
    <a:ln w="25400">
      <a:solidFill>
        <a:srgbClr val="99CCFF"/>
      </a:solidFill>
      <a:prstDash val="solid"/>
    </a:ln>
  </c:spPr>
  <c:txPr>
    <a:bodyPr/>
    <a:lstStyle/>
    <a:p>
      <a:pPr>
        <a:defRPr sz="850" b="0" i="0" u="none" strike="noStrike" baseline="0">
          <a:solidFill>
            <a:srgbClr val="333333"/>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333333"/>
                </a:solidFill>
                <a:latin typeface="Arial"/>
                <a:ea typeface="Arial"/>
                <a:cs typeface="Arial"/>
              </a:defRPr>
            </a:pPr>
            <a:r>
              <a:rPr lang="en-GB"/>
              <a:t>Sulphur range 4.5% - 0.0% m/m</a:t>
            </a:r>
          </a:p>
        </c:rich>
      </c:tx>
      <c:layout>
        <c:manualLayout>
          <c:xMode val="edge"/>
          <c:yMode val="edge"/>
          <c:x val="0.33595009415031912"/>
          <c:y val="3.2966964400767733E-2"/>
        </c:manualLayout>
      </c:layout>
      <c:overlay val="0"/>
      <c:spPr>
        <a:noFill/>
        <a:ln w="25400">
          <a:noFill/>
        </a:ln>
      </c:spPr>
    </c:title>
    <c:autoTitleDeleted val="0"/>
    <c:plotArea>
      <c:layout>
        <c:manualLayout>
          <c:layoutTarget val="inner"/>
          <c:xMode val="edge"/>
          <c:yMode val="edge"/>
          <c:x val="0.10361075446026484"/>
          <c:y val="0.12362653946297039"/>
          <c:w val="0.80847785677327866"/>
          <c:h val="0.66483605666752965"/>
        </c:manualLayout>
      </c:layout>
      <c:scatterChart>
        <c:scatterStyle val="lineMarker"/>
        <c:varyColors val="0"/>
        <c:ser>
          <c:idx val="0"/>
          <c:order val="0"/>
          <c:tx>
            <c:v>Settling tank</c:v>
          </c:tx>
          <c:spPr>
            <a:ln w="3175">
              <a:solidFill>
                <a:srgbClr val="008000"/>
              </a:solidFill>
              <a:prstDash val="solid"/>
            </a:ln>
          </c:spPr>
          <c:marker>
            <c:symbol val="none"/>
          </c:marker>
          <c:xVal>
            <c:numRef>
              <c:f>'FOBAS Calculator'!$F$42:$F$1292</c:f>
              <c:numCache>
                <c:formatCode>""</c:formatCode>
                <c:ptCount val="1251"/>
                <c:pt idx="0">
                  <c:v>0</c:v>
                </c:pt>
                <c:pt idx="1">
                  <c:v>0.15</c:v>
                </c:pt>
                <c:pt idx="2">
                  <c:v>0.3</c:v>
                </c:pt>
                <c:pt idx="3">
                  <c:v>0.44999999999999996</c:v>
                </c:pt>
                <c:pt idx="4">
                  <c:v>0.6</c:v>
                </c:pt>
                <c:pt idx="5">
                  <c:v>0.75</c:v>
                </c:pt>
                <c:pt idx="6">
                  <c:v>0.9</c:v>
                </c:pt>
                <c:pt idx="7">
                  <c:v>1.05</c:v>
                </c:pt>
                <c:pt idx="8">
                  <c:v>1.2</c:v>
                </c:pt>
                <c:pt idx="9">
                  <c:v>1.3499999999999999</c:v>
                </c:pt>
                <c:pt idx="10">
                  <c:v>1.4999999999999998</c:v>
                </c:pt>
                <c:pt idx="11">
                  <c:v>1.6499999999999997</c:v>
                </c:pt>
                <c:pt idx="12">
                  <c:v>1.7999999999999996</c:v>
                </c:pt>
                <c:pt idx="13">
                  <c:v>1.9499999999999995</c:v>
                </c:pt>
                <c:pt idx="14">
                  <c:v>2.0999999999999996</c:v>
                </c:pt>
                <c:pt idx="15">
                  <c:v>2.2499999999999996</c:v>
                </c:pt>
                <c:pt idx="16">
                  <c:v>2.3999999999999995</c:v>
                </c:pt>
                <c:pt idx="17">
                  <c:v>2.5499999999999994</c:v>
                </c:pt>
                <c:pt idx="18">
                  <c:v>2.6999999999999993</c:v>
                </c:pt>
                <c:pt idx="19">
                  <c:v>2.8499999999999992</c:v>
                </c:pt>
                <c:pt idx="20">
                  <c:v>2.9999999999999991</c:v>
                </c:pt>
                <c:pt idx="21">
                  <c:v>3.149999999999999</c:v>
                </c:pt>
                <c:pt idx="22">
                  <c:v>3.2999999999999989</c:v>
                </c:pt>
                <c:pt idx="23">
                  <c:v>3.4499999999999988</c:v>
                </c:pt>
                <c:pt idx="24">
                  <c:v>3.5999999999999988</c:v>
                </c:pt>
                <c:pt idx="25">
                  <c:v>3.7499999999999987</c:v>
                </c:pt>
                <c:pt idx="26">
                  <c:v>3.8999999999999986</c:v>
                </c:pt>
                <c:pt idx="27">
                  <c:v>4.0499999999999989</c:v>
                </c:pt>
                <c:pt idx="28">
                  <c:v>4.1999999999999993</c:v>
                </c:pt>
                <c:pt idx="29">
                  <c:v>4.3499999999999996</c:v>
                </c:pt>
                <c:pt idx="30">
                  <c:v>4.5</c:v>
                </c:pt>
                <c:pt idx="31">
                  <c:v>4.6500000000000004</c:v>
                </c:pt>
                <c:pt idx="32">
                  <c:v>4.8000000000000007</c:v>
                </c:pt>
                <c:pt idx="33">
                  <c:v>4.9500000000000011</c:v>
                </c:pt>
                <c:pt idx="34">
                  <c:v>5.1000000000000014</c:v>
                </c:pt>
                <c:pt idx="35">
                  <c:v>5.2500000000000018</c:v>
                </c:pt>
                <c:pt idx="36">
                  <c:v>5.4000000000000021</c:v>
                </c:pt>
                <c:pt idx="37">
                  <c:v>5.5500000000000025</c:v>
                </c:pt>
                <c:pt idx="38">
                  <c:v>5.7000000000000028</c:v>
                </c:pt>
                <c:pt idx="39">
                  <c:v>5.8500000000000032</c:v>
                </c:pt>
                <c:pt idx="40">
                  <c:v>6.0000000000000036</c:v>
                </c:pt>
                <c:pt idx="41">
                  <c:v>6.1500000000000039</c:v>
                </c:pt>
                <c:pt idx="42">
                  <c:v>6.3000000000000043</c:v>
                </c:pt>
                <c:pt idx="43">
                  <c:v>6.4500000000000046</c:v>
                </c:pt>
                <c:pt idx="44">
                  <c:v>6.600000000000005</c:v>
                </c:pt>
                <c:pt idx="45">
                  <c:v>6.7500000000000053</c:v>
                </c:pt>
                <c:pt idx="46">
                  <c:v>6.9000000000000057</c:v>
                </c:pt>
                <c:pt idx="47">
                  <c:v>7.050000000000006</c:v>
                </c:pt>
                <c:pt idx="48">
                  <c:v>7.2000000000000064</c:v>
                </c:pt>
                <c:pt idx="49">
                  <c:v>7.3500000000000068</c:v>
                </c:pt>
                <c:pt idx="50">
                  <c:v>7.5000000000000071</c:v>
                </c:pt>
                <c:pt idx="51">
                  <c:v>7.6500000000000075</c:v>
                </c:pt>
                <c:pt idx="52">
                  <c:v>7.8000000000000078</c:v>
                </c:pt>
                <c:pt idx="53">
                  <c:v>7.9500000000000082</c:v>
                </c:pt>
                <c:pt idx="54">
                  <c:v>8.1000000000000085</c:v>
                </c:pt>
                <c:pt idx="55">
                  <c:v>8.2500000000000089</c:v>
                </c:pt>
                <c:pt idx="56">
                  <c:v>8.4000000000000092</c:v>
                </c:pt>
                <c:pt idx="57">
                  <c:v>8.5500000000000096</c:v>
                </c:pt>
                <c:pt idx="58">
                  <c:v>8.7000000000000099</c:v>
                </c:pt>
                <c:pt idx="59">
                  <c:v>8.8500000000000103</c:v>
                </c:pt>
                <c:pt idx="60">
                  <c:v>9.0000000000000107</c:v>
                </c:pt>
                <c:pt idx="61">
                  <c:v>9.150000000000011</c:v>
                </c:pt>
                <c:pt idx="62">
                  <c:v>9.3000000000000114</c:v>
                </c:pt>
                <c:pt idx="63">
                  <c:v>9.4500000000000117</c:v>
                </c:pt>
                <c:pt idx="64">
                  <c:v>9.6000000000000121</c:v>
                </c:pt>
                <c:pt idx="65">
                  <c:v>9.7500000000000124</c:v>
                </c:pt>
                <c:pt idx="66">
                  <c:v>9.9000000000000128</c:v>
                </c:pt>
                <c:pt idx="67">
                  <c:v>10.050000000000013</c:v>
                </c:pt>
                <c:pt idx="68">
                  <c:v>10.200000000000014</c:v>
                </c:pt>
                <c:pt idx="69">
                  <c:v>10.350000000000014</c:v>
                </c:pt>
                <c:pt idx="70">
                  <c:v>10.500000000000014</c:v>
                </c:pt>
                <c:pt idx="71">
                  <c:v>10.650000000000015</c:v>
                </c:pt>
                <c:pt idx="72">
                  <c:v>10.800000000000015</c:v>
                </c:pt>
                <c:pt idx="73">
                  <c:v>10.950000000000015</c:v>
                </c:pt>
                <c:pt idx="74">
                  <c:v>11.100000000000016</c:v>
                </c:pt>
                <c:pt idx="75">
                  <c:v>11.250000000000016</c:v>
                </c:pt>
                <c:pt idx="76">
                  <c:v>11.400000000000016</c:v>
                </c:pt>
                <c:pt idx="77">
                  <c:v>11.550000000000017</c:v>
                </c:pt>
                <c:pt idx="78">
                  <c:v>11.700000000000017</c:v>
                </c:pt>
                <c:pt idx="79">
                  <c:v>11.850000000000017</c:v>
                </c:pt>
                <c:pt idx="80">
                  <c:v>12.000000000000018</c:v>
                </c:pt>
                <c:pt idx="81">
                  <c:v>12.150000000000018</c:v>
                </c:pt>
                <c:pt idx="82">
                  <c:v>12.300000000000018</c:v>
                </c:pt>
                <c:pt idx="83">
                  <c:v>12.450000000000019</c:v>
                </c:pt>
                <c:pt idx="84">
                  <c:v>12.600000000000019</c:v>
                </c:pt>
                <c:pt idx="85">
                  <c:v>12.75000000000002</c:v>
                </c:pt>
                <c:pt idx="86">
                  <c:v>12.90000000000002</c:v>
                </c:pt>
                <c:pt idx="87">
                  <c:v>13.05000000000002</c:v>
                </c:pt>
                <c:pt idx="88">
                  <c:v>13.200000000000021</c:v>
                </c:pt>
                <c:pt idx="89">
                  <c:v>13.350000000000021</c:v>
                </c:pt>
                <c:pt idx="90">
                  <c:v>13.500000000000021</c:v>
                </c:pt>
                <c:pt idx="91">
                  <c:v>13.650000000000022</c:v>
                </c:pt>
                <c:pt idx="92">
                  <c:v>13.800000000000022</c:v>
                </c:pt>
                <c:pt idx="93">
                  <c:v>13.950000000000022</c:v>
                </c:pt>
                <c:pt idx="94">
                  <c:v>14.100000000000023</c:v>
                </c:pt>
                <c:pt idx="95">
                  <c:v>14.250000000000023</c:v>
                </c:pt>
                <c:pt idx="96">
                  <c:v>14.400000000000023</c:v>
                </c:pt>
                <c:pt idx="97">
                  <c:v>14.550000000000024</c:v>
                </c:pt>
                <c:pt idx="98">
                  <c:v>14.700000000000024</c:v>
                </c:pt>
                <c:pt idx="99">
                  <c:v>14.850000000000025</c:v>
                </c:pt>
                <c:pt idx="100">
                  <c:v>15.000000000000025</c:v>
                </c:pt>
                <c:pt idx="101">
                  <c:v>15.150000000000025</c:v>
                </c:pt>
                <c:pt idx="102">
                  <c:v>15.300000000000026</c:v>
                </c:pt>
                <c:pt idx="103">
                  <c:v>15.450000000000026</c:v>
                </c:pt>
                <c:pt idx="104">
                  <c:v>15.600000000000026</c:v>
                </c:pt>
                <c:pt idx="105">
                  <c:v>15.750000000000027</c:v>
                </c:pt>
                <c:pt idx="106">
                  <c:v>15.900000000000027</c:v>
                </c:pt>
                <c:pt idx="107">
                  <c:v>16.050000000000026</c:v>
                </c:pt>
                <c:pt idx="108">
                  <c:v>16.200000000000024</c:v>
                </c:pt>
                <c:pt idx="109">
                  <c:v>16.350000000000023</c:v>
                </c:pt>
                <c:pt idx="110">
                  <c:v>16.500000000000021</c:v>
                </c:pt>
                <c:pt idx="111">
                  <c:v>16.65000000000002</c:v>
                </c:pt>
                <c:pt idx="112">
                  <c:v>16.800000000000018</c:v>
                </c:pt>
                <c:pt idx="113">
                  <c:v>16.950000000000017</c:v>
                </c:pt>
                <c:pt idx="114">
                  <c:v>17.100000000000016</c:v>
                </c:pt>
                <c:pt idx="115">
                  <c:v>17.250000000000014</c:v>
                </c:pt>
                <c:pt idx="116">
                  <c:v>17.400000000000013</c:v>
                </c:pt>
                <c:pt idx="117">
                  <c:v>17.550000000000011</c:v>
                </c:pt>
                <c:pt idx="118">
                  <c:v>17.70000000000001</c:v>
                </c:pt>
                <c:pt idx="119">
                  <c:v>17.850000000000009</c:v>
                </c:pt>
                <c:pt idx="120">
                  <c:v>18.000000000000007</c:v>
                </c:pt>
                <c:pt idx="121">
                  <c:v>18.150000000000006</c:v>
                </c:pt>
                <c:pt idx="122">
                  <c:v>18.300000000000004</c:v>
                </c:pt>
                <c:pt idx="123">
                  <c:v>18.450000000000003</c:v>
                </c:pt>
                <c:pt idx="124">
                  <c:v>18.600000000000001</c:v>
                </c:pt>
                <c:pt idx="125">
                  <c:v>18.75</c:v>
                </c:pt>
                <c:pt idx="126">
                  <c:v>18.899999999999999</c:v>
                </c:pt>
                <c:pt idx="127">
                  <c:v>19.049999999999997</c:v>
                </c:pt>
                <c:pt idx="128">
                  <c:v>19.199999999999996</c:v>
                </c:pt>
                <c:pt idx="129">
                  <c:v>19.349999999999994</c:v>
                </c:pt>
                <c:pt idx="130">
                  <c:v>19.499999999999993</c:v>
                </c:pt>
                <c:pt idx="131">
                  <c:v>19.649999999999991</c:v>
                </c:pt>
                <c:pt idx="132">
                  <c:v>19.79999999999999</c:v>
                </c:pt>
                <c:pt idx="133">
                  <c:v>19.949999999999989</c:v>
                </c:pt>
                <c:pt idx="134">
                  <c:v>20.099999999999987</c:v>
                </c:pt>
                <c:pt idx="135">
                  <c:v>20.249999999999986</c:v>
                </c:pt>
                <c:pt idx="136">
                  <c:v>20.399999999999984</c:v>
                </c:pt>
                <c:pt idx="137">
                  <c:v>20.549999999999983</c:v>
                </c:pt>
                <c:pt idx="138">
                  <c:v>20.699999999999982</c:v>
                </c:pt>
                <c:pt idx="139">
                  <c:v>20.84999999999998</c:v>
                </c:pt>
                <c:pt idx="140">
                  <c:v>20.999999999999979</c:v>
                </c:pt>
                <c:pt idx="141">
                  <c:v>21.149999999999977</c:v>
                </c:pt>
                <c:pt idx="142">
                  <c:v>21.299999999999976</c:v>
                </c:pt>
                <c:pt idx="143">
                  <c:v>21.449999999999974</c:v>
                </c:pt>
                <c:pt idx="144">
                  <c:v>21.599999999999973</c:v>
                </c:pt>
                <c:pt idx="145">
                  <c:v>21.749999999999972</c:v>
                </c:pt>
                <c:pt idx="146">
                  <c:v>21.89999999999997</c:v>
                </c:pt>
                <c:pt idx="147">
                  <c:v>22.049999999999969</c:v>
                </c:pt>
                <c:pt idx="148">
                  <c:v>22.199999999999967</c:v>
                </c:pt>
                <c:pt idx="149">
                  <c:v>22.349999999999966</c:v>
                </c:pt>
                <c:pt idx="150">
                  <c:v>22.499999999999964</c:v>
                </c:pt>
                <c:pt idx="151">
                  <c:v>22.649999999999963</c:v>
                </c:pt>
                <c:pt idx="152">
                  <c:v>22.799999999999962</c:v>
                </c:pt>
                <c:pt idx="153">
                  <c:v>22.94999999999996</c:v>
                </c:pt>
                <c:pt idx="154">
                  <c:v>23.099999999999959</c:v>
                </c:pt>
                <c:pt idx="155">
                  <c:v>23.249999999999957</c:v>
                </c:pt>
                <c:pt idx="156">
                  <c:v>23.399999999999956</c:v>
                </c:pt>
                <c:pt idx="157">
                  <c:v>23.549999999999955</c:v>
                </c:pt>
                <c:pt idx="158">
                  <c:v>23.699999999999953</c:v>
                </c:pt>
                <c:pt idx="159">
                  <c:v>23.849999999999952</c:v>
                </c:pt>
                <c:pt idx="160">
                  <c:v>23.99999999999995</c:v>
                </c:pt>
                <c:pt idx="161">
                  <c:v>24.149999999999949</c:v>
                </c:pt>
                <c:pt idx="162">
                  <c:v>24.299999999999947</c:v>
                </c:pt>
                <c:pt idx="163">
                  <c:v>24.449999999999946</c:v>
                </c:pt>
                <c:pt idx="164">
                  <c:v>24.599999999999945</c:v>
                </c:pt>
                <c:pt idx="165">
                  <c:v>24.749999999999943</c:v>
                </c:pt>
                <c:pt idx="166">
                  <c:v>24.899999999999942</c:v>
                </c:pt>
                <c:pt idx="167">
                  <c:v>25.04999999999994</c:v>
                </c:pt>
                <c:pt idx="168">
                  <c:v>25.199999999999939</c:v>
                </c:pt>
                <c:pt idx="169">
                  <c:v>25.349999999999937</c:v>
                </c:pt>
                <c:pt idx="170">
                  <c:v>25.499999999999936</c:v>
                </c:pt>
                <c:pt idx="171">
                  <c:v>25.649999999999935</c:v>
                </c:pt>
                <c:pt idx="172">
                  <c:v>25.799999999999933</c:v>
                </c:pt>
                <c:pt idx="173">
                  <c:v>25.949999999999932</c:v>
                </c:pt>
                <c:pt idx="174">
                  <c:v>26.09999999999993</c:v>
                </c:pt>
                <c:pt idx="175">
                  <c:v>26.249999999999929</c:v>
                </c:pt>
                <c:pt idx="176">
                  <c:v>26.399999999999928</c:v>
                </c:pt>
                <c:pt idx="177">
                  <c:v>26.549999999999926</c:v>
                </c:pt>
                <c:pt idx="178">
                  <c:v>26.699999999999925</c:v>
                </c:pt>
                <c:pt idx="179">
                  <c:v>26.849999999999923</c:v>
                </c:pt>
                <c:pt idx="180">
                  <c:v>26.999999999999922</c:v>
                </c:pt>
                <c:pt idx="181">
                  <c:v>27.14999999999992</c:v>
                </c:pt>
                <c:pt idx="182">
                  <c:v>27.299999999999919</c:v>
                </c:pt>
                <c:pt idx="183">
                  <c:v>27.449999999999918</c:v>
                </c:pt>
                <c:pt idx="184">
                  <c:v>27.599999999999916</c:v>
                </c:pt>
                <c:pt idx="185">
                  <c:v>27.749999999999915</c:v>
                </c:pt>
                <c:pt idx="186">
                  <c:v>27.899999999999913</c:v>
                </c:pt>
                <c:pt idx="187">
                  <c:v>28.049999999999912</c:v>
                </c:pt>
                <c:pt idx="188">
                  <c:v>28.19999999999991</c:v>
                </c:pt>
                <c:pt idx="189">
                  <c:v>28.349999999999909</c:v>
                </c:pt>
                <c:pt idx="190">
                  <c:v>28.499999999999908</c:v>
                </c:pt>
                <c:pt idx="191">
                  <c:v>28.649999999999906</c:v>
                </c:pt>
                <c:pt idx="192">
                  <c:v>28.799999999999905</c:v>
                </c:pt>
                <c:pt idx="193">
                  <c:v>28.949999999999903</c:v>
                </c:pt>
                <c:pt idx="194">
                  <c:v>29.099999999999902</c:v>
                </c:pt>
                <c:pt idx="195">
                  <c:v>29.249999999999901</c:v>
                </c:pt>
                <c:pt idx="196">
                  <c:v>29.399999999999899</c:v>
                </c:pt>
                <c:pt idx="197">
                  <c:v>29.549999999999898</c:v>
                </c:pt>
                <c:pt idx="198">
                  <c:v>29.699999999999896</c:v>
                </c:pt>
                <c:pt idx="199">
                  <c:v>29.849999999999895</c:v>
                </c:pt>
                <c:pt idx="200">
                  <c:v>29.999999999999893</c:v>
                </c:pt>
                <c:pt idx="201">
                  <c:v>30.149999999999892</c:v>
                </c:pt>
                <c:pt idx="202">
                  <c:v>30.299999999999891</c:v>
                </c:pt>
                <c:pt idx="203">
                  <c:v>30.449999999999889</c:v>
                </c:pt>
                <c:pt idx="204">
                  <c:v>30.599999999999888</c:v>
                </c:pt>
                <c:pt idx="205">
                  <c:v>30.749999999999886</c:v>
                </c:pt>
                <c:pt idx="206">
                  <c:v>30.899999999999885</c:v>
                </c:pt>
                <c:pt idx="207">
                  <c:v>31.049999999999883</c:v>
                </c:pt>
                <c:pt idx="208">
                  <c:v>31.199999999999882</c:v>
                </c:pt>
                <c:pt idx="209">
                  <c:v>31.349999999999881</c:v>
                </c:pt>
                <c:pt idx="210">
                  <c:v>31.499999999999879</c:v>
                </c:pt>
                <c:pt idx="211">
                  <c:v>31.649999999999878</c:v>
                </c:pt>
                <c:pt idx="212">
                  <c:v>31.799999999999876</c:v>
                </c:pt>
                <c:pt idx="213">
                  <c:v>31.949999999999875</c:v>
                </c:pt>
                <c:pt idx="214">
                  <c:v>32.099999999999874</c:v>
                </c:pt>
                <c:pt idx="215">
                  <c:v>32.249999999999872</c:v>
                </c:pt>
                <c:pt idx="216">
                  <c:v>32.399999999999871</c:v>
                </c:pt>
                <c:pt idx="217">
                  <c:v>32.549999999999869</c:v>
                </c:pt>
                <c:pt idx="218">
                  <c:v>32.699999999999868</c:v>
                </c:pt>
                <c:pt idx="219">
                  <c:v>32.849999999999866</c:v>
                </c:pt>
                <c:pt idx="220">
                  <c:v>32.999999999999865</c:v>
                </c:pt>
                <c:pt idx="221">
                  <c:v>33.149999999999864</c:v>
                </c:pt>
                <c:pt idx="222">
                  <c:v>33.299999999999862</c:v>
                </c:pt>
                <c:pt idx="223">
                  <c:v>33.449999999999861</c:v>
                </c:pt>
                <c:pt idx="224">
                  <c:v>33.599999999999859</c:v>
                </c:pt>
                <c:pt idx="225">
                  <c:v>33.749999999999858</c:v>
                </c:pt>
                <c:pt idx="226">
                  <c:v>33.899999999999856</c:v>
                </c:pt>
                <c:pt idx="227">
                  <c:v>34.049999999999855</c:v>
                </c:pt>
                <c:pt idx="228">
                  <c:v>34.199999999999854</c:v>
                </c:pt>
                <c:pt idx="229">
                  <c:v>34.349999999999852</c:v>
                </c:pt>
                <c:pt idx="230">
                  <c:v>34.499999999999851</c:v>
                </c:pt>
                <c:pt idx="231">
                  <c:v>34.649999999999849</c:v>
                </c:pt>
                <c:pt idx="232">
                  <c:v>34.799999999999848</c:v>
                </c:pt>
                <c:pt idx="233">
                  <c:v>34.949999999999847</c:v>
                </c:pt>
                <c:pt idx="234">
                  <c:v>35.099999999999845</c:v>
                </c:pt>
                <c:pt idx="235">
                  <c:v>35.249999999999844</c:v>
                </c:pt>
                <c:pt idx="236">
                  <c:v>35.399999999999842</c:v>
                </c:pt>
                <c:pt idx="237">
                  <c:v>35.549999999999841</c:v>
                </c:pt>
                <c:pt idx="238">
                  <c:v>35.699999999999839</c:v>
                </c:pt>
                <c:pt idx="239">
                  <c:v>35.849999999999838</c:v>
                </c:pt>
                <c:pt idx="240">
                  <c:v>35.999999999999837</c:v>
                </c:pt>
                <c:pt idx="241">
                  <c:v>36.149999999999835</c:v>
                </c:pt>
                <c:pt idx="242">
                  <c:v>36.299999999999834</c:v>
                </c:pt>
                <c:pt idx="243">
                  <c:v>36.449999999999832</c:v>
                </c:pt>
                <c:pt idx="244">
                  <c:v>36.599999999999831</c:v>
                </c:pt>
                <c:pt idx="245">
                  <c:v>36.749999999999829</c:v>
                </c:pt>
                <c:pt idx="246">
                  <c:v>36.899999999999828</c:v>
                </c:pt>
                <c:pt idx="247">
                  <c:v>37.049999999999827</c:v>
                </c:pt>
                <c:pt idx="248">
                  <c:v>37.199999999999825</c:v>
                </c:pt>
                <c:pt idx="249">
                  <c:v>37.349999999999824</c:v>
                </c:pt>
                <c:pt idx="250">
                  <c:v>37.499999999999822</c:v>
                </c:pt>
                <c:pt idx="251">
                  <c:v>37.649999999999821</c:v>
                </c:pt>
                <c:pt idx="252">
                  <c:v>37.79999999999982</c:v>
                </c:pt>
                <c:pt idx="253">
                  <c:v>37.949999999999818</c:v>
                </c:pt>
                <c:pt idx="254">
                  <c:v>38.099999999999817</c:v>
                </c:pt>
                <c:pt idx="255">
                  <c:v>38.249999999999815</c:v>
                </c:pt>
                <c:pt idx="256">
                  <c:v>38.399999999999814</c:v>
                </c:pt>
                <c:pt idx="257">
                  <c:v>38.549999999999812</c:v>
                </c:pt>
                <c:pt idx="258">
                  <c:v>38.699999999999811</c:v>
                </c:pt>
                <c:pt idx="259">
                  <c:v>38.84999999999981</c:v>
                </c:pt>
                <c:pt idx="260">
                  <c:v>38.999999999999808</c:v>
                </c:pt>
                <c:pt idx="261">
                  <c:v>39.149999999999807</c:v>
                </c:pt>
                <c:pt idx="262">
                  <c:v>39.299999999999805</c:v>
                </c:pt>
                <c:pt idx="263">
                  <c:v>39.449999999999804</c:v>
                </c:pt>
                <c:pt idx="264">
                  <c:v>39.599999999999802</c:v>
                </c:pt>
                <c:pt idx="265">
                  <c:v>39.749999999999801</c:v>
                </c:pt>
                <c:pt idx="266">
                  <c:v>39.8999999999998</c:v>
                </c:pt>
                <c:pt idx="267">
                  <c:v>40.049999999999798</c:v>
                </c:pt>
                <c:pt idx="268">
                  <c:v>40.199999999999797</c:v>
                </c:pt>
                <c:pt idx="269">
                  <c:v>40.349999999999795</c:v>
                </c:pt>
                <c:pt idx="270">
                  <c:v>40.499999999999794</c:v>
                </c:pt>
                <c:pt idx="271">
                  <c:v>40.649999999999793</c:v>
                </c:pt>
                <c:pt idx="272">
                  <c:v>40.799999999999791</c:v>
                </c:pt>
                <c:pt idx="273">
                  <c:v>40.94999999999979</c:v>
                </c:pt>
                <c:pt idx="274">
                  <c:v>41.099999999999788</c:v>
                </c:pt>
                <c:pt idx="275">
                  <c:v>41.249999999999787</c:v>
                </c:pt>
                <c:pt idx="276">
                  <c:v>41.399999999999785</c:v>
                </c:pt>
                <c:pt idx="277">
                  <c:v>41.549999999999784</c:v>
                </c:pt>
                <c:pt idx="278">
                  <c:v>41.699999999999783</c:v>
                </c:pt>
                <c:pt idx="279">
                  <c:v>41.849999999999781</c:v>
                </c:pt>
                <c:pt idx="280">
                  <c:v>41.99999999999978</c:v>
                </c:pt>
                <c:pt idx="281">
                  <c:v>42.149999999999778</c:v>
                </c:pt>
                <c:pt idx="282">
                  <c:v>42.299999999999777</c:v>
                </c:pt>
                <c:pt idx="283">
                  <c:v>42.449999999999775</c:v>
                </c:pt>
                <c:pt idx="284">
                  <c:v>42.599999999999774</c:v>
                </c:pt>
                <c:pt idx="285">
                  <c:v>42.749999999999773</c:v>
                </c:pt>
                <c:pt idx="286">
                  <c:v>42.899999999999771</c:v>
                </c:pt>
                <c:pt idx="287">
                  <c:v>43.04999999999977</c:v>
                </c:pt>
                <c:pt idx="288">
                  <c:v>43.199999999999768</c:v>
                </c:pt>
                <c:pt idx="289">
                  <c:v>43.349999999999767</c:v>
                </c:pt>
                <c:pt idx="290">
                  <c:v>43.499999999999766</c:v>
                </c:pt>
                <c:pt idx="291">
                  <c:v>43.649999999999764</c:v>
                </c:pt>
                <c:pt idx="292">
                  <c:v>43.799999999999763</c:v>
                </c:pt>
                <c:pt idx="293">
                  <c:v>43.949999999999761</c:v>
                </c:pt>
                <c:pt idx="294">
                  <c:v>44.09999999999976</c:v>
                </c:pt>
                <c:pt idx="295">
                  <c:v>44.249999999999758</c:v>
                </c:pt>
                <c:pt idx="296">
                  <c:v>44.399999999999757</c:v>
                </c:pt>
                <c:pt idx="297">
                  <c:v>44.549999999999756</c:v>
                </c:pt>
                <c:pt idx="298">
                  <c:v>44.699999999999754</c:v>
                </c:pt>
                <c:pt idx="299">
                  <c:v>44.849999999999753</c:v>
                </c:pt>
                <c:pt idx="300">
                  <c:v>44.999999999999751</c:v>
                </c:pt>
                <c:pt idx="301">
                  <c:v>45.14999999999975</c:v>
                </c:pt>
                <c:pt idx="302">
                  <c:v>45.299999999999748</c:v>
                </c:pt>
                <c:pt idx="303">
                  <c:v>45.449999999999747</c:v>
                </c:pt>
                <c:pt idx="304">
                  <c:v>45.599999999999746</c:v>
                </c:pt>
                <c:pt idx="305">
                  <c:v>45.749999999999744</c:v>
                </c:pt>
                <c:pt idx="306">
                  <c:v>45.899999999999743</c:v>
                </c:pt>
                <c:pt idx="307">
                  <c:v>46.049999999999741</c:v>
                </c:pt>
                <c:pt idx="308">
                  <c:v>46.19999999999974</c:v>
                </c:pt>
                <c:pt idx="309">
                  <c:v>46.349999999999739</c:v>
                </c:pt>
                <c:pt idx="310">
                  <c:v>46.499999999999737</c:v>
                </c:pt>
                <c:pt idx="311">
                  <c:v>46.649999999999736</c:v>
                </c:pt>
                <c:pt idx="312">
                  <c:v>46.799999999999734</c:v>
                </c:pt>
                <c:pt idx="313">
                  <c:v>46.949999999999733</c:v>
                </c:pt>
                <c:pt idx="314">
                  <c:v>47.099999999999731</c:v>
                </c:pt>
                <c:pt idx="315">
                  <c:v>47.24999999999973</c:v>
                </c:pt>
                <c:pt idx="316">
                  <c:v>47.399999999999729</c:v>
                </c:pt>
                <c:pt idx="317">
                  <c:v>47.549999999999727</c:v>
                </c:pt>
                <c:pt idx="318">
                  <c:v>47.699999999999726</c:v>
                </c:pt>
                <c:pt idx="319">
                  <c:v>47.849999999999724</c:v>
                </c:pt>
                <c:pt idx="320">
                  <c:v>47.999999999999723</c:v>
                </c:pt>
                <c:pt idx="321">
                  <c:v>48.149999999999721</c:v>
                </c:pt>
                <c:pt idx="322">
                  <c:v>48.29999999999972</c:v>
                </c:pt>
                <c:pt idx="323">
                  <c:v>48.449999999999719</c:v>
                </c:pt>
                <c:pt idx="324">
                  <c:v>48.599999999999717</c:v>
                </c:pt>
                <c:pt idx="325">
                  <c:v>48.749999999999716</c:v>
                </c:pt>
                <c:pt idx="326">
                  <c:v>48.899999999999714</c:v>
                </c:pt>
                <c:pt idx="327">
                  <c:v>49.049999999999713</c:v>
                </c:pt>
                <c:pt idx="328">
                  <c:v>49.199999999999712</c:v>
                </c:pt>
                <c:pt idx="329">
                  <c:v>49.34999999999971</c:v>
                </c:pt>
                <c:pt idx="330">
                  <c:v>49.499999999999709</c:v>
                </c:pt>
                <c:pt idx="331">
                  <c:v>49.649999999999707</c:v>
                </c:pt>
                <c:pt idx="332">
                  <c:v>49.799999999999706</c:v>
                </c:pt>
                <c:pt idx="333">
                  <c:v>49.949999999999704</c:v>
                </c:pt>
                <c:pt idx="334">
                  <c:v>50.099999999999703</c:v>
                </c:pt>
                <c:pt idx="335">
                  <c:v>50.249999999999702</c:v>
                </c:pt>
                <c:pt idx="336">
                  <c:v>50.3999999999997</c:v>
                </c:pt>
                <c:pt idx="337">
                  <c:v>50.549999999999699</c:v>
                </c:pt>
                <c:pt idx="338">
                  <c:v>50.699999999999697</c:v>
                </c:pt>
                <c:pt idx="339">
                  <c:v>50.849999999999696</c:v>
                </c:pt>
                <c:pt idx="340">
                  <c:v>50.999999999999694</c:v>
                </c:pt>
                <c:pt idx="341">
                  <c:v>51.149999999999693</c:v>
                </c:pt>
                <c:pt idx="342">
                  <c:v>51.299999999999692</c:v>
                </c:pt>
                <c:pt idx="343">
                  <c:v>51.44999999999969</c:v>
                </c:pt>
                <c:pt idx="344">
                  <c:v>51.599999999999689</c:v>
                </c:pt>
                <c:pt idx="345">
                  <c:v>51.749999999999687</c:v>
                </c:pt>
                <c:pt idx="346">
                  <c:v>51.899999999999686</c:v>
                </c:pt>
                <c:pt idx="347">
                  <c:v>52.049999999999685</c:v>
                </c:pt>
                <c:pt idx="348">
                  <c:v>52.199999999999683</c:v>
                </c:pt>
                <c:pt idx="349">
                  <c:v>52.349999999999682</c:v>
                </c:pt>
                <c:pt idx="350">
                  <c:v>52.49999999999968</c:v>
                </c:pt>
                <c:pt idx="351">
                  <c:v>52.649999999999679</c:v>
                </c:pt>
                <c:pt idx="352">
                  <c:v>52.799999999999677</c:v>
                </c:pt>
                <c:pt idx="353">
                  <c:v>52.949999999999676</c:v>
                </c:pt>
                <c:pt idx="354">
                  <c:v>53.099999999999675</c:v>
                </c:pt>
                <c:pt idx="355">
                  <c:v>53.249999999999673</c:v>
                </c:pt>
                <c:pt idx="356">
                  <c:v>53.399999999999672</c:v>
                </c:pt>
                <c:pt idx="357">
                  <c:v>53.54999999999967</c:v>
                </c:pt>
                <c:pt idx="358">
                  <c:v>53.699999999999669</c:v>
                </c:pt>
                <c:pt idx="359">
                  <c:v>53.849999999999667</c:v>
                </c:pt>
                <c:pt idx="360">
                  <c:v>53.999999999999666</c:v>
                </c:pt>
                <c:pt idx="361">
                  <c:v>54.149999999999665</c:v>
                </c:pt>
                <c:pt idx="362">
                  <c:v>54.299999999999663</c:v>
                </c:pt>
                <c:pt idx="363">
                  <c:v>54.449999999999662</c:v>
                </c:pt>
                <c:pt idx="364">
                  <c:v>54.59999999999966</c:v>
                </c:pt>
                <c:pt idx="365">
                  <c:v>54.749999999999659</c:v>
                </c:pt>
                <c:pt idx="366">
                  <c:v>54.899999999999658</c:v>
                </c:pt>
                <c:pt idx="367">
                  <c:v>55.049999999999656</c:v>
                </c:pt>
                <c:pt idx="368">
                  <c:v>55.199999999999655</c:v>
                </c:pt>
                <c:pt idx="369">
                  <c:v>55.349999999999653</c:v>
                </c:pt>
                <c:pt idx="370">
                  <c:v>55.499999999999652</c:v>
                </c:pt>
                <c:pt idx="371">
                  <c:v>55.64999999999965</c:v>
                </c:pt>
                <c:pt idx="372">
                  <c:v>55.799999999999649</c:v>
                </c:pt>
                <c:pt idx="373">
                  <c:v>55.949999999999648</c:v>
                </c:pt>
                <c:pt idx="374">
                  <c:v>56.099999999999646</c:v>
                </c:pt>
                <c:pt idx="375">
                  <c:v>56.249999999999645</c:v>
                </c:pt>
                <c:pt idx="376">
                  <c:v>56.399999999999643</c:v>
                </c:pt>
                <c:pt idx="377">
                  <c:v>56.549999999999642</c:v>
                </c:pt>
                <c:pt idx="378">
                  <c:v>56.69999999999964</c:v>
                </c:pt>
                <c:pt idx="379">
                  <c:v>56.849999999999639</c:v>
                </c:pt>
                <c:pt idx="380">
                  <c:v>56.999999999999638</c:v>
                </c:pt>
                <c:pt idx="381">
                  <c:v>57.149999999999636</c:v>
                </c:pt>
                <c:pt idx="382">
                  <c:v>57.299999999999635</c:v>
                </c:pt>
                <c:pt idx="383">
                  <c:v>57.449999999999633</c:v>
                </c:pt>
                <c:pt idx="384">
                  <c:v>57.599999999999632</c:v>
                </c:pt>
                <c:pt idx="385">
                  <c:v>57.749999999999631</c:v>
                </c:pt>
                <c:pt idx="386">
                  <c:v>57.899999999999629</c:v>
                </c:pt>
                <c:pt idx="387">
                  <c:v>58.049999999999628</c:v>
                </c:pt>
                <c:pt idx="388">
                  <c:v>58.199999999999626</c:v>
                </c:pt>
                <c:pt idx="389">
                  <c:v>58.349999999999625</c:v>
                </c:pt>
                <c:pt idx="390">
                  <c:v>58.499999999999623</c:v>
                </c:pt>
                <c:pt idx="391">
                  <c:v>58.649999999999622</c:v>
                </c:pt>
                <c:pt idx="392">
                  <c:v>58.799999999999621</c:v>
                </c:pt>
                <c:pt idx="393">
                  <c:v>58.949999999999619</c:v>
                </c:pt>
                <c:pt idx="394">
                  <c:v>59.099999999999618</c:v>
                </c:pt>
                <c:pt idx="395">
                  <c:v>59.249999999999616</c:v>
                </c:pt>
                <c:pt idx="396">
                  <c:v>59.399999999999615</c:v>
                </c:pt>
                <c:pt idx="397">
                  <c:v>59.549999999999613</c:v>
                </c:pt>
                <c:pt idx="398">
                  <c:v>59.699999999999612</c:v>
                </c:pt>
                <c:pt idx="399">
                  <c:v>59.849999999999611</c:v>
                </c:pt>
                <c:pt idx="400">
                  <c:v>59.999999999999609</c:v>
                </c:pt>
                <c:pt idx="401">
                  <c:v>60.149999999999608</c:v>
                </c:pt>
                <c:pt idx="402">
                  <c:v>60.299999999999606</c:v>
                </c:pt>
                <c:pt idx="403">
                  <c:v>60.449999999999605</c:v>
                </c:pt>
                <c:pt idx="404">
                  <c:v>60.599999999999604</c:v>
                </c:pt>
                <c:pt idx="405">
                  <c:v>60.749999999999602</c:v>
                </c:pt>
                <c:pt idx="406">
                  <c:v>60.899999999999601</c:v>
                </c:pt>
                <c:pt idx="407">
                  <c:v>61.049999999999599</c:v>
                </c:pt>
                <c:pt idx="408">
                  <c:v>61.199999999999598</c:v>
                </c:pt>
                <c:pt idx="409">
                  <c:v>61.349999999999596</c:v>
                </c:pt>
                <c:pt idx="410">
                  <c:v>61.499999999999595</c:v>
                </c:pt>
                <c:pt idx="411">
                  <c:v>61.649999999999594</c:v>
                </c:pt>
                <c:pt idx="412">
                  <c:v>61.799999999999592</c:v>
                </c:pt>
                <c:pt idx="413">
                  <c:v>61.949999999999591</c:v>
                </c:pt>
                <c:pt idx="414">
                  <c:v>62.099999999999589</c:v>
                </c:pt>
                <c:pt idx="415">
                  <c:v>62.249999999999588</c:v>
                </c:pt>
                <c:pt idx="416">
                  <c:v>62.399999999999586</c:v>
                </c:pt>
                <c:pt idx="417">
                  <c:v>62.549999999999585</c:v>
                </c:pt>
                <c:pt idx="418">
                  <c:v>62.699999999999584</c:v>
                </c:pt>
                <c:pt idx="419">
                  <c:v>62.849999999999582</c:v>
                </c:pt>
                <c:pt idx="420">
                  <c:v>62.999999999999581</c:v>
                </c:pt>
                <c:pt idx="421">
                  <c:v>63.149999999999579</c:v>
                </c:pt>
                <c:pt idx="422">
                  <c:v>63.299999999999578</c:v>
                </c:pt>
                <c:pt idx="423">
                  <c:v>63.449999999999577</c:v>
                </c:pt>
                <c:pt idx="424">
                  <c:v>63.599999999999575</c:v>
                </c:pt>
                <c:pt idx="425">
                  <c:v>63.749999999999574</c:v>
                </c:pt>
                <c:pt idx="426">
                  <c:v>63.899999999999572</c:v>
                </c:pt>
                <c:pt idx="427">
                  <c:v>64.049999999999571</c:v>
                </c:pt>
                <c:pt idx="428">
                  <c:v>64.199999999999577</c:v>
                </c:pt>
                <c:pt idx="429">
                  <c:v>64.349999999999582</c:v>
                </c:pt>
                <c:pt idx="430">
                  <c:v>64.499999999999588</c:v>
                </c:pt>
                <c:pt idx="431">
                  <c:v>64.649999999999594</c:v>
                </c:pt>
                <c:pt idx="432">
                  <c:v>64.799999999999599</c:v>
                </c:pt>
                <c:pt idx="433">
                  <c:v>64.949999999999605</c:v>
                </c:pt>
                <c:pt idx="434">
                  <c:v>65.099999999999611</c:v>
                </c:pt>
                <c:pt idx="435">
                  <c:v>65.249999999999616</c:v>
                </c:pt>
                <c:pt idx="436">
                  <c:v>65.399999999999622</c:v>
                </c:pt>
                <c:pt idx="437">
                  <c:v>65.549999999999628</c:v>
                </c:pt>
                <c:pt idx="438">
                  <c:v>65.699999999999633</c:v>
                </c:pt>
                <c:pt idx="439">
                  <c:v>65.849999999999639</c:v>
                </c:pt>
                <c:pt idx="440">
                  <c:v>65.999999999999645</c:v>
                </c:pt>
                <c:pt idx="441">
                  <c:v>66.14999999999965</c:v>
                </c:pt>
                <c:pt idx="442">
                  <c:v>66.299999999999656</c:v>
                </c:pt>
                <c:pt idx="443">
                  <c:v>66.449999999999662</c:v>
                </c:pt>
                <c:pt idx="444">
                  <c:v>66.599999999999667</c:v>
                </c:pt>
                <c:pt idx="445">
                  <c:v>66.749999999999673</c:v>
                </c:pt>
                <c:pt idx="446">
                  <c:v>66.899999999999679</c:v>
                </c:pt>
                <c:pt idx="447">
                  <c:v>67.049999999999685</c:v>
                </c:pt>
                <c:pt idx="448">
                  <c:v>67.19999999999969</c:v>
                </c:pt>
                <c:pt idx="449">
                  <c:v>67.349999999999696</c:v>
                </c:pt>
                <c:pt idx="450">
                  <c:v>67.499999999999702</c:v>
                </c:pt>
                <c:pt idx="451">
                  <c:v>67.649999999999707</c:v>
                </c:pt>
                <c:pt idx="452">
                  <c:v>67.799999999999713</c:v>
                </c:pt>
                <c:pt idx="453">
                  <c:v>67.949999999999719</c:v>
                </c:pt>
                <c:pt idx="454">
                  <c:v>68.099999999999724</c:v>
                </c:pt>
                <c:pt idx="455">
                  <c:v>68.24999999999973</c:v>
                </c:pt>
                <c:pt idx="456">
                  <c:v>68.399999999999736</c:v>
                </c:pt>
                <c:pt idx="457">
                  <c:v>68.549999999999741</c:v>
                </c:pt>
                <c:pt idx="458">
                  <c:v>68.699999999999747</c:v>
                </c:pt>
                <c:pt idx="459">
                  <c:v>68.849999999999753</c:v>
                </c:pt>
                <c:pt idx="460">
                  <c:v>68.999999999999758</c:v>
                </c:pt>
                <c:pt idx="461">
                  <c:v>69.149999999999764</c:v>
                </c:pt>
                <c:pt idx="462">
                  <c:v>69.29999999999977</c:v>
                </c:pt>
                <c:pt idx="463">
                  <c:v>69.449999999999775</c:v>
                </c:pt>
                <c:pt idx="464">
                  <c:v>69.599999999999781</c:v>
                </c:pt>
                <c:pt idx="465">
                  <c:v>69.749999999999787</c:v>
                </c:pt>
                <c:pt idx="466">
                  <c:v>69.899999999999793</c:v>
                </c:pt>
                <c:pt idx="467">
                  <c:v>70.049999999999798</c:v>
                </c:pt>
                <c:pt idx="468">
                  <c:v>70.199999999999804</c:v>
                </c:pt>
                <c:pt idx="469">
                  <c:v>70.34999999999981</c:v>
                </c:pt>
                <c:pt idx="470">
                  <c:v>70.499999999999815</c:v>
                </c:pt>
                <c:pt idx="471">
                  <c:v>70.649999999999821</c:v>
                </c:pt>
                <c:pt idx="472">
                  <c:v>70.799999999999827</c:v>
                </c:pt>
                <c:pt idx="473">
                  <c:v>70.949999999999832</c:v>
                </c:pt>
                <c:pt idx="474">
                  <c:v>71.099999999999838</c:v>
                </c:pt>
                <c:pt idx="475">
                  <c:v>71.249999999999844</c:v>
                </c:pt>
                <c:pt idx="476">
                  <c:v>71.399999999999849</c:v>
                </c:pt>
                <c:pt idx="477">
                  <c:v>71.549999999999855</c:v>
                </c:pt>
                <c:pt idx="478">
                  <c:v>71.699999999999861</c:v>
                </c:pt>
                <c:pt idx="479">
                  <c:v>71.849999999999866</c:v>
                </c:pt>
                <c:pt idx="480">
                  <c:v>71.999999999999872</c:v>
                </c:pt>
                <c:pt idx="481">
                  <c:v>72.149999999999878</c:v>
                </c:pt>
                <c:pt idx="482">
                  <c:v>72.299999999999883</c:v>
                </c:pt>
                <c:pt idx="483">
                  <c:v>72.449999999999889</c:v>
                </c:pt>
                <c:pt idx="484">
                  <c:v>72.599999999999895</c:v>
                </c:pt>
                <c:pt idx="485">
                  <c:v>72.749999999999901</c:v>
                </c:pt>
                <c:pt idx="486">
                  <c:v>72.899999999999906</c:v>
                </c:pt>
                <c:pt idx="487">
                  <c:v>73.049999999999912</c:v>
                </c:pt>
                <c:pt idx="488">
                  <c:v>73.199999999999918</c:v>
                </c:pt>
                <c:pt idx="489">
                  <c:v>73.349999999999923</c:v>
                </c:pt>
                <c:pt idx="490">
                  <c:v>73.499999999999929</c:v>
                </c:pt>
                <c:pt idx="491">
                  <c:v>73.649999999999935</c:v>
                </c:pt>
                <c:pt idx="492">
                  <c:v>73.79999999999994</c:v>
                </c:pt>
                <c:pt idx="493">
                  <c:v>73.949999999999946</c:v>
                </c:pt>
                <c:pt idx="494">
                  <c:v>74.099999999999952</c:v>
                </c:pt>
                <c:pt idx="495">
                  <c:v>74.249999999999957</c:v>
                </c:pt>
                <c:pt idx="496">
                  <c:v>74.399999999999963</c:v>
                </c:pt>
                <c:pt idx="497">
                  <c:v>74.549999999999969</c:v>
                </c:pt>
                <c:pt idx="498">
                  <c:v>74.699999999999974</c:v>
                </c:pt>
                <c:pt idx="499">
                  <c:v>74.84999999999998</c:v>
                </c:pt>
                <c:pt idx="500">
                  <c:v>74.999999999999986</c:v>
                </c:pt>
                <c:pt idx="501">
                  <c:v>75.149999999999991</c:v>
                </c:pt>
                <c:pt idx="502">
                  <c:v>75.3</c:v>
                </c:pt>
                <c:pt idx="503">
                  <c:v>75.45</c:v>
                </c:pt>
                <c:pt idx="504">
                  <c:v>75.600000000000009</c:v>
                </c:pt>
                <c:pt idx="505">
                  <c:v>75.750000000000014</c:v>
                </c:pt>
                <c:pt idx="506">
                  <c:v>75.90000000000002</c:v>
                </c:pt>
                <c:pt idx="507">
                  <c:v>76.050000000000026</c:v>
                </c:pt>
                <c:pt idx="508">
                  <c:v>76.200000000000031</c:v>
                </c:pt>
                <c:pt idx="509">
                  <c:v>76.350000000000037</c:v>
                </c:pt>
                <c:pt idx="510">
                  <c:v>76.500000000000043</c:v>
                </c:pt>
                <c:pt idx="511">
                  <c:v>76.650000000000048</c:v>
                </c:pt>
                <c:pt idx="512">
                  <c:v>76.800000000000054</c:v>
                </c:pt>
                <c:pt idx="513">
                  <c:v>76.95000000000006</c:v>
                </c:pt>
                <c:pt idx="514">
                  <c:v>77.100000000000065</c:v>
                </c:pt>
                <c:pt idx="515">
                  <c:v>77.250000000000071</c:v>
                </c:pt>
                <c:pt idx="516">
                  <c:v>77.400000000000077</c:v>
                </c:pt>
                <c:pt idx="517">
                  <c:v>77.550000000000082</c:v>
                </c:pt>
                <c:pt idx="518">
                  <c:v>77.700000000000088</c:v>
                </c:pt>
                <c:pt idx="519">
                  <c:v>77.850000000000094</c:v>
                </c:pt>
                <c:pt idx="520">
                  <c:v>78.000000000000099</c:v>
                </c:pt>
                <c:pt idx="521">
                  <c:v>78.150000000000105</c:v>
                </c:pt>
                <c:pt idx="522">
                  <c:v>78.300000000000111</c:v>
                </c:pt>
                <c:pt idx="523">
                  <c:v>78.450000000000117</c:v>
                </c:pt>
                <c:pt idx="524">
                  <c:v>78.600000000000122</c:v>
                </c:pt>
                <c:pt idx="525">
                  <c:v>78.750000000000128</c:v>
                </c:pt>
                <c:pt idx="526">
                  <c:v>78.900000000000134</c:v>
                </c:pt>
                <c:pt idx="527">
                  <c:v>79.050000000000139</c:v>
                </c:pt>
                <c:pt idx="528">
                  <c:v>79.200000000000145</c:v>
                </c:pt>
                <c:pt idx="529">
                  <c:v>79.350000000000151</c:v>
                </c:pt>
                <c:pt idx="530">
                  <c:v>79.500000000000156</c:v>
                </c:pt>
                <c:pt idx="531">
                  <c:v>79.650000000000162</c:v>
                </c:pt>
                <c:pt idx="532">
                  <c:v>79.800000000000168</c:v>
                </c:pt>
                <c:pt idx="533">
                  <c:v>79.950000000000173</c:v>
                </c:pt>
                <c:pt idx="534">
                  <c:v>80.100000000000179</c:v>
                </c:pt>
                <c:pt idx="535">
                  <c:v>80.250000000000185</c:v>
                </c:pt>
                <c:pt idx="536">
                  <c:v>80.40000000000019</c:v>
                </c:pt>
                <c:pt idx="537">
                  <c:v>80.550000000000196</c:v>
                </c:pt>
                <c:pt idx="538">
                  <c:v>80.700000000000202</c:v>
                </c:pt>
                <c:pt idx="539">
                  <c:v>80.850000000000207</c:v>
                </c:pt>
                <c:pt idx="540">
                  <c:v>81.000000000000213</c:v>
                </c:pt>
                <c:pt idx="541">
                  <c:v>81.150000000000219</c:v>
                </c:pt>
                <c:pt idx="542">
                  <c:v>81.300000000000225</c:v>
                </c:pt>
                <c:pt idx="543">
                  <c:v>81.45000000000023</c:v>
                </c:pt>
                <c:pt idx="544">
                  <c:v>81.600000000000236</c:v>
                </c:pt>
                <c:pt idx="545">
                  <c:v>81.750000000000242</c:v>
                </c:pt>
                <c:pt idx="546">
                  <c:v>81.900000000000247</c:v>
                </c:pt>
                <c:pt idx="547">
                  <c:v>82.050000000000253</c:v>
                </c:pt>
                <c:pt idx="548">
                  <c:v>82.200000000000259</c:v>
                </c:pt>
                <c:pt idx="549">
                  <c:v>82.350000000000264</c:v>
                </c:pt>
                <c:pt idx="550">
                  <c:v>82.50000000000027</c:v>
                </c:pt>
                <c:pt idx="551">
                  <c:v>82.650000000000276</c:v>
                </c:pt>
                <c:pt idx="552">
                  <c:v>82.800000000000281</c:v>
                </c:pt>
                <c:pt idx="553">
                  <c:v>82.950000000000287</c:v>
                </c:pt>
                <c:pt idx="554">
                  <c:v>83.100000000000293</c:v>
                </c:pt>
                <c:pt idx="555">
                  <c:v>83.250000000000298</c:v>
                </c:pt>
                <c:pt idx="556">
                  <c:v>83.400000000000304</c:v>
                </c:pt>
                <c:pt idx="557">
                  <c:v>83.55000000000031</c:v>
                </c:pt>
                <c:pt idx="558">
                  <c:v>83.700000000000315</c:v>
                </c:pt>
                <c:pt idx="559">
                  <c:v>83.850000000000321</c:v>
                </c:pt>
                <c:pt idx="560">
                  <c:v>84.000000000000327</c:v>
                </c:pt>
                <c:pt idx="561">
                  <c:v>84.150000000000333</c:v>
                </c:pt>
                <c:pt idx="562">
                  <c:v>84.300000000000338</c:v>
                </c:pt>
                <c:pt idx="563">
                  <c:v>84.450000000000344</c:v>
                </c:pt>
                <c:pt idx="564">
                  <c:v>84.60000000000035</c:v>
                </c:pt>
                <c:pt idx="565">
                  <c:v>84.750000000000355</c:v>
                </c:pt>
                <c:pt idx="566">
                  <c:v>84.900000000000361</c:v>
                </c:pt>
                <c:pt idx="567">
                  <c:v>85.050000000000367</c:v>
                </c:pt>
                <c:pt idx="568">
                  <c:v>85.200000000000372</c:v>
                </c:pt>
                <c:pt idx="569">
                  <c:v>85.350000000000378</c:v>
                </c:pt>
                <c:pt idx="570">
                  <c:v>85.500000000000384</c:v>
                </c:pt>
                <c:pt idx="571">
                  <c:v>85.650000000000389</c:v>
                </c:pt>
                <c:pt idx="572">
                  <c:v>85.800000000000395</c:v>
                </c:pt>
                <c:pt idx="573">
                  <c:v>85.950000000000401</c:v>
                </c:pt>
                <c:pt idx="574">
                  <c:v>86.100000000000406</c:v>
                </c:pt>
                <c:pt idx="575">
                  <c:v>86.250000000000412</c:v>
                </c:pt>
                <c:pt idx="576">
                  <c:v>86.400000000000418</c:v>
                </c:pt>
                <c:pt idx="577">
                  <c:v>86.550000000000423</c:v>
                </c:pt>
                <c:pt idx="578">
                  <c:v>86.700000000000429</c:v>
                </c:pt>
                <c:pt idx="579">
                  <c:v>86.850000000000435</c:v>
                </c:pt>
                <c:pt idx="580">
                  <c:v>87.000000000000441</c:v>
                </c:pt>
                <c:pt idx="581">
                  <c:v>87.150000000000446</c:v>
                </c:pt>
                <c:pt idx="582">
                  <c:v>87.300000000000452</c:v>
                </c:pt>
                <c:pt idx="583">
                  <c:v>87.450000000000458</c:v>
                </c:pt>
                <c:pt idx="584">
                  <c:v>87.600000000000463</c:v>
                </c:pt>
                <c:pt idx="585">
                  <c:v>87.750000000000469</c:v>
                </c:pt>
                <c:pt idx="586">
                  <c:v>87.900000000000475</c:v>
                </c:pt>
                <c:pt idx="587">
                  <c:v>88.05000000000048</c:v>
                </c:pt>
                <c:pt idx="588">
                  <c:v>88.200000000000486</c:v>
                </c:pt>
                <c:pt idx="589">
                  <c:v>88.350000000000492</c:v>
                </c:pt>
                <c:pt idx="590">
                  <c:v>88.500000000000497</c:v>
                </c:pt>
                <c:pt idx="591">
                  <c:v>88.650000000000503</c:v>
                </c:pt>
                <c:pt idx="592">
                  <c:v>88.800000000000509</c:v>
                </c:pt>
                <c:pt idx="593">
                  <c:v>88.950000000000514</c:v>
                </c:pt>
                <c:pt idx="594">
                  <c:v>89.10000000000052</c:v>
                </c:pt>
                <c:pt idx="595">
                  <c:v>89.250000000000526</c:v>
                </c:pt>
                <c:pt idx="596">
                  <c:v>89.400000000000531</c:v>
                </c:pt>
                <c:pt idx="597">
                  <c:v>89.550000000000537</c:v>
                </c:pt>
                <c:pt idx="598">
                  <c:v>89.700000000000543</c:v>
                </c:pt>
                <c:pt idx="599">
                  <c:v>89.850000000000549</c:v>
                </c:pt>
                <c:pt idx="600">
                  <c:v>90.000000000000554</c:v>
                </c:pt>
                <c:pt idx="601">
                  <c:v>90.15000000000056</c:v>
                </c:pt>
                <c:pt idx="602">
                  <c:v>90.300000000000566</c:v>
                </c:pt>
                <c:pt idx="603">
                  <c:v>90.450000000000571</c:v>
                </c:pt>
                <c:pt idx="604">
                  <c:v>90.600000000000577</c:v>
                </c:pt>
                <c:pt idx="605">
                  <c:v>90.750000000000583</c:v>
                </c:pt>
                <c:pt idx="606">
                  <c:v>90.900000000000588</c:v>
                </c:pt>
                <c:pt idx="607">
                  <c:v>91.050000000000594</c:v>
                </c:pt>
                <c:pt idx="608">
                  <c:v>91.2000000000006</c:v>
                </c:pt>
                <c:pt idx="609">
                  <c:v>91.350000000000605</c:v>
                </c:pt>
                <c:pt idx="610">
                  <c:v>91.500000000000611</c:v>
                </c:pt>
                <c:pt idx="611">
                  <c:v>91.650000000000617</c:v>
                </c:pt>
                <c:pt idx="612">
                  <c:v>91.800000000000622</c:v>
                </c:pt>
                <c:pt idx="613">
                  <c:v>91.950000000000628</c:v>
                </c:pt>
                <c:pt idx="614">
                  <c:v>92.100000000000634</c:v>
                </c:pt>
                <c:pt idx="615">
                  <c:v>92.250000000000639</c:v>
                </c:pt>
                <c:pt idx="616">
                  <c:v>92.400000000000645</c:v>
                </c:pt>
                <c:pt idx="617">
                  <c:v>92.550000000000651</c:v>
                </c:pt>
                <c:pt idx="618">
                  <c:v>92.700000000000657</c:v>
                </c:pt>
                <c:pt idx="619">
                  <c:v>92.850000000000662</c:v>
                </c:pt>
                <c:pt idx="620">
                  <c:v>93.000000000000668</c:v>
                </c:pt>
                <c:pt idx="621">
                  <c:v>93.150000000000674</c:v>
                </c:pt>
                <c:pt idx="622">
                  <c:v>93.300000000000679</c:v>
                </c:pt>
                <c:pt idx="623">
                  <c:v>93.450000000000685</c:v>
                </c:pt>
                <c:pt idx="624">
                  <c:v>93.600000000000691</c:v>
                </c:pt>
                <c:pt idx="625">
                  <c:v>93.750000000000696</c:v>
                </c:pt>
                <c:pt idx="626">
                  <c:v>93.900000000000702</c:v>
                </c:pt>
                <c:pt idx="627">
                  <c:v>94.050000000000708</c:v>
                </c:pt>
                <c:pt idx="628">
                  <c:v>94.200000000000713</c:v>
                </c:pt>
                <c:pt idx="629">
                  <c:v>94.350000000000719</c:v>
                </c:pt>
                <c:pt idx="630">
                  <c:v>94.500000000000725</c:v>
                </c:pt>
                <c:pt idx="631">
                  <c:v>94.65000000000073</c:v>
                </c:pt>
                <c:pt idx="632">
                  <c:v>94.800000000000736</c:v>
                </c:pt>
                <c:pt idx="633">
                  <c:v>94.950000000000742</c:v>
                </c:pt>
                <c:pt idx="634">
                  <c:v>95.100000000000747</c:v>
                </c:pt>
                <c:pt idx="635">
                  <c:v>95.250000000000753</c:v>
                </c:pt>
                <c:pt idx="636">
                  <c:v>95.400000000000759</c:v>
                </c:pt>
                <c:pt idx="637">
                  <c:v>95.550000000000765</c:v>
                </c:pt>
                <c:pt idx="638">
                  <c:v>95.70000000000077</c:v>
                </c:pt>
                <c:pt idx="639">
                  <c:v>95.850000000000776</c:v>
                </c:pt>
                <c:pt idx="640">
                  <c:v>96.000000000000782</c:v>
                </c:pt>
                <c:pt idx="641">
                  <c:v>96.150000000000787</c:v>
                </c:pt>
                <c:pt idx="642">
                  <c:v>96.300000000000793</c:v>
                </c:pt>
                <c:pt idx="643">
                  <c:v>96.450000000000799</c:v>
                </c:pt>
                <c:pt idx="644">
                  <c:v>96.600000000000804</c:v>
                </c:pt>
                <c:pt idx="645">
                  <c:v>96.75000000000081</c:v>
                </c:pt>
                <c:pt idx="646">
                  <c:v>96.900000000000816</c:v>
                </c:pt>
                <c:pt idx="647">
                  <c:v>97.050000000000821</c:v>
                </c:pt>
                <c:pt idx="648">
                  <c:v>97.200000000000827</c:v>
                </c:pt>
                <c:pt idx="649">
                  <c:v>97.350000000000833</c:v>
                </c:pt>
                <c:pt idx="650">
                  <c:v>97.500000000000838</c:v>
                </c:pt>
                <c:pt idx="651">
                  <c:v>97.650000000000844</c:v>
                </c:pt>
                <c:pt idx="652">
                  <c:v>97.80000000000085</c:v>
                </c:pt>
                <c:pt idx="653">
                  <c:v>97.950000000000855</c:v>
                </c:pt>
                <c:pt idx="654">
                  <c:v>98.100000000000861</c:v>
                </c:pt>
                <c:pt idx="655">
                  <c:v>98.250000000000867</c:v>
                </c:pt>
                <c:pt idx="656">
                  <c:v>98.400000000000873</c:v>
                </c:pt>
                <c:pt idx="657">
                  <c:v>98.550000000000878</c:v>
                </c:pt>
                <c:pt idx="658">
                  <c:v>98.700000000000884</c:v>
                </c:pt>
                <c:pt idx="659">
                  <c:v>98.85000000000089</c:v>
                </c:pt>
                <c:pt idx="660">
                  <c:v>99.000000000000895</c:v>
                </c:pt>
                <c:pt idx="661">
                  <c:v>99.150000000000901</c:v>
                </c:pt>
                <c:pt idx="662">
                  <c:v>99.300000000000907</c:v>
                </c:pt>
                <c:pt idx="663">
                  <c:v>99.450000000000912</c:v>
                </c:pt>
                <c:pt idx="664">
                  <c:v>99.600000000000918</c:v>
                </c:pt>
                <c:pt idx="665">
                  <c:v>99.750000000000924</c:v>
                </c:pt>
                <c:pt idx="666">
                  <c:v>99.900000000000929</c:v>
                </c:pt>
                <c:pt idx="667">
                  <c:v>100.05000000000094</c:v>
                </c:pt>
                <c:pt idx="668">
                  <c:v>100.20000000000094</c:v>
                </c:pt>
                <c:pt idx="669">
                  <c:v>100.35000000000095</c:v>
                </c:pt>
                <c:pt idx="670">
                  <c:v>100.50000000000095</c:v>
                </c:pt>
                <c:pt idx="671">
                  <c:v>100.65000000000096</c:v>
                </c:pt>
                <c:pt idx="672">
                  <c:v>100.80000000000096</c:v>
                </c:pt>
                <c:pt idx="673">
                  <c:v>100.95000000000097</c:v>
                </c:pt>
                <c:pt idx="674">
                  <c:v>101.10000000000097</c:v>
                </c:pt>
                <c:pt idx="675">
                  <c:v>101.25000000000098</c:v>
                </c:pt>
                <c:pt idx="676">
                  <c:v>101.40000000000099</c:v>
                </c:pt>
                <c:pt idx="677">
                  <c:v>101.55000000000099</c:v>
                </c:pt>
                <c:pt idx="678">
                  <c:v>101.700000000001</c:v>
                </c:pt>
                <c:pt idx="679">
                  <c:v>101.850000000001</c:v>
                </c:pt>
                <c:pt idx="680">
                  <c:v>102.00000000000101</c:v>
                </c:pt>
                <c:pt idx="681">
                  <c:v>102.15000000000101</c:v>
                </c:pt>
                <c:pt idx="682">
                  <c:v>102.30000000000102</c:v>
                </c:pt>
                <c:pt idx="683">
                  <c:v>102.45000000000103</c:v>
                </c:pt>
                <c:pt idx="684">
                  <c:v>102.60000000000103</c:v>
                </c:pt>
                <c:pt idx="685">
                  <c:v>102.75000000000104</c:v>
                </c:pt>
                <c:pt idx="686">
                  <c:v>102.90000000000104</c:v>
                </c:pt>
                <c:pt idx="687">
                  <c:v>103.05000000000105</c:v>
                </c:pt>
                <c:pt idx="688">
                  <c:v>103.20000000000105</c:v>
                </c:pt>
                <c:pt idx="689">
                  <c:v>103.35000000000106</c:v>
                </c:pt>
                <c:pt idx="690">
                  <c:v>103.50000000000107</c:v>
                </c:pt>
                <c:pt idx="691">
                  <c:v>103.65000000000107</c:v>
                </c:pt>
                <c:pt idx="692">
                  <c:v>103.80000000000108</c:v>
                </c:pt>
                <c:pt idx="693">
                  <c:v>103.95000000000108</c:v>
                </c:pt>
                <c:pt idx="694">
                  <c:v>104.10000000000109</c:v>
                </c:pt>
                <c:pt idx="695">
                  <c:v>104.25000000000109</c:v>
                </c:pt>
                <c:pt idx="696">
                  <c:v>104.4000000000011</c:v>
                </c:pt>
                <c:pt idx="697">
                  <c:v>104.55000000000111</c:v>
                </c:pt>
                <c:pt idx="698">
                  <c:v>104.70000000000111</c:v>
                </c:pt>
                <c:pt idx="699">
                  <c:v>104.85000000000112</c:v>
                </c:pt>
                <c:pt idx="700">
                  <c:v>105.00000000000112</c:v>
                </c:pt>
                <c:pt idx="701">
                  <c:v>105.15000000000113</c:v>
                </c:pt>
                <c:pt idx="702">
                  <c:v>105.30000000000113</c:v>
                </c:pt>
                <c:pt idx="703">
                  <c:v>105.45000000000114</c:v>
                </c:pt>
                <c:pt idx="704">
                  <c:v>105.60000000000115</c:v>
                </c:pt>
                <c:pt idx="705">
                  <c:v>105.75000000000115</c:v>
                </c:pt>
                <c:pt idx="706">
                  <c:v>105.90000000000116</c:v>
                </c:pt>
                <c:pt idx="707">
                  <c:v>106.05000000000116</c:v>
                </c:pt>
                <c:pt idx="708">
                  <c:v>106.20000000000117</c:v>
                </c:pt>
                <c:pt idx="709">
                  <c:v>106.35000000000117</c:v>
                </c:pt>
                <c:pt idx="710">
                  <c:v>106.50000000000118</c:v>
                </c:pt>
                <c:pt idx="711">
                  <c:v>106.65000000000119</c:v>
                </c:pt>
                <c:pt idx="712">
                  <c:v>106.80000000000119</c:v>
                </c:pt>
                <c:pt idx="713">
                  <c:v>106.9500000000012</c:v>
                </c:pt>
                <c:pt idx="714">
                  <c:v>107.1000000000012</c:v>
                </c:pt>
                <c:pt idx="715">
                  <c:v>107.25000000000121</c:v>
                </c:pt>
                <c:pt idx="716">
                  <c:v>107.40000000000121</c:v>
                </c:pt>
                <c:pt idx="717">
                  <c:v>107.55000000000122</c:v>
                </c:pt>
                <c:pt idx="718">
                  <c:v>107.70000000000122</c:v>
                </c:pt>
                <c:pt idx="719">
                  <c:v>107.85000000000123</c:v>
                </c:pt>
                <c:pt idx="720">
                  <c:v>108.00000000000124</c:v>
                </c:pt>
                <c:pt idx="721">
                  <c:v>108.15000000000124</c:v>
                </c:pt>
                <c:pt idx="722">
                  <c:v>108.30000000000125</c:v>
                </c:pt>
                <c:pt idx="723">
                  <c:v>108.45000000000125</c:v>
                </c:pt>
                <c:pt idx="724">
                  <c:v>108.60000000000126</c:v>
                </c:pt>
                <c:pt idx="725">
                  <c:v>108.75000000000126</c:v>
                </c:pt>
                <c:pt idx="726">
                  <c:v>108.90000000000127</c:v>
                </c:pt>
                <c:pt idx="727">
                  <c:v>109.05000000000128</c:v>
                </c:pt>
                <c:pt idx="728">
                  <c:v>109.20000000000128</c:v>
                </c:pt>
                <c:pt idx="729">
                  <c:v>109.35000000000129</c:v>
                </c:pt>
                <c:pt idx="730">
                  <c:v>109.50000000000129</c:v>
                </c:pt>
                <c:pt idx="731">
                  <c:v>109.6500000000013</c:v>
                </c:pt>
                <c:pt idx="732">
                  <c:v>109.8000000000013</c:v>
                </c:pt>
                <c:pt idx="733">
                  <c:v>109.95000000000131</c:v>
                </c:pt>
                <c:pt idx="734">
                  <c:v>110.10000000000132</c:v>
                </c:pt>
                <c:pt idx="735">
                  <c:v>110.25000000000132</c:v>
                </c:pt>
                <c:pt idx="736">
                  <c:v>110.40000000000133</c:v>
                </c:pt>
                <c:pt idx="737">
                  <c:v>110.55000000000133</c:v>
                </c:pt>
                <c:pt idx="738">
                  <c:v>110.70000000000134</c:v>
                </c:pt>
                <c:pt idx="739">
                  <c:v>110.85000000000134</c:v>
                </c:pt>
                <c:pt idx="740">
                  <c:v>111.00000000000135</c:v>
                </c:pt>
                <c:pt idx="741">
                  <c:v>111.15000000000136</c:v>
                </c:pt>
                <c:pt idx="742">
                  <c:v>111.30000000000136</c:v>
                </c:pt>
                <c:pt idx="743">
                  <c:v>111.45000000000137</c:v>
                </c:pt>
                <c:pt idx="744">
                  <c:v>111.60000000000137</c:v>
                </c:pt>
                <c:pt idx="745">
                  <c:v>111.75000000000138</c:v>
                </c:pt>
                <c:pt idx="746">
                  <c:v>111.90000000000138</c:v>
                </c:pt>
                <c:pt idx="747">
                  <c:v>112.05000000000139</c:v>
                </c:pt>
                <c:pt idx="748">
                  <c:v>112.2000000000014</c:v>
                </c:pt>
                <c:pt idx="749">
                  <c:v>112.3500000000014</c:v>
                </c:pt>
                <c:pt idx="750">
                  <c:v>112.50000000000141</c:v>
                </c:pt>
                <c:pt idx="751">
                  <c:v>112.65000000000141</c:v>
                </c:pt>
                <c:pt idx="752">
                  <c:v>112.80000000000142</c:v>
                </c:pt>
                <c:pt idx="753">
                  <c:v>112.95000000000142</c:v>
                </c:pt>
                <c:pt idx="754">
                  <c:v>113.10000000000143</c:v>
                </c:pt>
                <c:pt idx="755">
                  <c:v>113.25000000000144</c:v>
                </c:pt>
                <c:pt idx="756">
                  <c:v>113.40000000000144</c:v>
                </c:pt>
                <c:pt idx="757">
                  <c:v>113.55000000000145</c:v>
                </c:pt>
                <c:pt idx="758">
                  <c:v>113.70000000000145</c:v>
                </c:pt>
                <c:pt idx="759">
                  <c:v>113.85000000000146</c:v>
                </c:pt>
                <c:pt idx="760">
                  <c:v>114.00000000000146</c:v>
                </c:pt>
                <c:pt idx="761">
                  <c:v>114.15000000000147</c:v>
                </c:pt>
                <c:pt idx="762">
                  <c:v>114.30000000000148</c:v>
                </c:pt>
                <c:pt idx="763">
                  <c:v>114.45000000000148</c:v>
                </c:pt>
                <c:pt idx="764">
                  <c:v>114.60000000000149</c:v>
                </c:pt>
                <c:pt idx="765">
                  <c:v>114.75000000000149</c:v>
                </c:pt>
                <c:pt idx="766">
                  <c:v>114.9000000000015</c:v>
                </c:pt>
                <c:pt idx="767">
                  <c:v>115.0500000000015</c:v>
                </c:pt>
                <c:pt idx="768">
                  <c:v>115.20000000000151</c:v>
                </c:pt>
                <c:pt idx="769">
                  <c:v>115.35000000000151</c:v>
                </c:pt>
                <c:pt idx="770">
                  <c:v>115.50000000000152</c:v>
                </c:pt>
                <c:pt idx="771">
                  <c:v>115.65000000000153</c:v>
                </c:pt>
                <c:pt idx="772">
                  <c:v>115.80000000000153</c:v>
                </c:pt>
                <c:pt idx="773">
                  <c:v>115.95000000000154</c:v>
                </c:pt>
                <c:pt idx="774">
                  <c:v>116.10000000000154</c:v>
                </c:pt>
                <c:pt idx="775">
                  <c:v>116.25000000000155</c:v>
                </c:pt>
                <c:pt idx="776">
                  <c:v>116.40000000000155</c:v>
                </c:pt>
                <c:pt idx="777">
                  <c:v>116.55000000000156</c:v>
                </c:pt>
                <c:pt idx="778">
                  <c:v>116.70000000000157</c:v>
                </c:pt>
                <c:pt idx="779">
                  <c:v>116.85000000000157</c:v>
                </c:pt>
                <c:pt idx="780">
                  <c:v>117.00000000000158</c:v>
                </c:pt>
                <c:pt idx="781">
                  <c:v>117.15000000000158</c:v>
                </c:pt>
                <c:pt idx="782">
                  <c:v>117.30000000000159</c:v>
                </c:pt>
                <c:pt idx="783">
                  <c:v>117.45000000000159</c:v>
                </c:pt>
                <c:pt idx="784">
                  <c:v>117.6000000000016</c:v>
                </c:pt>
                <c:pt idx="785">
                  <c:v>117.75000000000161</c:v>
                </c:pt>
                <c:pt idx="786">
                  <c:v>117.90000000000161</c:v>
                </c:pt>
                <c:pt idx="787">
                  <c:v>118.05000000000162</c:v>
                </c:pt>
                <c:pt idx="788">
                  <c:v>118.20000000000162</c:v>
                </c:pt>
                <c:pt idx="789">
                  <c:v>118.35000000000163</c:v>
                </c:pt>
                <c:pt idx="790">
                  <c:v>118.50000000000163</c:v>
                </c:pt>
                <c:pt idx="791">
                  <c:v>118.65000000000164</c:v>
                </c:pt>
                <c:pt idx="792">
                  <c:v>118.80000000000165</c:v>
                </c:pt>
                <c:pt idx="793">
                  <c:v>118.95000000000165</c:v>
                </c:pt>
                <c:pt idx="794">
                  <c:v>119.10000000000166</c:v>
                </c:pt>
                <c:pt idx="795">
                  <c:v>119.25000000000166</c:v>
                </c:pt>
                <c:pt idx="796">
                  <c:v>119.40000000000167</c:v>
                </c:pt>
                <c:pt idx="797">
                  <c:v>119.55000000000167</c:v>
                </c:pt>
                <c:pt idx="798">
                  <c:v>119.70000000000168</c:v>
                </c:pt>
                <c:pt idx="799">
                  <c:v>119.85000000000169</c:v>
                </c:pt>
                <c:pt idx="800">
                  <c:v>120.00000000000169</c:v>
                </c:pt>
                <c:pt idx="801">
                  <c:v>120.1500000000017</c:v>
                </c:pt>
                <c:pt idx="802">
                  <c:v>120.3000000000017</c:v>
                </c:pt>
                <c:pt idx="803">
                  <c:v>120.45000000000171</c:v>
                </c:pt>
                <c:pt idx="804">
                  <c:v>120.60000000000171</c:v>
                </c:pt>
                <c:pt idx="805">
                  <c:v>120.75000000000172</c:v>
                </c:pt>
                <c:pt idx="806">
                  <c:v>120.90000000000173</c:v>
                </c:pt>
                <c:pt idx="807">
                  <c:v>121.05000000000173</c:v>
                </c:pt>
                <c:pt idx="808">
                  <c:v>121.20000000000174</c:v>
                </c:pt>
                <c:pt idx="809">
                  <c:v>121.35000000000174</c:v>
                </c:pt>
                <c:pt idx="810">
                  <c:v>121.50000000000175</c:v>
                </c:pt>
                <c:pt idx="811">
                  <c:v>121.65000000000175</c:v>
                </c:pt>
                <c:pt idx="812">
                  <c:v>121.80000000000176</c:v>
                </c:pt>
                <c:pt idx="813">
                  <c:v>121.95000000000176</c:v>
                </c:pt>
                <c:pt idx="814">
                  <c:v>122.10000000000177</c:v>
                </c:pt>
                <c:pt idx="815">
                  <c:v>122.25000000000178</c:v>
                </c:pt>
                <c:pt idx="816">
                  <c:v>122.40000000000178</c:v>
                </c:pt>
                <c:pt idx="817">
                  <c:v>122.55000000000179</c:v>
                </c:pt>
                <c:pt idx="818">
                  <c:v>122.70000000000179</c:v>
                </c:pt>
                <c:pt idx="819">
                  <c:v>122.8500000000018</c:v>
                </c:pt>
                <c:pt idx="820">
                  <c:v>123.0000000000018</c:v>
                </c:pt>
                <c:pt idx="821">
                  <c:v>123.15000000000181</c:v>
                </c:pt>
                <c:pt idx="822">
                  <c:v>123.30000000000182</c:v>
                </c:pt>
                <c:pt idx="823">
                  <c:v>123.45000000000182</c:v>
                </c:pt>
                <c:pt idx="824">
                  <c:v>123.60000000000183</c:v>
                </c:pt>
                <c:pt idx="825">
                  <c:v>123.75000000000183</c:v>
                </c:pt>
                <c:pt idx="826">
                  <c:v>123.90000000000184</c:v>
                </c:pt>
                <c:pt idx="827">
                  <c:v>124.05000000000184</c:v>
                </c:pt>
                <c:pt idx="828">
                  <c:v>124.20000000000185</c:v>
                </c:pt>
                <c:pt idx="829">
                  <c:v>124.35000000000186</c:v>
                </c:pt>
                <c:pt idx="830">
                  <c:v>124.50000000000186</c:v>
                </c:pt>
                <c:pt idx="831">
                  <c:v>124.65000000000187</c:v>
                </c:pt>
                <c:pt idx="832">
                  <c:v>124.80000000000187</c:v>
                </c:pt>
                <c:pt idx="833">
                  <c:v>124.95000000000188</c:v>
                </c:pt>
                <c:pt idx="834">
                  <c:v>125.10000000000188</c:v>
                </c:pt>
                <c:pt idx="835">
                  <c:v>125.25000000000189</c:v>
                </c:pt>
                <c:pt idx="836">
                  <c:v>125.4000000000019</c:v>
                </c:pt>
                <c:pt idx="837">
                  <c:v>125.5500000000019</c:v>
                </c:pt>
                <c:pt idx="838">
                  <c:v>125.70000000000191</c:v>
                </c:pt>
                <c:pt idx="839">
                  <c:v>125.85000000000191</c:v>
                </c:pt>
                <c:pt idx="840">
                  <c:v>126.00000000000192</c:v>
                </c:pt>
                <c:pt idx="841">
                  <c:v>126.15000000000192</c:v>
                </c:pt>
                <c:pt idx="842">
                  <c:v>126.30000000000193</c:v>
                </c:pt>
                <c:pt idx="843">
                  <c:v>126.45000000000194</c:v>
                </c:pt>
                <c:pt idx="844">
                  <c:v>126.60000000000194</c:v>
                </c:pt>
                <c:pt idx="845">
                  <c:v>126.75000000000195</c:v>
                </c:pt>
                <c:pt idx="846">
                  <c:v>126.90000000000195</c:v>
                </c:pt>
                <c:pt idx="847">
                  <c:v>127.05000000000196</c:v>
                </c:pt>
                <c:pt idx="848">
                  <c:v>127.20000000000196</c:v>
                </c:pt>
                <c:pt idx="849">
                  <c:v>127.35000000000197</c:v>
                </c:pt>
                <c:pt idx="850">
                  <c:v>127.50000000000198</c:v>
                </c:pt>
                <c:pt idx="851">
                  <c:v>127.65000000000198</c:v>
                </c:pt>
                <c:pt idx="852">
                  <c:v>127.80000000000199</c:v>
                </c:pt>
                <c:pt idx="853">
                  <c:v>127.95000000000199</c:v>
                </c:pt>
                <c:pt idx="854">
                  <c:v>128.10000000000198</c:v>
                </c:pt>
                <c:pt idx="855">
                  <c:v>128.25000000000199</c:v>
                </c:pt>
                <c:pt idx="856">
                  <c:v>128.400000000002</c:v>
                </c:pt>
                <c:pt idx="857">
                  <c:v>128.550000000002</c:v>
                </c:pt>
                <c:pt idx="858">
                  <c:v>128.70000000000201</c:v>
                </c:pt>
                <c:pt idx="859">
                  <c:v>128.85000000000201</c:v>
                </c:pt>
                <c:pt idx="860">
                  <c:v>129.00000000000202</c:v>
                </c:pt>
                <c:pt idx="861">
                  <c:v>129.15000000000202</c:v>
                </c:pt>
                <c:pt idx="862">
                  <c:v>129.30000000000203</c:v>
                </c:pt>
                <c:pt idx="863">
                  <c:v>129.45000000000203</c:v>
                </c:pt>
                <c:pt idx="864">
                  <c:v>129.60000000000204</c:v>
                </c:pt>
                <c:pt idx="865">
                  <c:v>129.75000000000205</c:v>
                </c:pt>
                <c:pt idx="866">
                  <c:v>129.90000000000205</c:v>
                </c:pt>
                <c:pt idx="867">
                  <c:v>130.05000000000206</c:v>
                </c:pt>
                <c:pt idx="868">
                  <c:v>130.20000000000206</c:v>
                </c:pt>
                <c:pt idx="869">
                  <c:v>130.35000000000207</c:v>
                </c:pt>
                <c:pt idx="870">
                  <c:v>130.50000000000207</c:v>
                </c:pt>
                <c:pt idx="871">
                  <c:v>130.65000000000208</c:v>
                </c:pt>
                <c:pt idx="872">
                  <c:v>130.80000000000209</c:v>
                </c:pt>
                <c:pt idx="873">
                  <c:v>130.95000000000209</c:v>
                </c:pt>
                <c:pt idx="874">
                  <c:v>131.1000000000021</c:v>
                </c:pt>
                <c:pt idx="875">
                  <c:v>131.2500000000021</c:v>
                </c:pt>
                <c:pt idx="876">
                  <c:v>131.40000000000211</c:v>
                </c:pt>
                <c:pt idx="877">
                  <c:v>131.55000000000211</c:v>
                </c:pt>
                <c:pt idx="878">
                  <c:v>131.70000000000212</c:v>
                </c:pt>
                <c:pt idx="879">
                  <c:v>131.85000000000213</c:v>
                </c:pt>
                <c:pt idx="880">
                  <c:v>132.00000000000213</c:v>
                </c:pt>
                <c:pt idx="881">
                  <c:v>132.15000000000214</c:v>
                </c:pt>
                <c:pt idx="882">
                  <c:v>132.30000000000214</c:v>
                </c:pt>
                <c:pt idx="883">
                  <c:v>132.45000000000215</c:v>
                </c:pt>
                <c:pt idx="884">
                  <c:v>132.60000000000215</c:v>
                </c:pt>
                <c:pt idx="885">
                  <c:v>132.75000000000216</c:v>
                </c:pt>
                <c:pt idx="886">
                  <c:v>132.90000000000217</c:v>
                </c:pt>
                <c:pt idx="887">
                  <c:v>133.05000000000217</c:v>
                </c:pt>
                <c:pt idx="888">
                  <c:v>133.20000000000218</c:v>
                </c:pt>
                <c:pt idx="889">
                  <c:v>133.35000000000218</c:v>
                </c:pt>
                <c:pt idx="890">
                  <c:v>133.50000000000219</c:v>
                </c:pt>
                <c:pt idx="891">
                  <c:v>133.65000000000219</c:v>
                </c:pt>
                <c:pt idx="892">
                  <c:v>133.8000000000022</c:v>
                </c:pt>
                <c:pt idx="893">
                  <c:v>133.95000000000221</c:v>
                </c:pt>
                <c:pt idx="894">
                  <c:v>134.10000000000221</c:v>
                </c:pt>
                <c:pt idx="895">
                  <c:v>134.25000000000222</c:v>
                </c:pt>
                <c:pt idx="896">
                  <c:v>134.40000000000222</c:v>
                </c:pt>
                <c:pt idx="897">
                  <c:v>134.55000000000223</c:v>
                </c:pt>
                <c:pt idx="898">
                  <c:v>134.70000000000223</c:v>
                </c:pt>
                <c:pt idx="899">
                  <c:v>134.85000000000224</c:v>
                </c:pt>
                <c:pt idx="900">
                  <c:v>135.00000000000225</c:v>
                </c:pt>
                <c:pt idx="901">
                  <c:v>135.15000000000225</c:v>
                </c:pt>
                <c:pt idx="902">
                  <c:v>135.30000000000226</c:v>
                </c:pt>
                <c:pt idx="903">
                  <c:v>135.45000000000226</c:v>
                </c:pt>
                <c:pt idx="904">
                  <c:v>135.60000000000227</c:v>
                </c:pt>
                <c:pt idx="905">
                  <c:v>135.75000000000227</c:v>
                </c:pt>
                <c:pt idx="906">
                  <c:v>135.90000000000228</c:v>
                </c:pt>
                <c:pt idx="907">
                  <c:v>136.05000000000229</c:v>
                </c:pt>
                <c:pt idx="908">
                  <c:v>136.20000000000229</c:v>
                </c:pt>
                <c:pt idx="909">
                  <c:v>136.3500000000023</c:v>
                </c:pt>
                <c:pt idx="910">
                  <c:v>136.5000000000023</c:v>
                </c:pt>
                <c:pt idx="911">
                  <c:v>136.65000000000231</c:v>
                </c:pt>
                <c:pt idx="912">
                  <c:v>136.80000000000231</c:v>
                </c:pt>
                <c:pt idx="913">
                  <c:v>136.95000000000232</c:v>
                </c:pt>
                <c:pt idx="914">
                  <c:v>137.10000000000232</c:v>
                </c:pt>
                <c:pt idx="915">
                  <c:v>137.25000000000233</c:v>
                </c:pt>
                <c:pt idx="916">
                  <c:v>137.40000000000234</c:v>
                </c:pt>
                <c:pt idx="917">
                  <c:v>137.55000000000234</c:v>
                </c:pt>
                <c:pt idx="918">
                  <c:v>137.70000000000235</c:v>
                </c:pt>
                <c:pt idx="919">
                  <c:v>137.85000000000235</c:v>
                </c:pt>
                <c:pt idx="920">
                  <c:v>138.00000000000236</c:v>
                </c:pt>
                <c:pt idx="921">
                  <c:v>138.15000000000236</c:v>
                </c:pt>
                <c:pt idx="922">
                  <c:v>138.30000000000237</c:v>
                </c:pt>
                <c:pt idx="923">
                  <c:v>138.45000000000238</c:v>
                </c:pt>
                <c:pt idx="924">
                  <c:v>138.60000000000238</c:v>
                </c:pt>
                <c:pt idx="925">
                  <c:v>138.75000000000239</c:v>
                </c:pt>
                <c:pt idx="926">
                  <c:v>138.90000000000239</c:v>
                </c:pt>
                <c:pt idx="927">
                  <c:v>139.0500000000024</c:v>
                </c:pt>
                <c:pt idx="928">
                  <c:v>139.2000000000024</c:v>
                </c:pt>
                <c:pt idx="929">
                  <c:v>139.35000000000241</c:v>
                </c:pt>
                <c:pt idx="930">
                  <c:v>139.50000000000242</c:v>
                </c:pt>
                <c:pt idx="931">
                  <c:v>139.65000000000242</c:v>
                </c:pt>
                <c:pt idx="932">
                  <c:v>139.80000000000243</c:v>
                </c:pt>
                <c:pt idx="933">
                  <c:v>139.95000000000243</c:v>
                </c:pt>
                <c:pt idx="934">
                  <c:v>140.10000000000244</c:v>
                </c:pt>
                <c:pt idx="935">
                  <c:v>140.25000000000244</c:v>
                </c:pt>
                <c:pt idx="936">
                  <c:v>140.40000000000245</c:v>
                </c:pt>
                <c:pt idx="937">
                  <c:v>140.55000000000246</c:v>
                </c:pt>
                <c:pt idx="938">
                  <c:v>140.70000000000246</c:v>
                </c:pt>
                <c:pt idx="939">
                  <c:v>140.85000000000247</c:v>
                </c:pt>
                <c:pt idx="940">
                  <c:v>141.00000000000247</c:v>
                </c:pt>
                <c:pt idx="941">
                  <c:v>141.15000000000248</c:v>
                </c:pt>
                <c:pt idx="942">
                  <c:v>141.30000000000248</c:v>
                </c:pt>
                <c:pt idx="943">
                  <c:v>141.45000000000249</c:v>
                </c:pt>
                <c:pt idx="944">
                  <c:v>141.6000000000025</c:v>
                </c:pt>
                <c:pt idx="945">
                  <c:v>141.7500000000025</c:v>
                </c:pt>
                <c:pt idx="946">
                  <c:v>141.90000000000251</c:v>
                </c:pt>
                <c:pt idx="947">
                  <c:v>142.05000000000251</c:v>
                </c:pt>
                <c:pt idx="948">
                  <c:v>142.20000000000252</c:v>
                </c:pt>
                <c:pt idx="949">
                  <c:v>142.35000000000252</c:v>
                </c:pt>
                <c:pt idx="950">
                  <c:v>142.50000000000253</c:v>
                </c:pt>
                <c:pt idx="951">
                  <c:v>142.65000000000254</c:v>
                </c:pt>
                <c:pt idx="952">
                  <c:v>142.80000000000254</c:v>
                </c:pt>
                <c:pt idx="953">
                  <c:v>142.95000000000255</c:v>
                </c:pt>
                <c:pt idx="954">
                  <c:v>143.10000000000255</c:v>
                </c:pt>
                <c:pt idx="955">
                  <c:v>143.25000000000256</c:v>
                </c:pt>
                <c:pt idx="956">
                  <c:v>143.40000000000256</c:v>
                </c:pt>
                <c:pt idx="957">
                  <c:v>143.55000000000257</c:v>
                </c:pt>
                <c:pt idx="958">
                  <c:v>143.70000000000258</c:v>
                </c:pt>
                <c:pt idx="959">
                  <c:v>143.85000000000258</c:v>
                </c:pt>
                <c:pt idx="960">
                  <c:v>144.00000000000259</c:v>
                </c:pt>
                <c:pt idx="961">
                  <c:v>144.15000000000259</c:v>
                </c:pt>
                <c:pt idx="962">
                  <c:v>144.3000000000026</c:v>
                </c:pt>
                <c:pt idx="963">
                  <c:v>144.4500000000026</c:v>
                </c:pt>
                <c:pt idx="964">
                  <c:v>144.60000000000261</c:v>
                </c:pt>
                <c:pt idx="965">
                  <c:v>144.75000000000261</c:v>
                </c:pt>
                <c:pt idx="966">
                  <c:v>144.90000000000262</c:v>
                </c:pt>
                <c:pt idx="967">
                  <c:v>145.05000000000263</c:v>
                </c:pt>
                <c:pt idx="968">
                  <c:v>145.20000000000263</c:v>
                </c:pt>
                <c:pt idx="969">
                  <c:v>145.35000000000264</c:v>
                </c:pt>
                <c:pt idx="970">
                  <c:v>145.50000000000264</c:v>
                </c:pt>
                <c:pt idx="971">
                  <c:v>145.65000000000265</c:v>
                </c:pt>
                <c:pt idx="972">
                  <c:v>145.80000000000265</c:v>
                </c:pt>
                <c:pt idx="973">
                  <c:v>145.95000000000266</c:v>
                </c:pt>
                <c:pt idx="974">
                  <c:v>146.10000000000267</c:v>
                </c:pt>
                <c:pt idx="975">
                  <c:v>146.25000000000267</c:v>
                </c:pt>
                <c:pt idx="976">
                  <c:v>146.40000000000268</c:v>
                </c:pt>
                <c:pt idx="977">
                  <c:v>146.55000000000268</c:v>
                </c:pt>
                <c:pt idx="978">
                  <c:v>146.70000000000269</c:v>
                </c:pt>
                <c:pt idx="979">
                  <c:v>146.85000000000269</c:v>
                </c:pt>
                <c:pt idx="980">
                  <c:v>147.0000000000027</c:v>
                </c:pt>
                <c:pt idx="981">
                  <c:v>147.15000000000271</c:v>
                </c:pt>
                <c:pt idx="982">
                  <c:v>147.30000000000271</c:v>
                </c:pt>
                <c:pt idx="983">
                  <c:v>147.45000000000272</c:v>
                </c:pt>
                <c:pt idx="984">
                  <c:v>147.60000000000272</c:v>
                </c:pt>
                <c:pt idx="985">
                  <c:v>147.75000000000273</c:v>
                </c:pt>
                <c:pt idx="986">
                  <c:v>147.90000000000273</c:v>
                </c:pt>
                <c:pt idx="987">
                  <c:v>148.05000000000274</c:v>
                </c:pt>
                <c:pt idx="988">
                  <c:v>148.20000000000275</c:v>
                </c:pt>
                <c:pt idx="989">
                  <c:v>148.35000000000275</c:v>
                </c:pt>
                <c:pt idx="990">
                  <c:v>148.50000000000276</c:v>
                </c:pt>
                <c:pt idx="991">
                  <c:v>148.65000000000276</c:v>
                </c:pt>
                <c:pt idx="992">
                  <c:v>148.80000000000277</c:v>
                </c:pt>
                <c:pt idx="993">
                  <c:v>148.95000000000277</c:v>
                </c:pt>
                <c:pt idx="994">
                  <c:v>149.10000000000278</c:v>
                </c:pt>
                <c:pt idx="995">
                  <c:v>149.25000000000279</c:v>
                </c:pt>
                <c:pt idx="996">
                  <c:v>149.40000000000279</c:v>
                </c:pt>
                <c:pt idx="997">
                  <c:v>149.5500000000028</c:v>
                </c:pt>
                <c:pt idx="998">
                  <c:v>149.7000000000028</c:v>
                </c:pt>
                <c:pt idx="999">
                  <c:v>149.85000000000281</c:v>
                </c:pt>
                <c:pt idx="1000">
                  <c:v>150.00000000000281</c:v>
                </c:pt>
                <c:pt idx="1001">
                  <c:v>150.15000000000282</c:v>
                </c:pt>
                <c:pt idx="1002">
                  <c:v>150.30000000000283</c:v>
                </c:pt>
                <c:pt idx="1003">
                  <c:v>150.45000000000283</c:v>
                </c:pt>
                <c:pt idx="1004">
                  <c:v>150.60000000000284</c:v>
                </c:pt>
                <c:pt idx="1005">
                  <c:v>150.75000000000284</c:v>
                </c:pt>
                <c:pt idx="1006">
                  <c:v>150.90000000000285</c:v>
                </c:pt>
                <c:pt idx="1007">
                  <c:v>151.05000000000285</c:v>
                </c:pt>
                <c:pt idx="1008">
                  <c:v>151.20000000000286</c:v>
                </c:pt>
                <c:pt idx="1009">
                  <c:v>151.35000000000286</c:v>
                </c:pt>
                <c:pt idx="1010">
                  <c:v>151.50000000000287</c:v>
                </c:pt>
                <c:pt idx="1011">
                  <c:v>151.65000000000288</c:v>
                </c:pt>
                <c:pt idx="1012">
                  <c:v>151.80000000000288</c:v>
                </c:pt>
                <c:pt idx="1013">
                  <c:v>151.95000000000289</c:v>
                </c:pt>
                <c:pt idx="1014">
                  <c:v>152.10000000000289</c:v>
                </c:pt>
                <c:pt idx="1015">
                  <c:v>152.2500000000029</c:v>
                </c:pt>
                <c:pt idx="1016">
                  <c:v>152.4000000000029</c:v>
                </c:pt>
                <c:pt idx="1017">
                  <c:v>152.55000000000291</c:v>
                </c:pt>
                <c:pt idx="1018">
                  <c:v>152.70000000000292</c:v>
                </c:pt>
                <c:pt idx="1019">
                  <c:v>152.85000000000292</c:v>
                </c:pt>
                <c:pt idx="1020">
                  <c:v>153.00000000000293</c:v>
                </c:pt>
                <c:pt idx="1021">
                  <c:v>153.15000000000293</c:v>
                </c:pt>
                <c:pt idx="1022">
                  <c:v>153.30000000000294</c:v>
                </c:pt>
                <c:pt idx="1023">
                  <c:v>153.45000000000294</c:v>
                </c:pt>
                <c:pt idx="1024">
                  <c:v>153.60000000000295</c:v>
                </c:pt>
                <c:pt idx="1025">
                  <c:v>153.75000000000296</c:v>
                </c:pt>
                <c:pt idx="1026">
                  <c:v>153.90000000000296</c:v>
                </c:pt>
                <c:pt idx="1027">
                  <c:v>154.05000000000297</c:v>
                </c:pt>
                <c:pt idx="1028">
                  <c:v>154.20000000000297</c:v>
                </c:pt>
                <c:pt idx="1029">
                  <c:v>154.35000000000298</c:v>
                </c:pt>
                <c:pt idx="1030">
                  <c:v>154.50000000000298</c:v>
                </c:pt>
                <c:pt idx="1031">
                  <c:v>154.65000000000299</c:v>
                </c:pt>
                <c:pt idx="1032">
                  <c:v>154.800000000003</c:v>
                </c:pt>
                <c:pt idx="1033">
                  <c:v>154.950000000003</c:v>
                </c:pt>
                <c:pt idx="1034">
                  <c:v>155.10000000000301</c:v>
                </c:pt>
                <c:pt idx="1035">
                  <c:v>155.25000000000301</c:v>
                </c:pt>
                <c:pt idx="1036">
                  <c:v>155.40000000000302</c:v>
                </c:pt>
                <c:pt idx="1037">
                  <c:v>155.55000000000302</c:v>
                </c:pt>
                <c:pt idx="1038">
                  <c:v>155.70000000000303</c:v>
                </c:pt>
                <c:pt idx="1039">
                  <c:v>155.85000000000304</c:v>
                </c:pt>
                <c:pt idx="1040">
                  <c:v>156.00000000000304</c:v>
                </c:pt>
                <c:pt idx="1041">
                  <c:v>156.15000000000305</c:v>
                </c:pt>
                <c:pt idx="1042">
                  <c:v>156.30000000000305</c:v>
                </c:pt>
                <c:pt idx="1043">
                  <c:v>156.45000000000306</c:v>
                </c:pt>
                <c:pt idx="1044">
                  <c:v>156.60000000000306</c:v>
                </c:pt>
                <c:pt idx="1045">
                  <c:v>156.75000000000307</c:v>
                </c:pt>
                <c:pt idx="1046">
                  <c:v>156.90000000000308</c:v>
                </c:pt>
                <c:pt idx="1047">
                  <c:v>157.05000000000308</c:v>
                </c:pt>
                <c:pt idx="1048">
                  <c:v>157.20000000000309</c:v>
                </c:pt>
                <c:pt idx="1049">
                  <c:v>157.35000000000309</c:v>
                </c:pt>
                <c:pt idx="1050">
                  <c:v>157.5000000000031</c:v>
                </c:pt>
                <c:pt idx="1051">
                  <c:v>157.6500000000031</c:v>
                </c:pt>
                <c:pt idx="1052">
                  <c:v>157.80000000000311</c:v>
                </c:pt>
                <c:pt idx="1053">
                  <c:v>157.95000000000312</c:v>
                </c:pt>
                <c:pt idx="1054">
                  <c:v>158.10000000000312</c:v>
                </c:pt>
                <c:pt idx="1055">
                  <c:v>158.25000000000313</c:v>
                </c:pt>
                <c:pt idx="1056">
                  <c:v>158.40000000000313</c:v>
                </c:pt>
                <c:pt idx="1057">
                  <c:v>158.55000000000314</c:v>
                </c:pt>
                <c:pt idx="1058">
                  <c:v>158.70000000000314</c:v>
                </c:pt>
                <c:pt idx="1059">
                  <c:v>158.85000000000315</c:v>
                </c:pt>
                <c:pt idx="1060">
                  <c:v>159.00000000000315</c:v>
                </c:pt>
                <c:pt idx="1061">
                  <c:v>159.15000000000316</c:v>
                </c:pt>
                <c:pt idx="1062">
                  <c:v>159.30000000000317</c:v>
                </c:pt>
                <c:pt idx="1063">
                  <c:v>159.45000000000317</c:v>
                </c:pt>
                <c:pt idx="1064">
                  <c:v>159.60000000000318</c:v>
                </c:pt>
                <c:pt idx="1065">
                  <c:v>159.75000000000318</c:v>
                </c:pt>
                <c:pt idx="1066">
                  <c:v>159.90000000000319</c:v>
                </c:pt>
                <c:pt idx="1067">
                  <c:v>160.05000000000319</c:v>
                </c:pt>
                <c:pt idx="1068">
                  <c:v>160.2000000000032</c:v>
                </c:pt>
                <c:pt idx="1069">
                  <c:v>160.35000000000321</c:v>
                </c:pt>
                <c:pt idx="1070">
                  <c:v>160.50000000000321</c:v>
                </c:pt>
                <c:pt idx="1071">
                  <c:v>160.65000000000322</c:v>
                </c:pt>
                <c:pt idx="1072">
                  <c:v>160.80000000000322</c:v>
                </c:pt>
                <c:pt idx="1073">
                  <c:v>160.95000000000323</c:v>
                </c:pt>
                <c:pt idx="1074">
                  <c:v>161.10000000000323</c:v>
                </c:pt>
                <c:pt idx="1075">
                  <c:v>161.25000000000324</c:v>
                </c:pt>
                <c:pt idx="1076">
                  <c:v>161.40000000000325</c:v>
                </c:pt>
                <c:pt idx="1077">
                  <c:v>161.55000000000325</c:v>
                </c:pt>
                <c:pt idx="1078">
                  <c:v>161.70000000000326</c:v>
                </c:pt>
                <c:pt idx="1079">
                  <c:v>161.85000000000326</c:v>
                </c:pt>
                <c:pt idx="1080">
                  <c:v>162.00000000000327</c:v>
                </c:pt>
                <c:pt idx="1081">
                  <c:v>162.15000000000327</c:v>
                </c:pt>
                <c:pt idx="1082">
                  <c:v>162.30000000000328</c:v>
                </c:pt>
                <c:pt idx="1083">
                  <c:v>162.45000000000329</c:v>
                </c:pt>
                <c:pt idx="1084">
                  <c:v>162.60000000000329</c:v>
                </c:pt>
                <c:pt idx="1085">
                  <c:v>162.7500000000033</c:v>
                </c:pt>
                <c:pt idx="1086">
                  <c:v>162.9000000000033</c:v>
                </c:pt>
                <c:pt idx="1087">
                  <c:v>163.05000000000331</c:v>
                </c:pt>
                <c:pt idx="1088">
                  <c:v>163.20000000000331</c:v>
                </c:pt>
                <c:pt idx="1089">
                  <c:v>163.35000000000332</c:v>
                </c:pt>
                <c:pt idx="1090">
                  <c:v>163.50000000000333</c:v>
                </c:pt>
                <c:pt idx="1091">
                  <c:v>163.65000000000333</c:v>
                </c:pt>
                <c:pt idx="1092">
                  <c:v>163.80000000000334</c:v>
                </c:pt>
                <c:pt idx="1093">
                  <c:v>163.95000000000334</c:v>
                </c:pt>
                <c:pt idx="1094">
                  <c:v>164.10000000000335</c:v>
                </c:pt>
                <c:pt idx="1095">
                  <c:v>164.25000000000335</c:v>
                </c:pt>
                <c:pt idx="1096">
                  <c:v>164.40000000000336</c:v>
                </c:pt>
                <c:pt idx="1097">
                  <c:v>164.55000000000337</c:v>
                </c:pt>
                <c:pt idx="1098">
                  <c:v>164.70000000000337</c:v>
                </c:pt>
                <c:pt idx="1099">
                  <c:v>164.85000000000338</c:v>
                </c:pt>
                <c:pt idx="1100">
                  <c:v>165.00000000000338</c:v>
                </c:pt>
                <c:pt idx="1101">
                  <c:v>165.15000000000339</c:v>
                </c:pt>
                <c:pt idx="1102">
                  <c:v>165.30000000000339</c:v>
                </c:pt>
                <c:pt idx="1103">
                  <c:v>165.4500000000034</c:v>
                </c:pt>
                <c:pt idx="1104">
                  <c:v>165.6000000000034</c:v>
                </c:pt>
                <c:pt idx="1105">
                  <c:v>165.75000000000341</c:v>
                </c:pt>
                <c:pt idx="1106">
                  <c:v>165.90000000000342</c:v>
                </c:pt>
                <c:pt idx="1107">
                  <c:v>166.05000000000342</c:v>
                </c:pt>
                <c:pt idx="1108">
                  <c:v>166.20000000000343</c:v>
                </c:pt>
                <c:pt idx="1109">
                  <c:v>166.35000000000343</c:v>
                </c:pt>
                <c:pt idx="1110">
                  <c:v>166.50000000000344</c:v>
                </c:pt>
                <c:pt idx="1111">
                  <c:v>166.65000000000344</c:v>
                </c:pt>
                <c:pt idx="1112">
                  <c:v>166.80000000000345</c:v>
                </c:pt>
                <c:pt idx="1113">
                  <c:v>166.95000000000346</c:v>
                </c:pt>
                <c:pt idx="1114">
                  <c:v>167.10000000000346</c:v>
                </c:pt>
                <c:pt idx="1115">
                  <c:v>167.25000000000347</c:v>
                </c:pt>
                <c:pt idx="1116">
                  <c:v>167.40000000000347</c:v>
                </c:pt>
                <c:pt idx="1117">
                  <c:v>167.55000000000348</c:v>
                </c:pt>
                <c:pt idx="1118">
                  <c:v>167.70000000000348</c:v>
                </c:pt>
                <c:pt idx="1119">
                  <c:v>167.85000000000349</c:v>
                </c:pt>
                <c:pt idx="1120">
                  <c:v>168.0000000000035</c:v>
                </c:pt>
                <c:pt idx="1121">
                  <c:v>168.1500000000035</c:v>
                </c:pt>
                <c:pt idx="1122">
                  <c:v>168.30000000000351</c:v>
                </c:pt>
                <c:pt idx="1123">
                  <c:v>168.45000000000351</c:v>
                </c:pt>
                <c:pt idx="1124">
                  <c:v>168.60000000000352</c:v>
                </c:pt>
                <c:pt idx="1125">
                  <c:v>168.75000000000352</c:v>
                </c:pt>
                <c:pt idx="1126">
                  <c:v>168.90000000000353</c:v>
                </c:pt>
                <c:pt idx="1127">
                  <c:v>169.05000000000354</c:v>
                </c:pt>
                <c:pt idx="1128">
                  <c:v>169.20000000000354</c:v>
                </c:pt>
                <c:pt idx="1129">
                  <c:v>169.35000000000355</c:v>
                </c:pt>
                <c:pt idx="1130">
                  <c:v>169.50000000000355</c:v>
                </c:pt>
                <c:pt idx="1131">
                  <c:v>169.65000000000356</c:v>
                </c:pt>
                <c:pt idx="1132">
                  <c:v>169.80000000000356</c:v>
                </c:pt>
                <c:pt idx="1133">
                  <c:v>169.95000000000357</c:v>
                </c:pt>
                <c:pt idx="1134">
                  <c:v>170.10000000000358</c:v>
                </c:pt>
                <c:pt idx="1135">
                  <c:v>170.25000000000358</c:v>
                </c:pt>
                <c:pt idx="1136">
                  <c:v>170.40000000000359</c:v>
                </c:pt>
                <c:pt idx="1137">
                  <c:v>170.55000000000359</c:v>
                </c:pt>
                <c:pt idx="1138">
                  <c:v>170.7000000000036</c:v>
                </c:pt>
                <c:pt idx="1139">
                  <c:v>170.8500000000036</c:v>
                </c:pt>
                <c:pt idx="1140">
                  <c:v>171.00000000000361</c:v>
                </c:pt>
                <c:pt idx="1141">
                  <c:v>171.15000000000362</c:v>
                </c:pt>
                <c:pt idx="1142">
                  <c:v>171.30000000000362</c:v>
                </c:pt>
                <c:pt idx="1143">
                  <c:v>171.45000000000363</c:v>
                </c:pt>
                <c:pt idx="1144">
                  <c:v>171.60000000000363</c:v>
                </c:pt>
                <c:pt idx="1145">
                  <c:v>171.75000000000364</c:v>
                </c:pt>
                <c:pt idx="1146">
                  <c:v>171.90000000000364</c:v>
                </c:pt>
                <c:pt idx="1147">
                  <c:v>172.05000000000365</c:v>
                </c:pt>
                <c:pt idx="1148">
                  <c:v>172.20000000000366</c:v>
                </c:pt>
                <c:pt idx="1149">
                  <c:v>172.35000000000366</c:v>
                </c:pt>
                <c:pt idx="1150">
                  <c:v>172.50000000000367</c:v>
                </c:pt>
                <c:pt idx="1151">
                  <c:v>172.65000000000367</c:v>
                </c:pt>
                <c:pt idx="1152">
                  <c:v>172.80000000000368</c:v>
                </c:pt>
                <c:pt idx="1153">
                  <c:v>172.95000000000368</c:v>
                </c:pt>
                <c:pt idx="1154">
                  <c:v>173.10000000000369</c:v>
                </c:pt>
                <c:pt idx="1155">
                  <c:v>173.25000000000369</c:v>
                </c:pt>
                <c:pt idx="1156">
                  <c:v>173.4000000000037</c:v>
                </c:pt>
                <c:pt idx="1157">
                  <c:v>173.55000000000371</c:v>
                </c:pt>
                <c:pt idx="1158">
                  <c:v>173.70000000000371</c:v>
                </c:pt>
                <c:pt idx="1159">
                  <c:v>173.85000000000372</c:v>
                </c:pt>
                <c:pt idx="1160">
                  <c:v>174.00000000000372</c:v>
                </c:pt>
                <c:pt idx="1161">
                  <c:v>174.15000000000373</c:v>
                </c:pt>
                <c:pt idx="1162">
                  <c:v>174.30000000000373</c:v>
                </c:pt>
                <c:pt idx="1163">
                  <c:v>174.45000000000374</c:v>
                </c:pt>
                <c:pt idx="1164">
                  <c:v>174.60000000000375</c:v>
                </c:pt>
                <c:pt idx="1165">
                  <c:v>174.75000000000375</c:v>
                </c:pt>
                <c:pt idx="1166">
                  <c:v>174.90000000000376</c:v>
                </c:pt>
                <c:pt idx="1167">
                  <c:v>175.05000000000376</c:v>
                </c:pt>
                <c:pt idx="1168">
                  <c:v>175.20000000000377</c:v>
                </c:pt>
                <c:pt idx="1169">
                  <c:v>175.35000000000377</c:v>
                </c:pt>
                <c:pt idx="1170">
                  <c:v>175.50000000000378</c:v>
                </c:pt>
                <c:pt idx="1171">
                  <c:v>175.65000000000379</c:v>
                </c:pt>
                <c:pt idx="1172">
                  <c:v>175.80000000000379</c:v>
                </c:pt>
                <c:pt idx="1173">
                  <c:v>175.9500000000038</c:v>
                </c:pt>
                <c:pt idx="1174">
                  <c:v>176.1000000000038</c:v>
                </c:pt>
                <c:pt idx="1175">
                  <c:v>176.25000000000381</c:v>
                </c:pt>
                <c:pt idx="1176">
                  <c:v>176.40000000000381</c:v>
                </c:pt>
                <c:pt idx="1177">
                  <c:v>176.55000000000382</c:v>
                </c:pt>
                <c:pt idx="1178">
                  <c:v>176.70000000000383</c:v>
                </c:pt>
                <c:pt idx="1179">
                  <c:v>176.85000000000383</c:v>
                </c:pt>
                <c:pt idx="1180">
                  <c:v>177.00000000000384</c:v>
                </c:pt>
                <c:pt idx="1181">
                  <c:v>177.15000000000384</c:v>
                </c:pt>
                <c:pt idx="1182">
                  <c:v>177.30000000000385</c:v>
                </c:pt>
                <c:pt idx="1183">
                  <c:v>177.45000000000385</c:v>
                </c:pt>
                <c:pt idx="1184">
                  <c:v>177.60000000000386</c:v>
                </c:pt>
                <c:pt idx="1185">
                  <c:v>177.75000000000387</c:v>
                </c:pt>
                <c:pt idx="1186">
                  <c:v>177.90000000000387</c:v>
                </c:pt>
                <c:pt idx="1187">
                  <c:v>178.05000000000388</c:v>
                </c:pt>
                <c:pt idx="1188">
                  <c:v>178.20000000000388</c:v>
                </c:pt>
                <c:pt idx="1189">
                  <c:v>178.35000000000389</c:v>
                </c:pt>
                <c:pt idx="1190">
                  <c:v>178.50000000000389</c:v>
                </c:pt>
                <c:pt idx="1191">
                  <c:v>178.6500000000039</c:v>
                </c:pt>
                <c:pt idx="1192">
                  <c:v>178.80000000000391</c:v>
                </c:pt>
                <c:pt idx="1193">
                  <c:v>178.95000000000391</c:v>
                </c:pt>
                <c:pt idx="1194">
                  <c:v>179.10000000000392</c:v>
                </c:pt>
                <c:pt idx="1195">
                  <c:v>179.25000000000392</c:v>
                </c:pt>
                <c:pt idx="1196">
                  <c:v>179.40000000000393</c:v>
                </c:pt>
                <c:pt idx="1197">
                  <c:v>179.55000000000393</c:v>
                </c:pt>
                <c:pt idx="1198">
                  <c:v>179.70000000000394</c:v>
                </c:pt>
                <c:pt idx="1199">
                  <c:v>179.85000000000394</c:v>
                </c:pt>
                <c:pt idx="1200">
                  <c:v>180.00000000000395</c:v>
                </c:pt>
                <c:pt idx="1201">
                  <c:v>180.15000000000396</c:v>
                </c:pt>
                <c:pt idx="1202">
                  <c:v>180.30000000000396</c:v>
                </c:pt>
                <c:pt idx="1203">
                  <c:v>180.45000000000397</c:v>
                </c:pt>
                <c:pt idx="1204">
                  <c:v>180.60000000000397</c:v>
                </c:pt>
                <c:pt idx="1205">
                  <c:v>180.75000000000398</c:v>
                </c:pt>
                <c:pt idx="1206">
                  <c:v>180.90000000000398</c:v>
                </c:pt>
                <c:pt idx="1207">
                  <c:v>181.05000000000399</c:v>
                </c:pt>
                <c:pt idx="1208">
                  <c:v>181.200000000004</c:v>
                </c:pt>
                <c:pt idx="1209">
                  <c:v>181.350000000004</c:v>
                </c:pt>
                <c:pt idx="1210">
                  <c:v>181.50000000000401</c:v>
                </c:pt>
                <c:pt idx="1211">
                  <c:v>181.65000000000401</c:v>
                </c:pt>
                <c:pt idx="1212">
                  <c:v>181.80000000000402</c:v>
                </c:pt>
                <c:pt idx="1213">
                  <c:v>181.95000000000402</c:v>
                </c:pt>
                <c:pt idx="1214">
                  <c:v>182.10000000000403</c:v>
                </c:pt>
                <c:pt idx="1215">
                  <c:v>182.25000000000404</c:v>
                </c:pt>
                <c:pt idx="1216">
                  <c:v>182.40000000000404</c:v>
                </c:pt>
                <c:pt idx="1217">
                  <c:v>182.55000000000405</c:v>
                </c:pt>
                <c:pt idx="1218">
                  <c:v>182.70000000000405</c:v>
                </c:pt>
                <c:pt idx="1219">
                  <c:v>182.85000000000406</c:v>
                </c:pt>
                <c:pt idx="1220">
                  <c:v>183.00000000000406</c:v>
                </c:pt>
                <c:pt idx="1221">
                  <c:v>183.15000000000407</c:v>
                </c:pt>
                <c:pt idx="1222">
                  <c:v>183.30000000000408</c:v>
                </c:pt>
                <c:pt idx="1223">
                  <c:v>183.45000000000408</c:v>
                </c:pt>
                <c:pt idx="1224">
                  <c:v>183.60000000000409</c:v>
                </c:pt>
                <c:pt idx="1225">
                  <c:v>183.75000000000409</c:v>
                </c:pt>
                <c:pt idx="1226">
                  <c:v>183.9000000000041</c:v>
                </c:pt>
                <c:pt idx="1227">
                  <c:v>184.0500000000041</c:v>
                </c:pt>
                <c:pt idx="1228">
                  <c:v>184.20000000000411</c:v>
                </c:pt>
                <c:pt idx="1229">
                  <c:v>184.35000000000412</c:v>
                </c:pt>
                <c:pt idx="1230">
                  <c:v>184.50000000000412</c:v>
                </c:pt>
                <c:pt idx="1231">
                  <c:v>184.65000000000413</c:v>
                </c:pt>
                <c:pt idx="1232">
                  <c:v>184.80000000000413</c:v>
                </c:pt>
                <c:pt idx="1233">
                  <c:v>184.95000000000414</c:v>
                </c:pt>
                <c:pt idx="1234">
                  <c:v>185.10000000000414</c:v>
                </c:pt>
                <c:pt idx="1235">
                  <c:v>185.25000000000415</c:v>
                </c:pt>
                <c:pt idx="1236">
                  <c:v>185.40000000000416</c:v>
                </c:pt>
                <c:pt idx="1237">
                  <c:v>185.55000000000416</c:v>
                </c:pt>
                <c:pt idx="1238">
                  <c:v>185.70000000000417</c:v>
                </c:pt>
                <c:pt idx="1239">
                  <c:v>185.85000000000417</c:v>
                </c:pt>
                <c:pt idx="1240">
                  <c:v>186.00000000000418</c:v>
                </c:pt>
                <c:pt idx="1241">
                  <c:v>186.15000000000418</c:v>
                </c:pt>
                <c:pt idx="1242">
                  <c:v>186.30000000000419</c:v>
                </c:pt>
                <c:pt idx="1243">
                  <c:v>186.4500000000042</c:v>
                </c:pt>
                <c:pt idx="1244">
                  <c:v>186.6000000000042</c:v>
                </c:pt>
                <c:pt idx="1245">
                  <c:v>186.75000000000421</c:v>
                </c:pt>
                <c:pt idx="1246">
                  <c:v>186.90000000000421</c:v>
                </c:pt>
                <c:pt idx="1247">
                  <c:v>187.05000000000422</c:v>
                </c:pt>
                <c:pt idx="1248">
                  <c:v>187.20000000000422</c:v>
                </c:pt>
                <c:pt idx="1249">
                  <c:v>187.35000000000423</c:v>
                </c:pt>
                <c:pt idx="1250">
                  <c:v>187.50000000000423</c:v>
                </c:pt>
              </c:numCache>
            </c:numRef>
          </c:xVal>
          <c:yVal>
            <c:numRef>
              <c:f>'FOBAS Calculator'!$X$40:$X$1290</c:f>
              <c:numCache>
                <c:formatCode>""</c:formatCode>
                <c:ptCount val="1251"/>
                <c:pt idx="0">
                  <c:v>4.5</c:v>
                </c:pt>
                <c:pt idx="1">
                  <c:v>4.1440000000000001</c:v>
                </c:pt>
                <c:pt idx="2">
                  <c:v>3.8235999999999999</c:v>
                </c:pt>
                <c:pt idx="3">
                  <c:v>3.5352399999999999</c:v>
                </c:pt>
                <c:pt idx="4">
                  <c:v>3.2757160000000001</c:v>
                </c:pt>
                <c:pt idx="5">
                  <c:v>3.0421444000000002</c:v>
                </c:pt>
                <c:pt idx="6">
                  <c:v>2.8319299600000001</c:v>
                </c:pt>
                <c:pt idx="7">
                  <c:v>2.642736964</c:v>
                </c:pt>
                <c:pt idx="8">
                  <c:v>2.4724632676000002</c:v>
                </c:pt>
                <c:pt idx="9">
                  <c:v>2.3192169408400001</c:v>
                </c:pt>
                <c:pt idx="10">
                  <c:v>2.1812952467560001</c:v>
                </c:pt>
                <c:pt idx="11">
                  <c:v>2.0571657220804003</c:v>
                </c:pt>
                <c:pt idx="12">
                  <c:v>1.9454491498723603</c:v>
                </c:pt>
                <c:pt idx="13">
                  <c:v>1.8449042348851243</c:v>
                </c:pt>
                <c:pt idx="14">
                  <c:v>1.7544138113966119</c:v>
                </c:pt>
                <c:pt idx="15">
                  <c:v>1.6729724302569506</c:v>
                </c:pt>
                <c:pt idx="16">
                  <c:v>1.5996751872312556</c:v>
                </c:pt>
                <c:pt idx="17">
                  <c:v>1.5337076685081301</c:v>
                </c:pt>
                <c:pt idx="18">
                  <c:v>1.4743369016573171</c:v>
                </c:pt>
                <c:pt idx="19">
                  <c:v>1.4209032114915854</c:v>
                </c:pt>
                <c:pt idx="20">
                  <c:v>1.3728128903424268</c:v>
                </c:pt>
                <c:pt idx="21">
                  <c:v>1.3295316013081842</c:v>
                </c:pt>
                <c:pt idx="22">
                  <c:v>1.2905784411773658</c:v>
                </c:pt>
                <c:pt idx="23">
                  <c:v>1.2555205970596293</c:v>
                </c:pt>
                <c:pt idx="24">
                  <c:v>1.2239685373536664</c:v>
                </c:pt>
                <c:pt idx="25">
                  <c:v>1.1955716836182997</c:v>
                </c:pt>
                <c:pt idx="26">
                  <c:v>1.1700145152564698</c:v>
                </c:pt>
                <c:pt idx="27">
                  <c:v>1.1470130637308229</c:v>
                </c:pt>
                <c:pt idx="28">
                  <c:v>1.1263117573577406</c:v>
                </c:pt>
                <c:pt idx="29">
                  <c:v>1.1076805816219666</c:v>
                </c:pt>
                <c:pt idx="30">
                  <c:v>1.0909125234597699</c:v>
                </c:pt>
                <c:pt idx="31">
                  <c:v>1.0758212711137929</c:v>
                </c:pt>
                <c:pt idx="32">
                  <c:v>1.0622391440024137</c:v>
                </c:pt>
                <c:pt idx="33">
                  <c:v>1.0500152296021723</c:v>
                </c:pt>
                <c:pt idx="34">
                  <c:v>1.0390137066419551</c:v>
                </c:pt>
                <c:pt idx="35">
                  <c:v>1.0291123359777596</c:v>
                </c:pt>
                <c:pt idx="36">
                  <c:v>1.0202011023799837</c:v>
                </c:pt>
                <c:pt idx="37">
                  <c:v>1.0121809921419853</c:v>
                </c:pt>
                <c:pt idx="38">
                  <c:v>1.0049628929277867</c:v>
                </c:pt>
                <c:pt idx="39">
                  <c:v>0.99846660363500805</c:v>
                </c:pt>
                <c:pt idx="40">
                  <c:v>0.99261994327150727</c:v>
                </c:pt>
                <c:pt idx="41">
                  <c:v>0.98735794894435658</c:v>
                </c:pt>
                <c:pt idx="42">
                  <c:v>0.98262215404992093</c:v>
                </c:pt>
                <c:pt idx="43">
                  <c:v>0.97835993864492887</c:v>
                </c:pt>
                <c:pt idx="44">
                  <c:v>0.97452394478043602</c:v>
                </c:pt>
                <c:pt idx="45">
                  <c:v>0.97107155030239245</c:v>
                </c:pt>
                <c:pt idx="46">
                  <c:v>0.96796439527215317</c:v>
                </c:pt>
                <c:pt idx="47">
                  <c:v>0.96516795574493786</c:v>
                </c:pt>
                <c:pt idx="48">
                  <c:v>0.96265116017044405</c:v>
                </c:pt>
                <c:pt idx="49">
                  <c:v>0.96038604415339968</c:v>
                </c:pt>
                <c:pt idx="50">
                  <c:v>0.95834743973805969</c:v>
                </c:pt>
                <c:pt idx="51">
                  <c:v>0.95651269576425368</c:v>
                </c:pt>
                <c:pt idx="52">
                  <c:v>0.95486142618782832</c:v>
                </c:pt>
                <c:pt idx="53">
                  <c:v>0.95337528356904544</c:v>
                </c:pt>
                <c:pt idx="54">
                  <c:v>0.95203775521214085</c:v>
                </c:pt>
                <c:pt idx="55">
                  <c:v>0.95083397969092676</c:v>
                </c:pt>
                <c:pt idx="56">
                  <c:v>0.94975058172183413</c:v>
                </c:pt>
                <c:pt idx="57">
                  <c:v>0.94877552354965067</c:v>
                </c:pt>
                <c:pt idx="58">
                  <c:v>0.94789797119468555</c:v>
                </c:pt>
                <c:pt idx="59">
                  <c:v>0.94710817407521697</c:v>
                </c:pt>
                <c:pt idx="60">
                  <c:v>0.94639735666769531</c:v>
                </c:pt>
                <c:pt idx="61">
                  <c:v>0.94575762100092575</c:v>
                </c:pt>
                <c:pt idx="62">
                  <c:v>0.94518185890083317</c:v>
                </c:pt>
                <c:pt idx="63">
                  <c:v>0.94466367301074983</c:v>
                </c:pt>
                <c:pt idx="64">
                  <c:v>0.94419730570967486</c:v>
                </c:pt>
                <c:pt idx="65">
                  <c:v>0.94377757513870741</c:v>
                </c:pt>
                <c:pt idx="66">
                  <c:v>0.94339981762483671</c:v>
                </c:pt>
                <c:pt idx="67">
                  <c:v>0.94305983586235309</c:v>
                </c:pt>
                <c:pt idx="68">
                  <c:v>0.94275385227611774</c:v>
                </c:pt>
                <c:pt idx="69">
                  <c:v>0.94247846704850602</c:v>
                </c:pt>
                <c:pt idx="70">
                  <c:v>0.94223062034365546</c:v>
                </c:pt>
                <c:pt idx="71">
                  <c:v>0.94200755830928995</c:v>
                </c:pt>
                <c:pt idx="72">
                  <c:v>0.9418068024783609</c:v>
                </c:pt>
                <c:pt idx="73">
                  <c:v>0.94162612223052478</c:v>
                </c:pt>
                <c:pt idx="74">
                  <c:v>0.9414635100074723</c:v>
                </c:pt>
                <c:pt idx="75">
                  <c:v>0.94131715900672508</c:v>
                </c:pt>
                <c:pt idx="76">
                  <c:v>0.94118544310605257</c:v>
                </c:pt>
                <c:pt idx="77">
                  <c:v>0.94106689879544736</c:v>
                </c:pt>
                <c:pt idx="78">
                  <c:v>0.9409602089159026</c:v>
                </c:pt>
                <c:pt idx="79">
                  <c:v>0.94086418802431238</c:v>
                </c:pt>
                <c:pt idx="80">
                  <c:v>0.94077776922188117</c:v>
                </c:pt>
                <c:pt idx="81">
                  <c:v>0.94069999229969303</c:v>
                </c:pt>
                <c:pt idx="82">
                  <c:v>0.94062999306972372</c:v>
                </c:pt>
                <c:pt idx="83">
                  <c:v>0.94056699376275132</c:v>
                </c:pt>
                <c:pt idx="84">
                  <c:v>0.94051029438647615</c:v>
                </c:pt>
                <c:pt idx="85">
                  <c:v>0.9404592649478285</c:v>
                </c:pt>
                <c:pt idx="86">
                  <c:v>0.94041333845304564</c:v>
                </c:pt>
                <c:pt idx="87">
                  <c:v>0.94037200460774106</c:v>
                </c:pt>
                <c:pt idx="88">
                  <c:v>0.94033480414696691</c:v>
                </c:pt>
                <c:pt idx="89">
                  <c:v>0.94030132373227027</c:v>
                </c:pt>
                <c:pt idx="90">
                  <c:v>0.94027119135904325</c:v>
                </c:pt>
                <c:pt idx="91">
                  <c:v>0.94024407222313888</c:v>
                </c:pt>
                <c:pt idx="92">
                  <c:v>0.94021966500082499</c:v>
                </c:pt>
                <c:pt idx="93">
                  <c:v>0.94019769850074253</c:v>
                </c:pt>
                <c:pt idx="94">
                  <c:v>0.94017792865066829</c:v>
                </c:pt>
                <c:pt idx="95">
                  <c:v>0.94016013578560143</c:v>
                </c:pt>
                <c:pt idx="96">
                  <c:v>0.94014412220704124</c:v>
                </c:pt>
                <c:pt idx="97">
                  <c:v>0.94012970998633716</c:v>
                </c:pt>
                <c:pt idx="98">
                  <c:v>0.94011673898770343</c:v>
                </c:pt>
                <c:pt idx="99">
                  <c:v>0.9401050650889331</c:v>
                </c:pt>
                <c:pt idx="100">
                  <c:v>0.94009455858003976</c:v>
                </c:pt>
                <c:pt idx="101">
                  <c:v>0.94008510272203583</c:v>
                </c:pt>
                <c:pt idx="102">
                  <c:v>0.94007659244983222</c:v>
                </c:pt>
                <c:pt idx="103">
                  <c:v>0.94006893320484897</c:v>
                </c:pt>
                <c:pt idx="104">
                  <c:v>0.9400620398843641</c:v>
                </c:pt>
                <c:pt idx="105">
                  <c:v>0.94005583589592767</c:v>
                </c:pt>
                <c:pt idx="106">
                  <c:v>0.94005025230633488</c:v>
                </c:pt>
                <c:pt idx="107">
                  <c:v>0.94004522707570137</c:v>
                </c:pt>
                <c:pt idx="108">
                  <c:v>0.94004070436813125</c:v>
                </c:pt>
                <c:pt idx="109">
                  <c:v>0.94003663393131809</c:v>
                </c:pt>
                <c:pt idx="110">
                  <c:v>0.94003297053818624</c:v>
                </c:pt>
                <c:pt idx="111">
                  <c:v>0.94002967348436761</c:v>
                </c:pt>
                <c:pt idx="112">
                  <c:v>0.94002670613593087</c:v>
                </c:pt>
                <c:pt idx="113">
                  <c:v>0.94002403552233782</c:v>
                </c:pt>
                <c:pt idx="114">
                  <c:v>0.94002163197010402</c:v>
                </c:pt>
                <c:pt idx="115">
                  <c:v>0.94001946877309361</c:v>
                </c:pt>
                <c:pt idx="116">
                  <c:v>0.94001752189578425</c:v>
                </c:pt>
                <c:pt idx="117">
                  <c:v>0.94001576970620582</c:v>
                </c:pt>
                <c:pt idx="118">
                  <c:v>0.94001419273558517</c:v>
                </c:pt>
                <c:pt idx="119">
                  <c:v>0.94001277346202661</c:v>
                </c:pt>
                <c:pt idx="120">
                  <c:v>0.94001149611582391</c:v>
                </c:pt>
                <c:pt idx="121">
                  <c:v>0.94001034650424153</c:v>
                </c:pt>
                <c:pt idx="122">
                  <c:v>0.94000931185381742</c:v>
                </c:pt>
                <c:pt idx="123">
                  <c:v>0.94000838066843573</c:v>
                </c:pt>
                <c:pt idx="124">
                  <c:v>0.94000754260159214</c:v>
                </c:pt>
                <c:pt idx="125">
                  <c:v>0.94000678834143292</c:v>
                </c:pt>
                <c:pt idx="126">
                  <c:v>0.94000610950728958</c:v>
                </c:pt>
                <c:pt idx="127">
                  <c:v>0.94000549855656057</c:v>
                </c:pt>
                <c:pt idx="128">
                  <c:v>0.94000494870090456</c:v>
                </c:pt>
                <c:pt idx="129">
                  <c:v>0.9400044538308141</c:v>
                </c:pt>
                <c:pt idx="130">
                  <c:v>0.94000400844773269</c:v>
                </c:pt>
                <c:pt idx="131">
                  <c:v>0.94000360760295942</c:v>
                </c:pt>
                <c:pt idx="132">
                  <c:v>0.94000324684266345</c:v>
                </c:pt>
                <c:pt idx="133">
                  <c:v>0.94000292215839709</c:v>
                </c:pt>
                <c:pt idx="134">
                  <c:v>0.94000262994255734</c:v>
                </c:pt>
                <c:pt idx="135">
                  <c:v>0.94000236694830164</c:v>
                </c:pt>
                <c:pt idx="136">
                  <c:v>0.94000213025347146</c:v>
                </c:pt>
                <c:pt idx="137">
                  <c:v>0.94000191722812432</c:v>
                </c:pt>
                <c:pt idx="138">
                  <c:v>0.94000172550531191</c:v>
                </c:pt>
                <c:pt idx="139">
                  <c:v>0.94000155295478072</c:v>
                </c:pt>
                <c:pt idx="140">
                  <c:v>0.94000139765930268</c:v>
                </c:pt>
                <c:pt idx="141">
                  <c:v>0.94000125789337241</c:v>
                </c:pt>
                <c:pt idx="142">
                  <c:v>0.94000113210403513</c:v>
                </c:pt>
                <c:pt idx="143">
                  <c:v>0.94000101889363163</c:v>
                </c:pt>
                <c:pt idx="144">
                  <c:v>0.94000091700426847</c:v>
                </c:pt>
                <c:pt idx="145">
                  <c:v>0.94000082530384166</c:v>
                </c:pt>
                <c:pt idx="146">
                  <c:v>0.94000074277345746</c:v>
                </c:pt>
                <c:pt idx="147">
                  <c:v>0.94000066849611175</c:v>
                </c:pt>
                <c:pt idx="148">
                  <c:v>0.94000060164650057</c:v>
                </c:pt>
                <c:pt idx="149">
                  <c:v>0.94000054148185053</c:v>
                </c:pt>
                <c:pt idx="150">
                  <c:v>0.94000048733366548</c:v>
                </c:pt>
                <c:pt idx="151">
                  <c:v>0.94000043860029892</c:v>
                </c:pt>
                <c:pt idx="152">
                  <c:v>0.94000039474026897</c:v>
                </c:pt>
                <c:pt idx="153">
                  <c:v>0.94000035526624204</c:v>
                </c:pt>
                <c:pt idx="154">
                  <c:v>0.94000031973961784</c:v>
                </c:pt>
                <c:pt idx="155">
                  <c:v>0.94000028776565603</c:v>
                </c:pt>
                <c:pt idx="156">
                  <c:v>0.94000025898909045</c:v>
                </c:pt>
                <c:pt idx="157">
                  <c:v>0.94000023309018144</c:v>
                </c:pt>
                <c:pt idx="158">
                  <c:v>0.94000020978116328</c:v>
                </c:pt>
                <c:pt idx="159">
                  <c:v>0.94000018880304692</c:v>
                </c:pt>
                <c:pt idx="160">
                  <c:v>0.94000016992274227</c:v>
                </c:pt>
                <c:pt idx="161">
                  <c:v>0.94000015293046801</c:v>
                </c:pt>
                <c:pt idx="162">
                  <c:v>0.94000013763742118</c:v>
                </c:pt>
                <c:pt idx="163">
                  <c:v>0.94000012387367904</c:v>
                </c:pt>
                <c:pt idx="164">
                  <c:v>0.94000011148631113</c:v>
                </c:pt>
                <c:pt idx="165">
                  <c:v>0.94000010033768</c:v>
                </c:pt>
                <c:pt idx="166">
                  <c:v>0.94000009030391196</c:v>
                </c:pt>
                <c:pt idx="167">
                  <c:v>0.94000008127352075</c:v>
                </c:pt>
                <c:pt idx="168">
                  <c:v>0.94000007314616862</c:v>
                </c:pt>
                <c:pt idx="169">
                  <c:v>0.94000006583155171</c:v>
                </c:pt>
                <c:pt idx="170">
                  <c:v>0.94000005924839658</c:v>
                </c:pt>
                <c:pt idx="171">
                  <c:v>0.94000005332355696</c:v>
                </c:pt>
                <c:pt idx="172">
                  <c:v>0.94000004799120129</c:v>
                </c:pt>
                <c:pt idx="173">
                  <c:v>0.94000004319208119</c:v>
                </c:pt>
                <c:pt idx="174">
                  <c:v>0.94000003887287309</c:v>
                </c:pt>
                <c:pt idx="175">
                  <c:v>0.94000003498558582</c:v>
                </c:pt>
                <c:pt idx="176">
                  <c:v>0.94000003148702727</c:v>
                </c:pt>
                <c:pt idx="177">
                  <c:v>0.94000002833832452</c:v>
                </c:pt>
                <c:pt idx="178">
                  <c:v>0.94000002550449202</c:v>
                </c:pt>
                <c:pt idx="179">
                  <c:v>0.94000002295404284</c:v>
                </c:pt>
                <c:pt idx="180">
                  <c:v>0.94000002065863852</c:v>
                </c:pt>
                <c:pt idx="181">
                  <c:v>0.94000001859277471</c:v>
                </c:pt>
                <c:pt idx="182">
                  <c:v>0.9400000167334972</c:v>
                </c:pt>
                <c:pt idx="183">
                  <c:v>0.94000001506014752</c:v>
                </c:pt>
                <c:pt idx="184">
                  <c:v>0.94000001355413276</c:v>
                </c:pt>
                <c:pt idx="185">
                  <c:v>0.94000001219871954</c:v>
                </c:pt>
                <c:pt idx="186">
                  <c:v>0.94000001097884756</c:v>
                </c:pt>
                <c:pt idx="187">
                  <c:v>0.94000000988096277</c:v>
                </c:pt>
                <c:pt idx="188">
                  <c:v>0.9400000088928665</c:v>
                </c:pt>
                <c:pt idx="189">
                  <c:v>0.94000000800357986</c:v>
                </c:pt>
                <c:pt idx="190">
                  <c:v>0.94000000720322185</c:v>
                </c:pt>
                <c:pt idx="191">
                  <c:v>0.94000000648289972</c:v>
                </c:pt>
                <c:pt idx="192">
                  <c:v>0.94000000583460974</c:v>
                </c:pt>
                <c:pt idx="193">
                  <c:v>0.9400000052511488</c:v>
                </c:pt>
                <c:pt idx="194">
                  <c:v>0.94000000472603396</c:v>
                </c:pt>
                <c:pt idx="195">
                  <c:v>0.94000000425343055</c:v>
                </c:pt>
                <c:pt idx="196">
                  <c:v>0.94000000382808746</c:v>
                </c:pt>
                <c:pt idx="197">
                  <c:v>0.94000000344527868</c:v>
                </c:pt>
                <c:pt idx="198">
                  <c:v>0.94000000310075082</c:v>
                </c:pt>
                <c:pt idx="199">
                  <c:v>0.94000000279067575</c:v>
                </c:pt>
                <c:pt idx="200">
                  <c:v>0.9400000025116082</c:v>
                </c:pt>
                <c:pt idx="201">
                  <c:v>0.94000000226044733</c:v>
                </c:pt>
                <c:pt idx="202">
                  <c:v>0.94000000203440259</c:v>
                </c:pt>
                <c:pt idx="203">
                  <c:v>0.94000000183096233</c:v>
                </c:pt>
                <c:pt idx="204">
                  <c:v>0.94000000164786612</c:v>
                </c:pt>
                <c:pt idx="205">
                  <c:v>0.94000000148307949</c:v>
                </c:pt>
                <c:pt idx="206">
                  <c:v>0.94000000133477157</c:v>
                </c:pt>
                <c:pt idx="207">
                  <c:v>0.94000000120129446</c:v>
                </c:pt>
                <c:pt idx="208">
                  <c:v>0.94000000108116499</c:v>
                </c:pt>
                <c:pt idx="209">
                  <c:v>0.94000000097304848</c:v>
                </c:pt>
                <c:pt idx="210">
                  <c:v>0.94000000087574365</c:v>
                </c:pt>
                <c:pt idx="211">
                  <c:v>0.94000000078816925</c:v>
                </c:pt>
                <c:pt idx="212">
                  <c:v>0.9400000007093523</c:v>
                </c:pt>
                <c:pt idx="213">
                  <c:v>0.94000000063841704</c:v>
                </c:pt>
                <c:pt idx="214">
                  <c:v>0.94000000057457533</c:v>
                </c:pt>
                <c:pt idx="215">
                  <c:v>0.94000000051711785</c:v>
                </c:pt>
                <c:pt idx="216">
                  <c:v>0.9400000004654061</c:v>
                </c:pt>
                <c:pt idx="217">
                  <c:v>0.94000000041886544</c:v>
                </c:pt>
                <c:pt idx="218">
                  <c:v>0.94000000037697895</c:v>
                </c:pt>
                <c:pt idx="219">
                  <c:v>0.94000000033928111</c:v>
                </c:pt>
                <c:pt idx="220">
                  <c:v>0.94000000030535302</c:v>
                </c:pt>
                <c:pt idx="221">
                  <c:v>0.94000000027481767</c:v>
                </c:pt>
                <c:pt idx="222">
                  <c:v>0.94000000024733588</c:v>
                </c:pt>
                <c:pt idx="223">
                  <c:v>0.94000000022260233</c:v>
                </c:pt>
                <c:pt idx="224">
                  <c:v>0.94000000020034213</c:v>
                </c:pt>
                <c:pt idx="225">
                  <c:v>0.94000000018030794</c:v>
                </c:pt>
                <c:pt idx="226">
                  <c:v>0.94000000016227714</c:v>
                </c:pt>
                <c:pt idx="227">
                  <c:v>0.94000000014604945</c:v>
                </c:pt>
                <c:pt idx="228">
                  <c:v>0.94000000013144447</c:v>
                </c:pt>
                <c:pt idx="229">
                  <c:v>0.94000000011829998</c:v>
                </c:pt>
                <c:pt idx="230">
                  <c:v>0.94000000010647</c:v>
                </c:pt>
                <c:pt idx="231">
                  <c:v>0.94000000009582296</c:v>
                </c:pt>
                <c:pt idx="232">
                  <c:v>0.94000000008624063</c:v>
                </c:pt>
                <c:pt idx="233">
                  <c:v>0.94000000007761653</c:v>
                </c:pt>
                <c:pt idx="234">
                  <c:v>0.94000000006985485</c:v>
                </c:pt>
                <c:pt idx="235">
                  <c:v>0.94000000006286932</c:v>
                </c:pt>
                <c:pt idx="236">
                  <c:v>0.94000000005658235</c:v>
                </c:pt>
                <c:pt idx="237">
                  <c:v>0.9400000000509241</c:v>
                </c:pt>
                <c:pt idx="238">
                  <c:v>0.94000000004583173</c:v>
                </c:pt>
                <c:pt idx="239">
                  <c:v>0.94000000004124851</c:v>
                </c:pt>
                <c:pt idx="240">
                  <c:v>0.9400000000371237</c:v>
                </c:pt>
                <c:pt idx="241">
                  <c:v>0.94000000003341133</c:v>
                </c:pt>
                <c:pt idx="242">
                  <c:v>0.94000000003007023</c:v>
                </c:pt>
                <c:pt idx="243">
                  <c:v>0.94000000002706319</c:v>
                </c:pt>
                <c:pt idx="244">
                  <c:v>0.94000000002435691</c:v>
                </c:pt>
                <c:pt idx="245">
                  <c:v>0.94000000002192119</c:v>
                </c:pt>
                <c:pt idx="246">
                  <c:v>0.94000000001972905</c:v>
                </c:pt>
                <c:pt idx="247">
                  <c:v>0.94000000001775619</c:v>
                </c:pt>
                <c:pt idx="248">
                  <c:v>0.94000000001598061</c:v>
                </c:pt>
                <c:pt idx="249">
                  <c:v>0.94000000001438255</c:v>
                </c:pt>
                <c:pt idx="250">
                  <c:v>0.94000000001294426</c:v>
                </c:pt>
                <c:pt idx="251">
                  <c:v>0.94000000001164985</c:v>
                </c:pt>
                <c:pt idx="252">
                  <c:v>0.94000000001048489</c:v>
                </c:pt>
                <c:pt idx="253">
                  <c:v>0.9400000000094364</c:v>
                </c:pt>
                <c:pt idx="254">
                  <c:v>0.94000000000849271</c:v>
                </c:pt>
                <c:pt idx="255">
                  <c:v>0.94000000000764339</c:v>
                </c:pt>
                <c:pt idx="256">
                  <c:v>0.940000000006879</c:v>
                </c:pt>
                <c:pt idx="257">
                  <c:v>0.94000000000619111</c:v>
                </c:pt>
                <c:pt idx="258">
                  <c:v>0.94000000000557205</c:v>
                </c:pt>
                <c:pt idx="259">
                  <c:v>0.94000000000501482</c:v>
                </c:pt>
                <c:pt idx="260">
                  <c:v>0.94000000000451334</c:v>
                </c:pt>
                <c:pt idx="261">
                  <c:v>0.94000000000406203</c:v>
                </c:pt>
                <c:pt idx="262">
                  <c:v>0.9400000000036558</c:v>
                </c:pt>
                <c:pt idx="263">
                  <c:v>0.9400000000032902</c:v>
                </c:pt>
                <c:pt idx="264">
                  <c:v>0.94000000000296113</c:v>
                </c:pt>
                <c:pt idx="265">
                  <c:v>0.94000000000266504</c:v>
                </c:pt>
                <c:pt idx="266">
                  <c:v>0.94000000000239858</c:v>
                </c:pt>
                <c:pt idx="267">
                  <c:v>0.94000000000215878</c:v>
                </c:pt>
                <c:pt idx="268">
                  <c:v>0.94000000000194295</c:v>
                </c:pt>
                <c:pt idx="269">
                  <c:v>0.94000000000174866</c:v>
                </c:pt>
                <c:pt idx="270">
                  <c:v>0.9400000000015738</c:v>
                </c:pt>
                <c:pt idx="271">
                  <c:v>0.94000000000141637</c:v>
                </c:pt>
                <c:pt idx="272">
                  <c:v>0.9400000000012747</c:v>
                </c:pt>
                <c:pt idx="273">
                  <c:v>0.94000000000114725</c:v>
                </c:pt>
                <c:pt idx="274">
                  <c:v>0.94000000000103257</c:v>
                </c:pt>
                <c:pt idx="275">
                  <c:v>0.94000000000092931</c:v>
                </c:pt>
                <c:pt idx="276">
                  <c:v>0.94000000000083639</c:v>
                </c:pt>
                <c:pt idx="277">
                  <c:v>0.94000000000075279</c:v>
                </c:pt>
                <c:pt idx="278">
                  <c:v>0.94000000000067752</c:v>
                </c:pt>
                <c:pt idx="279">
                  <c:v>0.94000000000060979</c:v>
                </c:pt>
                <c:pt idx="280">
                  <c:v>0.94000000000054884</c:v>
                </c:pt>
                <c:pt idx="281">
                  <c:v>0.940000000000494</c:v>
                </c:pt>
                <c:pt idx="282">
                  <c:v>0.94000000000044459</c:v>
                </c:pt>
                <c:pt idx="283">
                  <c:v>0.94000000000040018</c:v>
                </c:pt>
                <c:pt idx="284">
                  <c:v>0.94000000000036021</c:v>
                </c:pt>
                <c:pt idx="285">
                  <c:v>0.94000000000032424</c:v>
                </c:pt>
                <c:pt idx="286">
                  <c:v>0.94000000000029182</c:v>
                </c:pt>
                <c:pt idx="287">
                  <c:v>0.94000000000026263</c:v>
                </c:pt>
                <c:pt idx="288">
                  <c:v>0.94000000000023631</c:v>
                </c:pt>
                <c:pt idx="289">
                  <c:v>0.94000000000021267</c:v>
                </c:pt>
                <c:pt idx="290">
                  <c:v>0.94000000000019135</c:v>
                </c:pt>
                <c:pt idx="291">
                  <c:v>0.94000000000017225</c:v>
                </c:pt>
                <c:pt idx="292">
                  <c:v>0.94000000000015504</c:v>
                </c:pt>
                <c:pt idx="293">
                  <c:v>0.9400000000001395</c:v>
                </c:pt>
                <c:pt idx="294">
                  <c:v>0.94000000000012551</c:v>
                </c:pt>
                <c:pt idx="295">
                  <c:v>0.94000000000011297</c:v>
                </c:pt>
                <c:pt idx="296">
                  <c:v>0.94000000000010164</c:v>
                </c:pt>
                <c:pt idx="297">
                  <c:v>0.94000000000009143</c:v>
                </c:pt>
                <c:pt idx="298">
                  <c:v>0.94000000000008233</c:v>
                </c:pt>
                <c:pt idx="299">
                  <c:v>0.94000000000007411</c:v>
                </c:pt>
                <c:pt idx="300">
                  <c:v>0.94000000000006667</c:v>
                </c:pt>
                <c:pt idx="301">
                  <c:v>0.94000000000006001</c:v>
                </c:pt>
                <c:pt idx="302">
                  <c:v>0.94000000000005401</c:v>
                </c:pt>
                <c:pt idx="303">
                  <c:v>0.94000000000004857</c:v>
                </c:pt>
                <c:pt idx="304">
                  <c:v>0.94000000000004369</c:v>
                </c:pt>
                <c:pt idx="305">
                  <c:v>0.94000000000003936</c:v>
                </c:pt>
                <c:pt idx="306">
                  <c:v>0.94000000000003547</c:v>
                </c:pt>
                <c:pt idx="307">
                  <c:v>0.94000000000003192</c:v>
                </c:pt>
                <c:pt idx="308">
                  <c:v>0.9400000000000287</c:v>
                </c:pt>
                <c:pt idx="309">
                  <c:v>0.94000000000002581</c:v>
                </c:pt>
                <c:pt idx="310">
                  <c:v>0.94000000000002326</c:v>
                </c:pt>
                <c:pt idx="311">
                  <c:v>0.94000000000002093</c:v>
                </c:pt>
                <c:pt idx="312">
                  <c:v>0.94000000000001882</c:v>
                </c:pt>
                <c:pt idx="313">
                  <c:v>0.94000000000001693</c:v>
                </c:pt>
                <c:pt idx="314">
                  <c:v>0.94000000000001527</c:v>
                </c:pt>
                <c:pt idx="315">
                  <c:v>0.94000000000001371</c:v>
                </c:pt>
                <c:pt idx="316">
                  <c:v>0.94000000000001238</c:v>
                </c:pt>
                <c:pt idx="317">
                  <c:v>0.94000000000001116</c:v>
                </c:pt>
                <c:pt idx="318">
                  <c:v>0.94000000000001005</c:v>
                </c:pt>
                <c:pt idx="319">
                  <c:v>0.94000000000000905</c:v>
                </c:pt>
                <c:pt idx="320">
                  <c:v>0.94000000000000816</c:v>
                </c:pt>
                <c:pt idx="321">
                  <c:v>0.94000000000000739</c:v>
                </c:pt>
                <c:pt idx="322">
                  <c:v>0.94000000000000661</c:v>
                </c:pt>
                <c:pt idx="323">
                  <c:v>0.94000000000000594</c:v>
                </c:pt>
                <c:pt idx="324">
                  <c:v>0.94000000000000539</c:v>
                </c:pt>
                <c:pt idx="325">
                  <c:v>0.94000000000000483</c:v>
                </c:pt>
                <c:pt idx="326">
                  <c:v>0.94000000000000439</c:v>
                </c:pt>
                <c:pt idx="327">
                  <c:v>0.94000000000000394</c:v>
                </c:pt>
                <c:pt idx="328">
                  <c:v>0.9400000000000035</c:v>
                </c:pt>
                <c:pt idx="329">
                  <c:v>0.94000000000000317</c:v>
                </c:pt>
                <c:pt idx="330">
                  <c:v>0.94000000000000283</c:v>
                </c:pt>
                <c:pt idx="331">
                  <c:v>0.9400000000000025</c:v>
                </c:pt>
                <c:pt idx="332">
                  <c:v>0.94000000000000228</c:v>
                </c:pt>
                <c:pt idx="333">
                  <c:v>0.94000000000000206</c:v>
                </c:pt>
                <c:pt idx="334">
                  <c:v>0.94000000000000183</c:v>
                </c:pt>
                <c:pt idx="335">
                  <c:v>0.94000000000000161</c:v>
                </c:pt>
                <c:pt idx="336">
                  <c:v>0.9400000000000015</c:v>
                </c:pt>
                <c:pt idx="337">
                  <c:v>0.94000000000000139</c:v>
                </c:pt>
                <c:pt idx="338">
                  <c:v>0.94000000000000128</c:v>
                </c:pt>
                <c:pt idx="339">
                  <c:v>0.94000000000000117</c:v>
                </c:pt>
                <c:pt idx="340">
                  <c:v>0.94000000000000106</c:v>
                </c:pt>
                <c:pt idx="341">
                  <c:v>0.94000000000000095</c:v>
                </c:pt>
                <c:pt idx="342">
                  <c:v>0.94000000000000083</c:v>
                </c:pt>
                <c:pt idx="343">
                  <c:v>0.94000000000000072</c:v>
                </c:pt>
                <c:pt idx="344">
                  <c:v>0.94000000000000061</c:v>
                </c:pt>
                <c:pt idx="345">
                  <c:v>0.9400000000000005</c:v>
                </c:pt>
                <c:pt idx="346">
                  <c:v>0.9400000000000005</c:v>
                </c:pt>
                <c:pt idx="347">
                  <c:v>0.9400000000000005</c:v>
                </c:pt>
                <c:pt idx="348">
                  <c:v>0.9400000000000005</c:v>
                </c:pt>
                <c:pt idx="349">
                  <c:v>0.9400000000000005</c:v>
                </c:pt>
                <c:pt idx="350">
                  <c:v>0.9400000000000005</c:v>
                </c:pt>
                <c:pt idx="351">
                  <c:v>0.9400000000000005</c:v>
                </c:pt>
                <c:pt idx="352">
                  <c:v>0.9400000000000005</c:v>
                </c:pt>
                <c:pt idx="353">
                  <c:v>0.9400000000000005</c:v>
                </c:pt>
                <c:pt idx="354">
                  <c:v>0.9400000000000005</c:v>
                </c:pt>
                <c:pt idx="355">
                  <c:v>0.9400000000000005</c:v>
                </c:pt>
                <c:pt idx="356">
                  <c:v>0.9400000000000005</c:v>
                </c:pt>
                <c:pt idx="357">
                  <c:v>0.9400000000000005</c:v>
                </c:pt>
                <c:pt idx="358">
                  <c:v>0.9400000000000005</c:v>
                </c:pt>
                <c:pt idx="359">
                  <c:v>0.9400000000000005</c:v>
                </c:pt>
                <c:pt idx="360">
                  <c:v>0.9400000000000005</c:v>
                </c:pt>
                <c:pt idx="361">
                  <c:v>0.9400000000000005</c:v>
                </c:pt>
                <c:pt idx="362">
                  <c:v>0.9400000000000005</c:v>
                </c:pt>
                <c:pt idx="363">
                  <c:v>0.9400000000000005</c:v>
                </c:pt>
                <c:pt idx="364">
                  <c:v>0.9400000000000005</c:v>
                </c:pt>
                <c:pt idx="365">
                  <c:v>0.9400000000000005</c:v>
                </c:pt>
                <c:pt idx="366">
                  <c:v>0.9400000000000005</c:v>
                </c:pt>
                <c:pt idx="367">
                  <c:v>0.9400000000000005</c:v>
                </c:pt>
                <c:pt idx="368">
                  <c:v>0.9400000000000005</c:v>
                </c:pt>
                <c:pt idx="369">
                  <c:v>0.9400000000000005</c:v>
                </c:pt>
                <c:pt idx="370">
                  <c:v>0.9400000000000005</c:v>
                </c:pt>
                <c:pt idx="371">
                  <c:v>0.9400000000000005</c:v>
                </c:pt>
                <c:pt idx="372">
                  <c:v>0.9400000000000005</c:v>
                </c:pt>
                <c:pt idx="373">
                  <c:v>0.9400000000000005</c:v>
                </c:pt>
                <c:pt idx="374">
                  <c:v>0.9400000000000005</c:v>
                </c:pt>
                <c:pt idx="375">
                  <c:v>0.9400000000000005</c:v>
                </c:pt>
                <c:pt idx="376">
                  <c:v>0.9400000000000005</c:v>
                </c:pt>
                <c:pt idx="377">
                  <c:v>0.9400000000000005</c:v>
                </c:pt>
                <c:pt idx="378">
                  <c:v>0.9400000000000005</c:v>
                </c:pt>
                <c:pt idx="379">
                  <c:v>0.9400000000000005</c:v>
                </c:pt>
                <c:pt idx="380">
                  <c:v>0.9400000000000005</c:v>
                </c:pt>
                <c:pt idx="381">
                  <c:v>0.9400000000000005</c:v>
                </c:pt>
                <c:pt idx="382">
                  <c:v>0.9400000000000005</c:v>
                </c:pt>
                <c:pt idx="383">
                  <c:v>0.9400000000000005</c:v>
                </c:pt>
                <c:pt idx="384">
                  <c:v>0.9400000000000005</c:v>
                </c:pt>
                <c:pt idx="385">
                  <c:v>0.9400000000000005</c:v>
                </c:pt>
                <c:pt idx="386">
                  <c:v>0.9400000000000005</c:v>
                </c:pt>
                <c:pt idx="387">
                  <c:v>0.9400000000000005</c:v>
                </c:pt>
                <c:pt idx="388">
                  <c:v>0.9400000000000005</c:v>
                </c:pt>
                <c:pt idx="389">
                  <c:v>0.9400000000000005</c:v>
                </c:pt>
                <c:pt idx="390">
                  <c:v>0.9400000000000005</c:v>
                </c:pt>
                <c:pt idx="391">
                  <c:v>0.9400000000000005</c:v>
                </c:pt>
                <c:pt idx="392">
                  <c:v>0.9400000000000005</c:v>
                </c:pt>
                <c:pt idx="393">
                  <c:v>0.9400000000000005</c:v>
                </c:pt>
                <c:pt idx="394">
                  <c:v>0.9400000000000005</c:v>
                </c:pt>
                <c:pt idx="395">
                  <c:v>0.9400000000000005</c:v>
                </c:pt>
                <c:pt idx="396">
                  <c:v>0.9400000000000005</c:v>
                </c:pt>
                <c:pt idx="397">
                  <c:v>0.9400000000000005</c:v>
                </c:pt>
                <c:pt idx="398">
                  <c:v>0.9400000000000005</c:v>
                </c:pt>
                <c:pt idx="399">
                  <c:v>0.9400000000000005</c:v>
                </c:pt>
                <c:pt idx="400">
                  <c:v>0.9400000000000005</c:v>
                </c:pt>
                <c:pt idx="401">
                  <c:v>0.9400000000000005</c:v>
                </c:pt>
                <c:pt idx="402">
                  <c:v>0.9400000000000005</c:v>
                </c:pt>
                <c:pt idx="403">
                  <c:v>0.9400000000000005</c:v>
                </c:pt>
                <c:pt idx="404">
                  <c:v>0.9400000000000005</c:v>
                </c:pt>
                <c:pt idx="405">
                  <c:v>0.9400000000000005</c:v>
                </c:pt>
                <c:pt idx="406">
                  <c:v>0.9400000000000005</c:v>
                </c:pt>
                <c:pt idx="407">
                  <c:v>0.9400000000000005</c:v>
                </c:pt>
                <c:pt idx="408">
                  <c:v>0.9400000000000005</c:v>
                </c:pt>
                <c:pt idx="409">
                  <c:v>0.9400000000000005</c:v>
                </c:pt>
                <c:pt idx="410">
                  <c:v>0.9400000000000005</c:v>
                </c:pt>
                <c:pt idx="411">
                  <c:v>0.9400000000000005</c:v>
                </c:pt>
                <c:pt idx="412">
                  <c:v>0.9400000000000005</c:v>
                </c:pt>
                <c:pt idx="413">
                  <c:v>0.9400000000000005</c:v>
                </c:pt>
                <c:pt idx="414">
                  <c:v>0.9400000000000005</c:v>
                </c:pt>
                <c:pt idx="415">
                  <c:v>0.9400000000000005</c:v>
                </c:pt>
                <c:pt idx="416">
                  <c:v>0.9400000000000005</c:v>
                </c:pt>
                <c:pt idx="417">
                  <c:v>0.9400000000000005</c:v>
                </c:pt>
                <c:pt idx="418">
                  <c:v>0.9400000000000005</c:v>
                </c:pt>
                <c:pt idx="419">
                  <c:v>0.9400000000000005</c:v>
                </c:pt>
                <c:pt idx="420">
                  <c:v>0.9400000000000005</c:v>
                </c:pt>
                <c:pt idx="421">
                  <c:v>0.9400000000000005</c:v>
                </c:pt>
                <c:pt idx="422">
                  <c:v>0.9400000000000005</c:v>
                </c:pt>
                <c:pt idx="423">
                  <c:v>0.9400000000000005</c:v>
                </c:pt>
                <c:pt idx="424">
                  <c:v>0.9400000000000005</c:v>
                </c:pt>
                <c:pt idx="425">
                  <c:v>0.9400000000000005</c:v>
                </c:pt>
                <c:pt idx="426">
                  <c:v>0.9400000000000005</c:v>
                </c:pt>
                <c:pt idx="427">
                  <c:v>0.9400000000000005</c:v>
                </c:pt>
                <c:pt idx="428">
                  <c:v>0.9400000000000005</c:v>
                </c:pt>
                <c:pt idx="429">
                  <c:v>0.9400000000000005</c:v>
                </c:pt>
                <c:pt idx="430">
                  <c:v>0.9400000000000005</c:v>
                </c:pt>
                <c:pt idx="431">
                  <c:v>0.9400000000000005</c:v>
                </c:pt>
                <c:pt idx="432">
                  <c:v>0.9400000000000005</c:v>
                </c:pt>
                <c:pt idx="433">
                  <c:v>0.9400000000000005</c:v>
                </c:pt>
                <c:pt idx="434">
                  <c:v>0.9400000000000005</c:v>
                </c:pt>
                <c:pt idx="435">
                  <c:v>0.9400000000000005</c:v>
                </c:pt>
                <c:pt idx="436">
                  <c:v>0.9400000000000005</c:v>
                </c:pt>
                <c:pt idx="437">
                  <c:v>0.9400000000000005</c:v>
                </c:pt>
                <c:pt idx="438">
                  <c:v>0.9400000000000005</c:v>
                </c:pt>
                <c:pt idx="439">
                  <c:v>0.9400000000000005</c:v>
                </c:pt>
                <c:pt idx="440">
                  <c:v>0.9400000000000005</c:v>
                </c:pt>
                <c:pt idx="441">
                  <c:v>0.9400000000000005</c:v>
                </c:pt>
                <c:pt idx="442">
                  <c:v>0.9400000000000005</c:v>
                </c:pt>
                <c:pt idx="443">
                  <c:v>0.9400000000000005</c:v>
                </c:pt>
                <c:pt idx="444">
                  <c:v>0.9400000000000005</c:v>
                </c:pt>
                <c:pt idx="445">
                  <c:v>0.9400000000000005</c:v>
                </c:pt>
                <c:pt idx="446">
                  <c:v>0.9400000000000005</c:v>
                </c:pt>
                <c:pt idx="447">
                  <c:v>0.9400000000000005</c:v>
                </c:pt>
                <c:pt idx="448">
                  <c:v>0.9400000000000005</c:v>
                </c:pt>
                <c:pt idx="449">
                  <c:v>0.9400000000000005</c:v>
                </c:pt>
                <c:pt idx="450">
                  <c:v>0.9400000000000005</c:v>
                </c:pt>
                <c:pt idx="451">
                  <c:v>0.9400000000000005</c:v>
                </c:pt>
                <c:pt idx="452">
                  <c:v>0.9400000000000005</c:v>
                </c:pt>
                <c:pt idx="453">
                  <c:v>0.9400000000000005</c:v>
                </c:pt>
                <c:pt idx="454">
                  <c:v>0.9400000000000005</c:v>
                </c:pt>
                <c:pt idx="455">
                  <c:v>0.9400000000000005</c:v>
                </c:pt>
                <c:pt idx="456">
                  <c:v>0.9400000000000005</c:v>
                </c:pt>
                <c:pt idx="457">
                  <c:v>0.9400000000000005</c:v>
                </c:pt>
                <c:pt idx="458">
                  <c:v>0.9400000000000005</c:v>
                </c:pt>
                <c:pt idx="459">
                  <c:v>0.9400000000000005</c:v>
                </c:pt>
                <c:pt idx="460">
                  <c:v>0.9400000000000005</c:v>
                </c:pt>
                <c:pt idx="461">
                  <c:v>0.9400000000000005</c:v>
                </c:pt>
                <c:pt idx="462">
                  <c:v>0.9400000000000005</c:v>
                </c:pt>
                <c:pt idx="463">
                  <c:v>0.9400000000000005</c:v>
                </c:pt>
                <c:pt idx="464">
                  <c:v>0.9400000000000005</c:v>
                </c:pt>
                <c:pt idx="465">
                  <c:v>0.9400000000000005</c:v>
                </c:pt>
                <c:pt idx="466">
                  <c:v>0.9400000000000005</c:v>
                </c:pt>
                <c:pt idx="467">
                  <c:v>0.9400000000000005</c:v>
                </c:pt>
                <c:pt idx="468">
                  <c:v>0.9400000000000005</c:v>
                </c:pt>
                <c:pt idx="469">
                  <c:v>0.9400000000000005</c:v>
                </c:pt>
                <c:pt idx="470">
                  <c:v>0.9400000000000005</c:v>
                </c:pt>
                <c:pt idx="471">
                  <c:v>0.9400000000000005</c:v>
                </c:pt>
                <c:pt idx="472">
                  <c:v>0.9400000000000005</c:v>
                </c:pt>
                <c:pt idx="473">
                  <c:v>0.9400000000000005</c:v>
                </c:pt>
                <c:pt idx="474">
                  <c:v>0.9400000000000005</c:v>
                </c:pt>
                <c:pt idx="475">
                  <c:v>0.9400000000000005</c:v>
                </c:pt>
                <c:pt idx="476">
                  <c:v>0.9400000000000005</c:v>
                </c:pt>
                <c:pt idx="477">
                  <c:v>0.9400000000000005</c:v>
                </c:pt>
                <c:pt idx="478">
                  <c:v>0.9400000000000005</c:v>
                </c:pt>
                <c:pt idx="479">
                  <c:v>0.9400000000000005</c:v>
                </c:pt>
                <c:pt idx="480">
                  <c:v>0.9400000000000005</c:v>
                </c:pt>
                <c:pt idx="481">
                  <c:v>0.9400000000000005</c:v>
                </c:pt>
                <c:pt idx="482">
                  <c:v>0.9400000000000005</c:v>
                </c:pt>
                <c:pt idx="483">
                  <c:v>0.9400000000000005</c:v>
                </c:pt>
                <c:pt idx="484">
                  <c:v>0.9400000000000005</c:v>
                </c:pt>
                <c:pt idx="485">
                  <c:v>0.9400000000000005</c:v>
                </c:pt>
                <c:pt idx="486">
                  <c:v>0.9400000000000005</c:v>
                </c:pt>
                <c:pt idx="487">
                  <c:v>0.9400000000000005</c:v>
                </c:pt>
                <c:pt idx="488">
                  <c:v>0.9400000000000005</c:v>
                </c:pt>
                <c:pt idx="489">
                  <c:v>0.9400000000000005</c:v>
                </c:pt>
                <c:pt idx="490">
                  <c:v>0.9400000000000005</c:v>
                </c:pt>
                <c:pt idx="491">
                  <c:v>0.9400000000000005</c:v>
                </c:pt>
                <c:pt idx="492">
                  <c:v>0.9400000000000005</c:v>
                </c:pt>
                <c:pt idx="493">
                  <c:v>0.9400000000000005</c:v>
                </c:pt>
                <c:pt idx="494">
                  <c:v>0.9400000000000005</c:v>
                </c:pt>
                <c:pt idx="495">
                  <c:v>0.9400000000000005</c:v>
                </c:pt>
                <c:pt idx="496">
                  <c:v>0.9400000000000005</c:v>
                </c:pt>
                <c:pt idx="497">
                  <c:v>0.9400000000000005</c:v>
                </c:pt>
                <c:pt idx="498">
                  <c:v>0.9400000000000005</c:v>
                </c:pt>
                <c:pt idx="499">
                  <c:v>0.9400000000000005</c:v>
                </c:pt>
                <c:pt idx="500">
                  <c:v>0.9400000000000005</c:v>
                </c:pt>
                <c:pt idx="501">
                  <c:v>0.9400000000000005</c:v>
                </c:pt>
                <c:pt idx="502">
                  <c:v>0.9400000000000005</c:v>
                </c:pt>
                <c:pt idx="503">
                  <c:v>0.9400000000000005</c:v>
                </c:pt>
                <c:pt idx="504">
                  <c:v>0.9400000000000005</c:v>
                </c:pt>
                <c:pt idx="505">
                  <c:v>0.9400000000000005</c:v>
                </c:pt>
                <c:pt idx="506">
                  <c:v>0.9400000000000005</c:v>
                </c:pt>
                <c:pt idx="507">
                  <c:v>0.9400000000000005</c:v>
                </c:pt>
                <c:pt idx="508">
                  <c:v>0.9400000000000005</c:v>
                </c:pt>
                <c:pt idx="509">
                  <c:v>0.9400000000000005</c:v>
                </c:pt>
                <c:pt idx="510">
                  <c:v>0.9400000000000005</c:v>
                </c:pt>
                <c:pt idx="511">
                  <c:v>0.9400000000000005</c:v>
                </c:pt>
                <c:pt idx="512">
                  <c:v>0.9400000000000005</c:v>
                </c:pt>
                <c:pt idx="513">
                  <c:v>0.9400000000000005</c:v>
                </c:pt>
                <c:pt idx="514">
                  <c:v>0.9400000000000005</c:v>
                </c:pt>
                <c:pt idx="515">
                  <c:v>0.9400000000000005</c:v>
                </c:pt>
                <c:pt idx="516">
                  <c:v>0.9400000000000005</c:v>
                </c:pt>
                <c:pt idx="517">
                  <c:v>0.9400000000000005</c:v>
                </c:pt>
                <c:pt idx="518">
                  <c:v>0.9400000000000005</c:v>
                </c:pt>
                <c:pt idx="519">
                  <c:v>0.9400000000000005</c:v>
                </c:pt>
                <c:pt idx="520">
                  <c:v>0.9400000000000005</c:v>
                </c:pt>
                <c:pt idx="521">
                  <c:v>0.9400000000000005</c:v>
                </c:pt>
                <c:pt idx="522">
                  <c:v>0.9400000000000005</c:v>
                </c:pt>
                <c:pt idx="523">
                  <c:v>0.9400000000000005</c:v>
                </c:pt>
                <c:pt idx="524">
                  <c:v>0.9400000000000005</c:v>
                </c:pt>
                <c:pt idx="525">
                  <c:v>0.9400000000000005</c:v>
                </c:pt>
                <c:pt idx="526">
                  <c:v>0.9400000000000005</c:v>
                </c:pt>
                <c:pt idx="527">
                  <c:v>0.9400000000000005</c:v>
                </c:pt>
                <c:pt idx="528">
                  <c:v>0.9400000000000005</c:v>
                </c:pt>
                <c:pt idx="529">
                  <c:v>0.9400000000000005</c:v>
                </c:pt>
                <c:pt idx="530">
                  <c:v>0.9400000000000005</c:v>
                </c:pt>
                <c:pt idx="531">
                  <c:v>0.9400000000000005</c:v>
                </c:pt>
                <c:pt idx="532">
                  <c:v>0.9400000000000005</c:v>
                </c:pt>
                <c:pt idx="533">
                  <c:v>0.9400000000000005</c:v>
                </c:pt>
                <c:pt idx="534">
                  <c:v>0.9400000000000005</c:v>
                </c:pt>
                <c:pt idx="535">
                  <c:v>0.9400000000000005</c:v>
                </c:pt>
                <c:pt idx="536">
                  <c:v>0.9400000000000005</c:v>
                </c:pt>
                <c:pt idx="537">
                  <c:v>0.9400000000000005</c:v>
                </c:pt>
                <c:pt idx="538">
                  <c:v>0.9400000000000005</c:v>
                </c:pt>
                <c:pt idx="539">
                  <c:v>0.9400000000000005</c:v>
                </c:pt>
                <c:pt idx="540">
                  <c:v>0.9400000000000005</c:v>
                </c:pt>
                <c:pt idx="541">
                  <c:v>0.9400000000000005</c:v>
                </c:pt>
                <c:pt idx="542">
                  <c:v>0.9400000000000005</c:v>
                </c:pt>
                <c:pt idx="543">
                  <c:v>0.9400000000000005</c:v>
                </c:pt>
                <c:pt idx="544">
                  <c:v>0.9400000000000005</c:v>
                </c:pt>
                <c:pt idx="545">
                  <c:v>0.9400000000000005</c:v>
                </c:pt>
                <c:pt idx="546">
                  <c:v>0.9400000000000005</c:v>
                </c:pt>
                <c:pt idx="547">
                  <c:v>0.9400000000000005</c:v>
                </c:pt>
                <c:pt idx="548">
                  <c:v>0.9400000000000005</c:v>
                </c:pt>
                <c:pt idx="549">
                  <c:v>0.9400000000000005</c:v>
                </c:pt>
                <c:pt idx="550">
                  <c:v>0.9400000000000005</c:v>
                </c:pt>
                <c:pt idx="551">
                  <c:v>0.9400000000000005</c:v>
                </c:pt>
                <c:pt idx="552">
                  <c:v>0.9400000000000005</c:v>
                </c:pt>
                <c:pt idx="553">
                  <c:v>0.9400000000000005</c:v>
                </c:pt>
                <c:pt idx="554">
                  <c:v>0.9400000000000005</c:v>
                </c:pt>
                <c:pt idx="555">
                  <c:v>0.9400000000000005</c:v>
                </c:pt>
                <c:pt idx="556">
                  <c:v>0.9400000000000005</c:v>
                </c:pt>
                <c:pt idx="557">
                  <c:v>0.9400000000000005</c:v>
                </c:pt>
                <c:pt idx="558">
                  <c:v>0.9400000000000005</c:v>
                </c:pt>
                <c:pt idx="559">
                  <c:v>0.9400000000000005</c:v>
                </c:pt>
                <c:pt idx="560">
                  <c:v>0.9400000000000005</c:v>
                </c:pt>
                <c:pt idx="561">
                  <c:v>0.9400000000000005</c:v>
                </c:pt>
                <c:pt idx="562">
                  <c:v>0.9400000000000005</c:v>
                </c:pt>
                <c:pt idx="563">
                  <c:v>0.9400000000000005</c:v>
                </c:pt>
                <c:pt idx="564">
                  <c:v>0.9400000000000005</c:v>
                </c:pt>
                <c:pt idx="565">
                  <c:v>0.9400000000000005</c:v>
                </c:pt>
                <c:pt idx="566">
                  <c:v>0.9400000000000005</c:v>
                </c:pt>
                <c:pt idx="567">
                  <c:v>0.9400000000000005</c:v>
                </c:pt>
                <c:pt idx="568">
                  <c:v>0.9400000000000005</c:v>
                </c:pt>
                <c:pt idx="569">
                  <c:v>0.9400000000000005</c:v>
                </c:pt>
                <c:pt idx="570">
                  <c:v>0.9400000000000005</c:v>
                </c:pt>
                <c:pt idx="571">
                  <c:v>0.9400000000000005</c:v>
                </c:pt>
                <c:pt idx="572">
                  <c:v>0.9400000000000005</c:v>
                </c:pt>
                <c:pt idx="573">
                  <c:v>0.9400000000000005</c:v>
                </c:pt>
                <c:pt idx="574">
                  <c:v>0.9400000000000005</c:v>
                </c:pt>
                <c:pt idx="575">
                  <c:v>0.9400000000000005</c:v>
                </c:pt>
                <c:pt idx="576">
                  <c:v>0.9400000000000005</c:v>
                </c:pt>
                <c:pt idx="577">
                  <c:v>0.9400000000000005</c:v>
                </c:pt>
                <c:pt idx="578">
                  <c:v>0.9400000000000005</c:v>
                </c:pt>
                <c:pt idx="579">
                  <c:v>0.9400000000000005</c:v>
                </c:pt>
                <c:pt idx="580">
                  <c:v>0.9400000000000005</c:v>
                </c:pt>
                <c:pt idx="581">
                  <c:v>0.9400000000000005</c:v>
                </c:pt>
                <c:pt idx="582">
                  <c:v>0.9400000000000005</c:v>
                </c:pt>
                <c:pt idx="583">
                  <c:v>0.9400000000000005</c:v>
                </c:pt>
                <c:pt idx="584">
                  <c:v>0.9400000000000005</c:v>
                </c:pt>
                <c:pt idx="585">
                  <c:v>0.9400000000000005</c:v>
                </c:pt>
                <c:pt idx="586">
                  <c:v>0.9400000000000005</c:v>
                </c:pt>
                <c:pt idx="587">
                  <c:v>0.9400000000000005</c:v>
                </c:pt>
                <c:pt idx="588">
                  <c:v>0.9400000000000005</c:v>
                </c:pt>
                <c:pt idx="589">
                  <c:v>0.9400000000000005</c:v>
                </c:pt>
                <c:pt idx="590">
                  <c:v>0.9400000000000005</c:v>
                </c:pt>
                <c:pt idx="591">
                  <c:v>0.9400000000000005</c:v>
                </c:pt>
                <c:pt idx="592">
                  <c:v>0.9400000000000005</c:v>
                </c:pt>
                <c:pt idx="593">
                  <c:v>0.9400000000000005</c:v>
                </c:pt>
                <c:pt idx="594">
                  <c:v>0.9400000000000005</c:v>
                </c:pt>
                <c:pt idx="595">
                  <c:v>0.9400000000000005</c:v>
                </c:pt>
                <c:pt idx="596">
                  <c:v>0.9400000000000005</c:v>
                </c:pt>
                <c:pt idx="597">
                  <c:v>0.9400000000000005</c:v>
                </c:pt>
                <c:pt idx="598">
                  <c:v>0.9400000000000005</c:v>
                </c:pt>
                <c:pt idx="599">
                  <c:v>0.9400000000000005</c:v>
                </c:pt>
                <c:pt idx="600">
                  <c:v>0.9400000000000005</c:v>
                </c:pt>
                <c:pt idx="601">
                  <c:v>0.9400000000000005</c:v>
                </c:pt>
                <c:pt idx="602">
                  <c:v>0.9400000000000005</c:v>
                </c:pt>
                <c:pt idx="603">
                  <c:v>0.9400000000000005</c:v>
                </c:pt>
                <c:pt idx="604">
                  <c:v>0.9400000000000005</c:v>
                </c:pt>
                <c:pt idx="605">
                  <c:v>0.9400000000000005</c:v>
                </c:pt>
                <c:pt idx="606">
                  <c:v>0.9400000000000005</c:v>
                </c:pt>
                <c:pt idx="607">
                  <c:v>0.9400000000000005</c:v>
                </c:pt>
                <c:pt idx="608">
                  <c:v>0.9400000000000005</c:v>
                </c:pt>
                <c:pt idx="609">
                  <c:v>0.9400000000000005</c:v>
                </c:pt>
                <c:pt idx="610">
                  <c:v>0.9400000000000005</c:v>
                </c:pt>
                <c:pt idx="611">
                  <c:v>0.9400000000000005</c:v>
                </c:pt>
                <c:pt idx="612">
                  <c:v>0.9400000000000005</c:v>
                </c:pt>
                <c:pt idx="613">
                  <c:v>0.9400000000000005</c:v>
                </c:pt>
                <c:pt idx="614">
                  <c:v>0.9400000000000005</c:v>
                </c:pt>
                <c:pt idx="615">
                  <c:v>0.9400000000000005</c:v>
                </c:pt>
                <c:pt idx="616">
                  <c:v>0.9400000000000005</c:v>
                </c:pt>
                <c:pt idx="617">
                  <c:v>0.9400000000000005</c:v>
                </c:pt>
                <c:pt idx="618">
                  <c:v>0.9400000000000005</c:v>
                </c:pt>
                <c:pt idx="619">
                  <c:v>0.9400000000000005</c:v>
                </c:pt>
                <c:pt idx="620">
                  <c:v>0.9400000000000005</c:v>
                </c:pt>
                <c:pt idx="621">
                  <c:v>0.9400000000000005</c:v>
                </c:pt>
                <c:pt idx="622">
                  <c:v>0.9400000000000005</c:v>
                </c:pt>
                <c:pt idx="623">
                  <c:v>0.9400000000000005</c:v>
                </c:pt>
                <c:pt idx="624">
                  <c:v>0.9400000000000005</c:v>
                </c:pt>
                <c:pt idx="625">
                  <c:v>0.9400000000000005</c:v>
                </c:pt>
                <c:pt idx="626">
                  <c:v>0.9400000000000005</c:v>
                </c:pt>
                <c:pt idx="627">
                  <c:v>0.9400000000000005</c:v>
                </c:pt>
                <c:pt idx="628">
                  <c:v>0.9400000000000005</c:v>
                </c:pt>
                <c:pt idx="629">
                  <c:v>0.9400000000000005</c:v>
                </c:pt>
                <c:pt idx="630">
                  <c:v>0.9400000000000005</c:v>
                </c:pt>
                <c:pt idx="631">
                  <c:v>0.9400000000000005</c:v>
                </c:pt>
                <c:pt idx="632">
                  <c:v>0.9400000000000005</c:v>
                </c:pt>
                <c:pt idx="633">
                  <c:v>0.9400000000000005</c:v>
                </c:pt>
                <c:pt idx="634">
                  <c:v>0.9400000000000005</c:v>
                </c:pt>
                <c:pt idx="635">
                  <c:v>0.9400000000000005</c:v>
                </c:pt>
                <c:pt idx="636">
                  <c:v>0.9400000000000005</c:v>
                </c:pt>
                <c:pt idx="637">
                  <c:v>0.9400000000000005</c:v>
                </c:pt>
                <c:pt idx="638">
                  <c:v>0.9400000000000005</c:v>
                </c:pt>
                <c:pt idx="639">
                  <c:v>0.9400000000000005</c:v>
                </c:pt>
                <c:pt idx="640">
                  <c:v>0.9400000000000005</c:v>
                </c:pt>
                <c:pt idx="641">
                  <c:v>0.9400000000000005</c:v>
                </c:pt>
                <c:pt idx="642">
                  <c:v>0.9400000000000005</c:v>
                </c:pt>
                <c:pt idx="643">
                  <c:v>0.9400000000000005</c:v>
                </c:pt>
                <c:pt idx="644">
                  <c:v>0.9400000000000005</c:v>
                </c:pt>
                <c:pt idx="645">
                  <c:v>0.9400000000000005</c:v>
                </c:pt>
                <c:pt idx="646">
                  <c:v>0.9400000000000005</c:v>
                </c:pt>
                <c:pt idx="647">
                  <c:v>0.9400000000000005</c:v>
                </c:pt>
                <c:pt idx="648">
                  <c:v>0.9400000000000005</c:v>
                </c:pt>
                <c:pt idx="649">
                  <c:v>0.9400000000000005</c:v>
                </c:pt>
                <c:pt idx="650">
                  <c:v>0.9400000000000005</c:v>
                </c:pt>
                <c:pt idx="651">
                  <c:v>0.9400000000000005</c:v>
                </c:pt>
                <c:pt idx="652">
                  <c:v>0.9400000000000005</c:v>
                </c:pt>
                <c:pt idx="653">
                  <c:v>0.9400000000000005</c:v>
                </c:pt>
                <c:pt idx="654">
                  <c:v>0.9400000000000005</c:v>
                </c:pt>
                <c:pt idx="655">
                  <c:v>0.9400000000000005</c:v>
                </c:pt>
                <c:pt idx="656">
                  <c:v>0.9400000000000005</c:v>
                </c:pt>
                <c:pt idx="657">
                  <c:v>0.9400000000000005</c:v>
                </c:pt>
                <c:pt idx="658">
                  <c:v>0.9400000000000005</c:v>
                </c:pt>
                <c:pt idx="659">
                  <c:v>0.9400000000000005</c:v>
                </c:pt>
                <c:pt idx="660">
                  <c:v>0.9400000000000005</c:v>
                </c:pt>
                <c:pt idx="661">
                  <c:v>0.9400000000000005</c:v>
                </c:pt>
                <c:pt idx="662">
                  <c:v>0.9400000000000005</c:v>
                </c:pt>
                <c:pt idx="663">
                  <c:v>0.9400000000000005</c:v>
                </c:pt>
                <c:pt idx="664">
                  <c:v>0.9400000000000005</c:v>
                </c:pt>
                <c:pt idx="665">
                  <c:v>0.9400000000000005</c:v>
                </c:pt>
                <c:pt idx="666">
                  <c:v>0.9400000000000005</c:v>
                </c:pt>
                <c:pt idx="667">
                  <c:v>0.9400000000000005</c:v>
                </c:pt>
                <c:pt idx="668">
                  <c:v>0.9400000000000005</c:v>
                </c:pt>
                <c:pt idx="669">
                  <c:v>0.9400000000000005</c:v>
                </c:pt>
                <c:pt idx="670">
                  <c:v>0.9400000000000005</c:v>
                </c:pt>
                <c:pt idx="671">
                  <c:v>0.9400000000000005</c:v>
                </c:pt>
                <c:pt idx="672">
                  <c:v>0.9400000000000005</c:v>
                </c:pt>
                <c:pt idx="673">
                  <c:v>0.9400000000000005</c:v>
                </c:pt>
                <c:pt idx="674">
                  <c:v>0.9400000000000005</c:v>
                </c:pt>
                <c:pt idx="675">
                  <c:v>0.9400000000000005</c:v>
                </c:pt>
                <c:pt idx="676">
                  <c:v>0.9400000000000005</c:v>
                </c:pt>
                <c:pt idx="677">
                  <c:v>0.9400000000000005</c:v>
                </c:pt>
                <c:pt idx="678">
                  <c:v>0.9400000000000005</c:v>
                </c:pt>
                <c:pt idx="679">
                  <c:v>0.9400000000000005</c:v>
                </c:pt>
                <c:pt idx="680">
                  <c:v>0.9400000000000005</c:v>
                </c:pt>
                <c:pt idx="681">
                  <c:v>0.9400000000000005</c:v>
                </c:pt>
                <c:pt idx="682">
                  <c:v>0.9400000000000005</c:v>
                </c:pt>
                <c:pt idx="683">
                  <c:v>0.9400000000000005</c:v>
                </c:pt>
                <c:pt idx="684">
                  <c:v>0.9400000000000005</c:v>
                </c:pt>
                <c:pt idx="685">
                  <c:v>0.9400000000000005</c:v>
                </c:pt>
                <c:pt idx="686">
                  <c:v>0.9400000000000005</c:v>
                </c:pt>
                <c:pt idx="687">
                  <c:v>0.9400000000000005</c:v>
                </c:pt>
                <c:pt idx="688">
                  <c:v>0.9400000000000005</c:v>
                </c:pt>
                <c:pt idx="689">
                  <c:v>0.9400000000000005</c:v>
                </c:pt>
                <c:pt idx="690">
                  <c:v>0.9400000000000005</c:v>
                </c:pt>
                <c:pt idx="691">
                  <c:v>0.9400000000000005</c:v>
                </c:pt>
                <c:pt idx="692">
                  <c:v>0.9400000000000005</c:v>
                </c:pt>
                <c:pt idx="693">
                  <c:v>0.9400000000000005</c:v>
                </c:pt>
                <c:pt idx="694">
                  <c:v>0.9400000000000005</c:v>
                </c:pt>
                <c:pt idx="695">
                  <c:v>0.9400000000000005</c:v>
                </c:pt>
                <c:pt idx="696">
                  <c:v>0.9400000000000005</c:v>
                </c:pt>
                <c:pt idx="697">
                  <c:v>0.9400000000000005</c:v>
                </c:pt>
                <c:pt idx="698">
                  <c:v>0.9400000000000005</c:v>
                </c:pt>
                <c:pt idx="699">
                  <c:v>0.9400000000000005</c:v>
                </c:pt>
                <c:pt idx="700">
                  <c:v>0.9400000000000005</c:v>
                </c:pt>
                <c:pt idx="701">
                  <c:v>0.9400000000000005</c:v>
                </c:pt>
                <c:pt idx="702">
                  <c:v>0.9400000000000005</c:v>
                </c:pt>
                <c:pt idx="703">
                  <c:v>0.9400000000000005</c:v>
                </c:pt>
                <c:pt idx="704">
                  <c:v>0.9400000000000005</c:v>
                </c:pt>
                <c:pt idx="705">
                  <c:v>0.9400000000000005</c:v>
                </c:pt>
                <c:pt idx="706">
                  <c:v>0.9400000000000005</c:v>
                </c:pt>
                <c:pt idx="707">
                  <c:v>0.9400000000000005</c:v>
                </c:pt>
                <c:pt idx="708">
                  <c:v>0.9400000000000005</c:v>
                </c:pt>
                <c:pt idx="709">
                  <c:v>0.9400000000000005</c:v>
                </c:pt>
                <c:pt idx="710">
                  <c:v>0.9400000000000005</c:v>
                </c:pt>
                <c:pt idx="711">
                  <c:v>0.9400000000000005</c:v>
                </c:pt>
                <c:pt idx="712">
                  <c:v>0.9400000000000005</c:v>
                </c:pt>
                <c:pt idx="713">
                  <c:v>0.9400000000000005</c:v>
                </c:pt>
                <c:pt idx="714">
                  <c:v>0.9400000000000005</c:v>
                </c:pt>
                <c:pt idx="715">
                  <c:v>0.9400000000000005</c:v>
                </c:pt>
                <c:pt idx="716">
                  <c:v>0.9400000000000005</c:v>
                </c:pt>
                <c:pt idx="717">
                  <c:v>0.9400000000000005</c:v>
                </c:pt>
                <c:pt idx="718">
                  <c:v>0.9400000000000005</c:v>
                </c:pt>
                <c:pt idx="719">
                  <c:v>0.9400000000000005</c:v>
                </c:pt>
                <c:pt idx="720">
                  <c:v>0.9400000000000005</c:v>
                </c:pt>
                <c:pt idx="721">
                  <c:v>0.9400000000000005</c:v>
                </c:pt>
                <c:pt idx="722">
                  <c:v>0.9400000000000005</c:v>
                </c:pt>
                <c:pt idx="723">
                  <c:v>0.9400000000000005</c:v>
                </c:pt>
                <c:pt idx="724">
                  <c:v>0.9400000000000005</c:v>
                </c:pt>
                <c:pt idx="725">
                  <c:v>0.9400000000000005</c:v>
                </c:pt>
                <c:pt idx="726">
                  <c:v>0.9400000000000005</c:v>
                </c:pt>
                <c:pt idx="727">
                  <c:v>0.9400000000000005</c:v>
                </c:pt>
                <c:pt idx="728">
                  <c:v>0.9400000000000005</c:v>
                </c:pt>
                <c:pt idx="729">
                  <c:v>0.9400000000000005</c:v>
                </c:pt>
                <c:pt idx="730">
                  <c:v>0.9400000000000005</c:v>
                </c:pt>
                <c:pt idx="731">
                  <c:v>0.9400000000000005</c:v>
                </c:pt>
                <c:pt idx="732">
                  <c:v>0.9400000000000005</c:v>
                </c:pt>
                <c:pt idx="733">
                  <c:v>0.9400000000000005</c:v>
                </c:pt>
                <c:pt idx="734">
                  <c:v>0.9400000000000005</c:v>
                </c:pt>
                <c:pt idx="735">
                  <c:v>0.9400000000000005</c:v>
                </c:pt>
                <c:pt idx="736">
                  <c:v>0.9400000000000005</c:v>
                </c:pt>
                <c:pt idx="737">
                  <c:v>0.9400000000000005</c:v>
                </c:pt>
                <c:pt idx="738">
                  <c:v>0.9400000000000005</c:v>
                </c:pt>
                <c:pt idx="739">
                  <c:v>0.9400000000000005</c:v>
                </c:pt>
                <c:pt idx="740">
                  <c:v>0.9400000000000005</c:v>
                </c:pt>
                <c:pt idx="741">
                  <c:v>0.9400000000000005</c:v>
                </c:pt>
                <c:pt idx="742">
                  <c:v>0.9400000000000005</c:v>
                </c:pt>
                <c:pt idx="743">
                  <c:v>0.9400000000000005</c:v>
                </c:pt>
                <c:pt idx="744">
                  <c:v>0.9400000000000005</c:v>
                </c:pt>
                <c:pt idx="745">
                  <c:v>0.9400000000000005</c:v>
                </c:pt>
                <c:pt idx="746">
                  <c:v>0.9400000000000005</c:v>
                </c:pt>
                <c:pt idx="747">
                  <c:v>0.9400000000000005</c:v>
                </c:pt>
                <c:pt idx="748">
                  <c:v>0.9400000000000005</c:v>
                </c:pt>
                <c:pt idx="749">
                  <c:v>0.9400000000000005</c:v>
                </c:pt>
                <c:pt idx="750">
                  <c:v>0.9400000000000005</c:v>
                </c:pt>
                <c:pt idx="751">
                  <c:v>0.9400000000000005</c:v>
                </c:pt>
                <c:pt idx="752">
                  <c:v>0.9400000000000005</c:v>
                </c:pt>
                <c:pt idx="753">
                  <c:v>0.9400000000000005</c:v>
                </c:pt>
                <c:pt idx="754">
                  <c:v>0.9400000000000005</c:v>
                </c:pt>
                <c:pt idx="755">
                  <c:v>0.9400000000000005</c:v>
                </c:pt>
                <c:pt idx="756">
                  <c:v>0.9400000000000005</c:v>
                </c:pt>
                <c:pt idx="757">
                  <c:v>0.9400000000000005</c:v>
                </c:pt>
                <c:pt idx="758">
                  <c:v>0.9400000000000005</c:v>
                </c:pt>
                <c:pt idx="759">
                  <c:v>0.9400000000000005</c:v>
                </c:pt>
                <c:pt idx="760">
                  <c:v>0.9400000000000005</c:v>
                </c:pt>
                <c:pt idx="761">
                  <c:v>0.9400000000000005</c:v>
                </c:pt>
                <c:pt idx="762">
                  <c:v>0.9400000000000005</c:v>
                </c:pt>
                <c:pt idx="763">
                  <c:v>0.9400000000000005</c:v>
                </c:pt>
                <c:pt idx="764">
                  <c:v>0.9400000000000005</c:v>
                </c:pt>
                <c:pt idx="765">
                  <c:v>0.9400000000000005</c:v>
                </c:pt>
                <c:pt idx="766">
                  <c:v>0.9400000000000005</c:v>
                </c:pt>
                <c:pt idx="767">
                  <c:v>0.9400000000000005</c:v>
                </c:pt>
                <c:pt idx="768">
                  <c:v>0.9400000000000005</c:v>
                </c:pt>
                <c:pt idx="769">
                  <c:v>0.9400000000000005</c:v>
                </c:pt>
                <c:pt idx="770">
                  <c:v>0.9400000000000005</c:v>
                </c:pt>
                <c:pt idx="771">
                  <c:v>0.9400000000000005</c:v>
                </c:pt>
                <c:pt idx="772">
                  <c:v>0.9400000000000005</c:v>
                </c:pt>
                <c:pt idx="773">
                  <c:v>0.9400000000000005</c:v>
                </c:pt>
                <c:pt idx="774">
                  <c:v>0.9400000000000005</c:v>
                </c:pt>
                <c:pt idx="775">
                  <c:v>0.9400000000000005</c:v>
                </c:pt>
                <c:pt idx="776">
                  <c:v>0.9400000000000005</c:v>
                </c:pt>
                <c:pt idx="777">
                  <c:v>0.9400000000000005</c:v>
                </c:pt>
                <c:pt idx="778">
                  <c:v>0.9400000000000005</c:v>
                </c:pt>
                <c:pt idx="779">
                  <c:v>0.9400000000000005</c:v>
                </c:pt>
                <c:pt idx="780">
                  <c:v>0.9400000000000005</c:v>
                </c:pt>
                <c:pt idx="781">
                  <c:v>0.9400000000000005</c:v>
                </c:pt>
                <c:pt idx="782">
                  <c:v>0.9400000000000005</c:v>
                </c:pt>
                <c:pt idx="783">
                  <c:v>0.9400000000000005</c:v>
                </c:pt>
                <c:pt idx="784">
                  <c:v>0.9400000000000005</c:v>
                </c:pt>
                <c:pt idx="785">
                  <c:v>0.9400000000000005</c:v>
                </c:pt>
                <c:pt idx="786">
                  <c:v>0.9400000000000005</c:v>
                </c:pt>
                <c:pt idx="787">
                  <c:v>0.9400000000000005</c:v>
                </c:pt>
                <c:pt idx="788">
                  <c:v>0.9400000000000005</c:v>
                </c:pt>
                <c:pt idx="789">
                  <c:v>0.9400000000000005</c:v>
                </c:pt>
                <c:pt idx="790">
                  <c:v>0.9400000000000005</c:v>
                </c:pt>
                <c:pt idx="791">
                  <c:v>0.9400000000000005</c:v>
                </c:pt>
                <c:pt idx="792">
                  <c:v>0.9400000000000005</c:v>
                </c:pt>
                <c:pt idx="793">
                  <c:v>0.9400000000000005</c:v>
                </c:pt>
                <c:pt idx="794">
                  <c:v>0.9400000000000005</c:v>
                </c:pt>
                <c:pt idx="795">
                  <c:v>0.9400000000000005</c:v>
                </c:pt>
                <c:pt idx="796">
                  <c:v>0.9400000000000005</c:v>
                </c:pt>
                <c:pt idx="797">
                  <c:v>0.9400000000000005</c:v>
                </c:pt>
                <c:pt idx="798">
                  <c:v>0.9400000000000005</c:v>
                </c:pt>
                <c:pt idx="799">
                  <c:v>0.9400000000000005</c:v>
                </c:pt>
                <c:pt idx="800">
                  <c:v>0.9400000000000005</c:v>
                </c:pt>
                <c:pt idx="801">
                  <c:v>0.9400000000000005</c:v>
                </c:pt>
                <c:pt idx="802">
                  <c:v>0.9400000000000005</c:v>
                </c:pt>
                <c:pt idx="803">
                  <c:v>0.9400000000000005</c:v>
                </c:pt>
                <c:pt idx="804">
                  <c:v>0.9400000000000005</c:v>
                </c:pt>
                <c:pt idx="805">
                  <c:v>0.9400000000000005</c:v>
                </c:pt>
                <c:pt idx="806">
                  <c:v>0.9400000000000005</c:v>
                </c:pt>
                <c:pt idx="807">
                  <c:v>0.9400000000000005</c:v>
                </c:pt>
                <c:pt idx="808">
                  <c:v>0.9400000000000005</c:v>
                </c:pt>
                <c:pt idx="809">
                  <c:v>0.9400000000000005</c:v>
                </c:pt>
                <c:pt idx="810">
                  <c:v>0.9400000000000005</c:v>
                </c:pt>
                <c:pt idx="811">
                  <c:v>0.9400000000000005</c:v>
                </c:pt>
                <c:pt idx="812">
                  <c:v>0.9400000000000005</c:v>
                </c:pt>
                <c:pt idx="813">
                  <c:v>0.9400000000000005</c:v>
                </c:pt>
                <c:pt idx="814">
                  <c:v>0.9400000000000005</c:v>
                </c:pt>
                <c:pt idx="815">
                  <c:v>0.9400000000000005</c:v>
                </c:pt>
                <c:pt idx="816">
                  <c:v>0.9400000000000005</c:v>
                </c:pt>
                <c:pt idx="817">
                  <c:v>0.9400000000000005</c:v>
                </c:pt>
                <c:pt idx="818">
                  <c:v>0.9400000000000005</c:v>
                </c:pt>
                <c:pt idx="819">
                  <c:v>0.9400000000000005</c:v>
                </c:pt>
                <c:pt idx="820">
                  <c:v>0.9400000000000005</c:v>
                </c:pt>
                <c:pt idx="821">
                  <c:v>0.9400000000000005</c:v>
                </c:pt>
                <c:pt idx="822">
                  <c:v>0.9400000000000005</c:v>
                </c:pt>
                <c:pt idx="823">
                  <c:v>0.9400000000000005</c:v>
                </c:pt>
                <c:pt idx="824">
                  <c:v>0.9400000000000005</c:v>
                </c:pt>
                <c:pt idx="825">
                  <c:v>0.9400000000000005</c:v>
                </c:pt>
                <c:pt idx="826">
                  <c:v>0.9400000000000005</c:v>
                </c:pt>
                <c:pt idx="827">
                  <c:v>0.9400000000000005</c:v>
                </c:pt>
                <c:pt idx="828">
                  <c:v>0.9400000000000005</c:v>
                </c:pt>
                <c:pt idx="829">
                  <c:v>0.9400000000000005</c:v>
                </c:pt>
                <c:pt idx="830">
                  <c:v>0.9400000000000005</c:v>
                </c:pt>
                <c:pt idx="831">
                  <c:v>0.9400000000000005</c:v>
                </c:pt>
                <c:pt idx="832">
                  <c:v>0.9400000000000005</c:v>
                </c:pt>
                <c:pt idx="833">
                  <c:v>0.9400000000000005</c:v>
                </c:pt>
                <c:pt idx="834">
                  <c:v>0.9400000000000005</c:v>
                </c:pt>
                <c:pt idx="835">
                  <c:v>0.9400000000000005</c:v>
                </c:pt>
                <c:pt idx="836">
                  <c:v>0.9400000000000005</c:v>
                </c:pt>
                <c:pt idx="837">
                  <c:v>0.9400000000000005</c:v>
                </c:pt>
                <c:pt idx="838">
                  <c:v>0.9400000000000005</c:v>
                </c:pt>
                <c:pt idx="839">
                  <c:v>0.9400000000000005</c:v>
                </c:pt>
                <c:pt idx="840">
                  <c:v>0.9400000000000005</c:v>
                </c:pt>
                <c:pt idx="841">
                  <c:v>0.9400000000000005</c:v>
                </c:pt>
                <c:pt idx="842">
                  <c:v>0.9400000000000005</c:v>
                </c:pt>
                <c:pt idx="843">
                  <c:v>0.9400000000000005</c:v>
                </c:pt>
                <c:pt idx="844">
                  <c:v>0.9400000000000005</c:v>
                </c:pt>
                <c:pt idx="845">
                  <c:v>0.9400000000000005</c:v>
                </c:pt>
                <c:pt idx="846">
                  <c:v>0.9400000000000005</c:v>
                </c:pt>
                <c:pt idx="847">
                  <c:v>0.9400000000000005</c:v>
                </c:pt>
                <c:pt idx="848">
                  <c:v>0.9400000000000005</c:v>
                </c:pt>
                <c:pt idx="849">
                  <c:v>0.9400000000000005</c:v>
                </c:pt>
                <c:pt idx="850">
                  <c:v>0.9400000000000005</c:v>
                </c:pt>
                <c:pt idx="851">
                  <c:v>0.9400000000000005</c:v>
                </c:pt>
                <c:pt idx="852">
                  <c:v>0.9400000000000005</c:v>
                </c:pt>
                <c:pt idx="853">
                  <c:v>0.9400000000000005</c:v>
                </c:pt>
                <c:pt idx="854">
                  <c:v>0.9400000000000005</c:v>
                </c:pt>
                <c:pt idx="855">
                  <c:v>0.9400000000000005</c:v>
                </c:pt>
                <c:pt idx="856">
                  <c:v>0.9400000000000005</c:v>
                </c:pt>
                <c:pt idx="857">
                  <c:v>0.9400000000000005</c:v>
                </c:pt>
                <c:pt idx="858">
                  <c:v>0.9400000000000005</c:v>
                </c:pt>
                <c:pt idx="859">
                  <c:v>0.9400000000000005</c:v>
                </c:pt>
                <c:pt idx="860">
                  <c:v>0.9400000000000005</c:v>
                </c:pt>
                <c:pt idx="861">
                  <c:v>0.9400000000000005</c:v>
                </c:pt>
                <c:pt idx="862">
                  <c:v>0.9400000000000005</c:v>
                </c:pt>
                <c:pt idx="863">
                  <c:v>0.9400000000000005</c:v>
                </c:pt>
                <c:pt idx="864">
                  <c:v>0.9400000000000005</c:v>
                </c:pt>
                <c:pt idx="865">
                  <c:v>0.9400000000000005</c:v>
                </c:pt>
                <c:pt idx="866">
                  <c:v>0.9400000000000005</c:v>
                </c:pt>
                <c:pt idx="867">
                  <c:v>0.9400000000000005</c:v>
                </c:pt>
                <c:pt idx="868">
                  <c:v>0.9400000000000005</c:v>
                </c:pt>
                <c:pt idx="869">
                  <c:v>0.9400000000000005</c:v>
                </c:pt>
                <c:pt idx="870">
                  <c:v>0.9400000000000005</c:v>
                </c:pt>
                <c:pt idx="871">
                  <c:v>0.9400000000000005</c:v>
                </c:pt>
                <c:pt idx="872">
                  <c:v>0.9400000000000005</c:v>
                </c:pt>
                <c:pt idx="873">
                  <c:v>0.9400000000000005</c:v>
                </c:pt>
                <c:pt idx="874">
                  <c:v>0.9400000000000005</c:v>
                </c:pt>
                <c:pt idx="875">
                  <c:v>0.9400000000000005</c:v>
                </c:pt>
                <c:pt idx="876">
                  <c:v>0.9400000000000005</c:v>
                </c:pt>
                <c:pt idx="877">
                  <c:v>0.9400000000000005</c:v>
                </c:pt>
                <c:pt idx="878">
                  <c:v>0.9400000000000005</c:v>
                </c:pt>
                <c:pt idx="879">
                  <c:v>0.9400000000000005</c:v>
                </c:pt>
                <c:pt idx="880">
                  <c:v>0.9400000000000005</c:v>
                </c:pt>
                <c:pt idx="881">
                  <c:v>0.9400000000000005</c:v>
                </c:pt>
                <c:pt idx="882">
                  <c:v>0.9400000000000005</c:v>
                </c:pt>
                <c:pt idx="883">
                  <c:v>0.9400000000000005</c:v>
                </c:pt>
                <c:pt idx="884">
                  <c:v>0.9400000000000005</c:v>
                </c:pt>
                <c:pt idx="885">
                  <c:v>0.9400000000000005</c:v>
                </c:pt>
                <c:pt idx="886">
                  <c:v>0.9400000000000005</c:v>
                </c:pt>
                <c:pt idx="887">
                  <c:v>0.9400000000000005</c:v>
                </c:pt>
                <c:pt idx="888">
                  <c:v>0.9400000000000005</c:v>
                </c:pt>
                <c:pt idx="889">
                  <c:v>0.9400000000000005</c:v>
                </c:pt>
                <c:pt idx="890">
                  <c:v>0.9400000000000005</c:v>
                </c:pt>
                <c:pt idx="891">
                  <c:v>0.9400000000000005</c:v>
                </c:pt>
                <c:pt idx="892">
                  <c:v>0.9400000000000005</c:v>
                </c:pt>
                <c:pt idx="893">
                  <c:v>0.9400000000000005</c:v>
                </c:pt>
                <c:pt idx="894">
                  <c:v>0.9400000000000005</c:v>
                </c:pt>
                <c:pt idx="895">
                  <c:v>0.9400000000000005</c:v>
                </c:pt>
                <c:pt idx="896">
                  <c:v>0.9400000000000005</c:v>
                </c:pt>
                <c:pt idx="897">
                  <c:v>0.9400000000000005</c:v>
                </c:pt>
                <c:pt idx="898">
                  <c:v>0.9400000000000005</c:v>
                </c:pt>
                <c:pt idx="899">
                  <c:v>0.9400000000000005</c:v>
                </c:pt>
                <c:pt idx="900">
                  <c:v>0.9400000000000005</c:v>
                </c:pt>
                <c:pt idx="901">
                  <c:v>0.9400000000000005</c:v>
                </c:pt>
                <c:pt idx="902">
                  <c:v>0.9400000000000005</c:v>
                </c:pt>
                <c:pt idx="903">
                  <c:v>0.9400000000000005</c:v>
                </c:pt>
                <c:pt idx="904">
                  <c:v>0.9400000000000005</c:v>
                </c:pt>
                <c:pt idx="905">
                  <c:v>0.9400000000000005</c:v>
                </c:pt>
                <c:pt idx="906">
                  <c:v>0.9400000000000005</c:v>
                </c:pt>
                <c:pt idx="907">
                  <c:v>0.9400000000000005</c:v>
                </c:pt>
                <c:pt idx="908">
                  <c:v>0.9400000000000005</c:v>
                </c:pt>
                <c:pt idx="909">
                  <c:v>0.9400000000000005</c:v>
                </c:pt>
                <c:pt idx="910">
                  <c:v>0.9400000000000005</c:v>
                </c:pt>
                <c:pt idx="911">
                  <c:v>0.9400000000000005</c:v>
                </c:pt>
                <c:pt idx="912">
                  <c:v>0.9400000000000005</c:v>
                </c:pt>
                <c:pt idx="913">
                  <c:v>0.9400000000000005</c:v>
                </c:pt>
                <c:pt idx="914">
                  <c:v>0.9400000000000005</c:v>
                </c:pt>
                <c:pt idx="915">
                  <c:v>0.9400000000000005</c:v>
                </c:pt>
                <c:pt idx="916">
                  <c:v>0.9400000000000005</c:v>
                </c:pt>
                <c:pt idx="917">
                  <c:v>0.9400000000000005</c:v>
                </c:pt>
                <c:pt idx="918">
                  <c:v>0.9400000000000005</c:v>
                </c:pt>
                <c:pt idx="919">
                  <c:v>0.9400000000000005</c:v>
                </c:pt>
                <c:pt idx="920">
                  <c:v>0.9400000000000005</c:v>
                </c:pt>
                <c:pt idx="921">
                  <c:v>0.9400000000000005</c:v>
                </c:pt>
                <c:pt idx="922">
                  <c:v>0.9400000000000005</c:v>
                </c:pt>
                <c:pt idx="923">
                  <c:v>0.9400000000000005</c:v>
                </c:pt>
                <c:pt idx="924">
                  <c:v>0.9400000000000005</c:v>
                </c:pt>
                <c:pt idx="925">
                  <c:v>0.9400000000000005</c:v>
                </c:pt>
                <c:pt idx="926">
                  <c:v>0.9400000000000005</c:v>
                </c:pt>
                <c:pt idx="927">
                  <c:v>0.9400000000000005</c:v>
                </c:pt>
                <c:pt idx="928">
                  <c:v>0.9400000000000005</c:v>
                </c:pt>
                <c:pt idx="929">
                  <c:v>0.9400000000000005</c:v>
                </c:pt>
                <c:pt idx="930">
                  <c:v>0.9400000000000005</c:v>
                </c:pt>
                <c:pt idx="931">
                  <c:v>0.9400000000000005</c:v>
                </c:pt>
                <c:pt idx="932">
                  <c:v>0.9400000000000005</c:v>
                </c:pt>
                <c:pt idx="933">
                  <c:v>0.9400000000000005</c:v>
                </c:pt>
                <c:pt idx="934">
                  <c:v>0.9400000000000005</c:v>
                </c:pt>
                <c:pt idx="935">
                  <c:v>0.9400000000000005</c:v>
                </c:pt>
                <c:pt idx="936">
                  <c:v>0.9400000000000005</c:v>
                </c:pt>
                <c:pt idx="937">
                  <c:v>0.9400000000000005</c:v>
                </c:pt>
                <c:pt idx="938">
                  <c:v>0.9400000000000005</c:v>
                </c:pt>
                <c:pt idx="939">
                  <c:v>0.9400000000000005</c:v>
                </c:pt>
                <c:pt idx="940">
                  <c:v>0.9400000000000005</c:v>
                </c:pt>
                <c:pt idx="941">
                  <c:v>0.9400000000000005</c:v>
                </c:pt>
                <c:pt idx="942">
                  <c:v>0.9400000000000005</c:v>
                </c:pt>
                <c:pt idx="943">
                  <c:v>0.9400000000000005</c:v>
                </c:pt>
                <c:pt idx="944">
                  <c:v>0.9400000000000005</c:v>
                </c:pt>
                <c:pt idx="945">
                  <c:v>0.9400000000000005</c:v>
                </c:pt>
                <c:pt idx="946">
                  <c:v>0.9400000000000005</c:v>
                </c:pt>
                <c:pt idx="947">
                  <c:v>0.9400000000000005</c:v>
                </c:pt>
                <c:pt idx="948">
                  <c:v>0.9400000000000005</c:v>
                </c:pt>
                <c:pt idx="949">
                  <c:v>0.9400000000000005</c:v>
                </c:pt>
                <c:pt idx="950">
                  <c:v>0.9400000000000005</c:v>
                </c:pt>
                <c:pt idx="951">
                  <c:v>0.9400000000000005</c:v>
                </c:pt>
                <c:pt idx="952">
                  <c:v>0.9400000000000005</c:v>
                </c:pt>
                <c:pt idx="953">
                  <c:v>0.9400000000000005</c:v>
                </c:pt>
                <c:pt idx="954">
                  <c:v>0.9400000000000005</c:v>
                </c:pt>
                <c:pt idx="955">
                  <c:v>0.9400000000000005</c:v>
                </c:pt>
                <c:pt idx="956">
                  <c:v>0.9400000000000005</c:v>
                </c:pt>
                <c:pt idx="957">
                  <c:v>0.9400000000000005</c:v>
                </c:pt>
                <c:pt idx="958">
                  <c:v>0.9400000000000005</c:v>
                </c:pt>
                <c:pt idx="959">
                  <c:v>0.9400000000000005</c:v>
                </c:pt>
                <c:pt idx="960">
                  <c:v>0.9400000000000005</c:v>
                </c:pt>
                <c:pt idx="961">
                  <c:v>0.9400000000000005</c:v>
                </c:pt>
                <c:pt idx="962">
                  <c:v>0.9400000000000005</c:v>
                </c:pt>
                <c:pt idx="963">
                  <c:v>0.9400000000000005</c:v>
                </c:pt>
                <c:pt idx="964">
                  <c:v>0.9400000000000005</c:v>
                </c:pt>
                <c:pt idx="965">
                  <c:v>0.9400000000000005</c:v>
                </c:pt>
                <c:pt idx="966">
                  <c:v>0.9400000000000005</c:v>
                </c:pt>
                <c:pt idx="967">
                  <c:v>0.9400000000000005</c:v>
                </c:pt>
                <c:pt idx="968">
                  <c:v>0.9400000000000005</c:v>
                </c:pt>
                <c:pt idx="969">
                  <c:v>0.9400000000000005</c:v>
                </c:pt>
                <c:pt idx="970">
                  <c:v>0.9400000000000005</c:v>
                </c:pt>
                <c:pt idx="971">
                  <c:v>0.9400000000000005</c:v>
                </c:pt>
                <c:pt idx="972">
                  <c:v>0.9400000000000005</c:v>
                </c:pt>
                <c:pt idx="973">
                  <c:v>0.9400000000000005</c:v>
                </c:pt>
                <c:pt idx="974">
                  <c:v>0.9400000000000005</c:v>
                </c:pt>
                <c:pt idx="975">
                  <c:v>0.9400000000000005</c:v>
                </c:pt>
                <c:pt idx="976">
                  <c:v>0.9400000000000005</c:v>
                </c:pt>
                <c:pt idx="977">
                  <c:v>0.9400000000000005</c:v>
                </c:pt>
                <c:pt idx="978">
                  <c:v>0.9400000000000005</c:v>
                </c:pt>
                <c:pt idx="979">
                  <c:v>0.9400000000000005</c:v>
                </c:pt>
                <c:pt idx="980">
                  <c:v>0.9400000000000005</c:v>
                </c:pt>
                <c:pt idx="981">
                  <c:v>0.9400000000000005</c:v>
                </c:pt>
                <c:pt idx="982">
                  <c:v>0.9400000000000005</c:v>
                </c:pt>
                <c:pt idx="983">
                  <c:v>0.9400000000000005</c:v>
                </c:pt>
                <c:pt idx="984">
                  <c:v>0.9400000000000005</c:v>
                </c:pt>
                <c:pt idx="985">
                  <c:v>0.9400000000000005</c:v>
                </c:pt>
                <c:pt idx="986">
                  <c:v>0.9400000000000005</c:v>
                </c:pt>
                <c:pt idx="987">
                  <c:v>0.9400000000000005</c:v>
                </c:pt>
                <c:pt idx="988">
                  <c:v>0.9400000000000005</c:v>
                </c:pt>
                <c:pt idx="989">
                  <c:v>0.9400000000000005</c:v>
                </c:pt>
                <c:pt idx="990">
                  <c:v>0.9400000000000005</c:v>
                </c:pt>
                <c:pt idx="991">
                  <c:v>0.9400000000000005</c:v>
                </c:pt>
                <c:pt idx="992">
                  <c:v>0.9400000000000005</c:v>
                </c:pt>
                <c:pt idx="993">
                  <c:v>0.9400000000000005</c:v>
                </c:pt>
                <c:pt idx="994">
                  <c:v>0.9400000000000005</c:v>
                </c:pt>
                <c:pt idx="995">
                  <c:v>0.9400000000000005</c:v>
                </c:pt>
                <c:pt idx="996">
                  <c:v>0.9400000000000005</c:v>
                </c:pt>
                <c:pt idx="997">
                  <c:v>0.9400000000000005</c:v>
                </c:pt>
                <c:pt idx="998">
                  <c:v>0.9400000000000005</c:v>
                </c:pt>
                <c:pt idx="999">
                  <c:v>0.9400000000000005</c:v>
                </c:pt>
                <c:pt idx="1000">
                  <c:v>0.9400000000000005</c:v>
                </c:pt>
                <c:pt idx="1001">
                  <c:v>0.9400000000000005</c:v>
                </c:pt>
                <c:pt idx="1002">
                  <c:v>0.9400000000000005</c:v>
                </c:pt>
                <c:pt idx="1003">
                  <c:v>0.9400000000000005</c:v>
                </c:pt>
                <c:pt idx="1004">
                  <c:v>0.9400000000000005</c:v>
                </c:pt>
                <c:pt idx="1005">
                  <c:v>0.9400000000000005</c:v>
                </c:pt>
                <c:pt idx="1006">
                  <c:v>0.9400000000000005</c:v>
                </c:pt>
                <c:pt idx="1007">
                  <c:v>0.9400000000000005</c:v>
                </c:pt>
                <c:pt idx="1008">
                  <c:v>0.9400000000000005</c:v>
                </c:pt>
                <c:pt idx="1009">
                  <c:v>0.9400000000000005</c:v>
                </c:pt>
                <c:pt idx="1010">
                  <c:v>0.9400000000000005</c:v>
                </c:pt>
                <c:pt idx="1011">
                  <c:v>0.9400000000000005</c:v>
                </c:pt>
                <c:pt idx="1012">
                  <c:v>0.9400000000000005</c:v>
                </c:pt>
                <c:pt idx="1013">
                  <c:v>0.9400000000000005</c:v>
                </c:pt>
                <c:pt idx="1014">
                  <c:v>0.9400000000000005</c:v>
                </c:pt>
                <c:pt idx="1015">
                  <c:v>0.9400000000000005</c:v>
                </c:pt>
                <c:pt idx="1016">
                  <c:v>0.9400000000000005</c:v>
                </c:pt>
                <c:pt idx="1017">
                  <c:v>0.9400000000000005</c:v>
                </c:pt>
                <c:pt idx="1018">
                  <c:v>0.9400000000000005</c:v>
                </c:pt>
                <c:pt idx="1019">
                  <c:v>0.9400000000000005</c:v>
                </c:pt>
                <c:pt idx="1020">
                  <c:v>0.9400000000000005</c:v>
                </c:pt>
                <c:pt idx="1021">
                  <c:v>0.9400000000000005</c:v>
                </c:pt>
                <c:pt idx="1022">
                  <c:v>0.9400000000000005</c:v>
                </c:pt>
                <c:pt idx="1023">
                  <c:v>0.9400000000000005</c:v>
                </c:pt>
                <c:pt idx="1024">
                  <c:v>0.9400000000000005</c:v>
                </c:pt>
                <c:pt idx="1025">
                  <c:v>0.9400000000000005</c:v>
                </c:pt>
                <c:pt idx="1026">
                  <c:v>0.9400000000000005</c:v>
                </c:pt>
                <c:pt idx="1027">
                  <c:v>0.9400000000000005</c:v>
                </c:pt>
                <c:pt idx="1028">
                  <c:v>0.9400000000000005</c:v>
                </c:pt>
                <c:pt idx="1029">
                  <c:v>0.9400000000000005</c:v>
                </c:pt>
                <c:pt idx="1030">
                  <c:v>0.9400000000000005</c:v>
                </c:pt>
                <c:pt idx="1031">
                  <c:v>0.9400000000000005</c:v>
                </c:pt>
                <c:pt idx="1032">
                  <c:v>0.9400000000000005</c:v>
                </c:pt>
                <c:pt idx="1033">
                  <c:v>0.9400000000000005</c:v>
                </c:pt>
                <c:pt idx="1034">
                  <c:v>0.9400000000000005</c:v>
                </c:pt>
                <c:pt idx="1035">
                  <c:v>0.9400000000000005</c:v>
                </c:pt>
                <c:pt idx="1036">
                  <c:v>0.9400000000000005</c:v>
                </c:pt>
                <c:pt idx="1037">
                  <c:v>0.9400000000000005</c:v>
                </c:pt>
                <c:pt idx="1038">
                  <c:v>0.9400000000000005</c:v>
                </c:pt>
                <c:pt idx="1039">
                  <c:v>0.9400000000000005</c:v>
                </c:pt>
                <c:pt idx="1040">
                  <c:v>0.9400000000000005</c:v>
                </c:pt>
                <c:pt idx="1041">
                  <c:v>0.9400000000000005</c:v>
                </c:pt>
                <c:pt idx="1042">
                  <c:v>0.9400000000000005</c:v>
                </c:pt>
                <c:pt idx="1043">
                  <c:v>0.9400000000000005</c:v>
                </c:pt>
                <c:pt idx="1044">
                  <c:v>0.9400000000000005</c:v>
                </c:pt>
                <c:pt idx="1045">
                  <c:v>0.9400000000000005</c:v>
                </c:pt>
                <c:pt idx="1046">
                  <c:v>0.9400000000000005</c:v>
                </c:pt>
                <c:pt idx="1047">
                  <c:v>0.9400000000000005</c:v>
                </c:pt>
                <c:pt idx="1048">
                  <c:v>0.9400000000000005</c:v>
                </c:pt>
                <c:pt idx="1049">
                  <c:v>0.9400000000000005</c:v>
                </c:pt>
                <c:pt idx="1050">
                  <c:v>0.9400000000000005</c:v>
                </c:pt>
                <c:pt idx="1051">
                  <c:v>0.9400000000000005</c:v>
                </c:pt>
                <c:pt idx="1052">
                  <c:v>0.9400000000000005</c:v>
                </c:pt>
                <c:pt idx="1053">
                  <c:v>0.9400000000000005</c:v>
                </c:pt>
                <c:pt idx="1054">
                  <c:v>0.9400000000000005</c:v>
                </c:pt>
                <c:pt idx="1055">
                  <c:v>0.9400000000000005</c:v>
                </c:pt>
                <c:pt idx="1056">
                  <c:v>0.9400000000000005</c:v>
                </c:pt>
                <c:pt idx="1057">
                  <c:v>0.9400000000000005</c:v>
                </c:pt>
                <c:pt idx="1058">
                  <c:v>0.9400000000000005</c:v>
                </c:pt>
                <c:pt idx="1059">
                  <c:v>0.9400000000000005</c:v>
                </c:pt>
                <c:pt idx="1060">
                  <c:v>0.9400000000000005</c:v>
                </c:pt>
                <c:pt idx="1061">
                  <c:v>0.9400000000000005</c:v>
                </c:pt>
                <c:pt idx="1062">
                  <c:v>0.9400000000000005</c:v>
                </c:pt>
                <c:pt idx="1063">
                  <c:v>0.9400000000000005</c:v>
                </c:pt>
                <c:pt idx="1064">
                  <c:v>0.9400000000000005</c:v>
                </c:pt>
                <c:pt idx="1065">
                  <c:v>0.9400000000000005</c:v>
                </c:pt>
                <c:pt idx="1066">
                  <c:v>0.9400000000000005</c:v>
                </c:pt>
                <c:pt idx="1067">
                  <c:v>0.9400000000000005</c:v>
                </c:pt>
                <c:pt idx="1068">
                  <c:v>0.9400000000000005</c:v>
                </c:pt>
                <c:pt idx="1069">
                  <c:v>0.9400000000000005</c:v>
                </c:pt>
                <c:pt idx="1070">
                  <c:v>0.9400000000000005</c:v>
                </c:pt>
                <c:pt idx="1071">
                  <c:v>0.9400000000000005</c:v>
                </c:pt>
                <c:pt idx="1072">
                  <c:v>0.9400000000000005</c:v>
                </c:pt>
                <c:pt idx="1073">
                  <c:v>0.9400000000000005</c:v>
                </c:pt>
                <c:pt idx="1074">
                  <c:v>0.9400000000000005</c:v>
                </c:pt>
                <c:pt idx="1075">
                  <c:v>0.9400000000000005</c:v>
                </c:pt>
                <c:pt idx="1076">
                  <c:v>0.9400000000000005</c:v>
                </c:pt>
                <c:pt idx="1077">
                  <c:v>0.9400000000000005</c:v>
                </c:pt>
                <c:pt idx="1078">
                  <c:v>0.9400000000000005</c:v>
                </c:pt>
                <c:pt idx="1079">
                  <c:v>0.9400000000000005</c:v>
                </c:pt>
                <c:pt idx="1080">
                  <c:v>0.9400000000000005</c:v>
                </c:pt>
                <c:pt idx="1081">
                  <c:v>0.9400000000000005</c:v>
                </c:pt>
                <c:pt idx="1082">
                  <c:v>0.9400000000000005</c:v>
                </c:pt>
                <c:pt idx="1083">
                  <c:v>0.9400000000000005</c:v>
                </c:pt>
                <c:pt idx="1084">
                  <c:v>0.9400000000000005</c:v>
                </c:pt>
                <c:pt idx="1085">
                  <c:v>0.9400000000000005</c:v>
                </c:pt>
                <c:pt idx="1086">
                  <c:v>0.9400000000000005</c:v>
                </c:pt>
                <c:pt idx="1087">
                  <c:v>0.9400000000000005</c:v>
                </c:pt>
                <c:pt idx="1088">
                  <c:v>0.9400000000000005</c:v>
                </c:pt>
                <c:pt idx="1089">
                  <c:v>0.9400000000000005</c:v>
                </c:pt>
                <c:pt idx="1090">
                  <c:v>0.9400000000000005</c:v>
                </c:pt>
                <c:pt idx="1091">
                  <c:v>0.9400000000000005</c:v>
                </c:pt>
                <c:pt idx="1092">
                  <c:v>0.9400000000000005</c:v>
                </c:pt>
                <c:pt idx="1093">
                  <c:v>0.9400000000000005</c:v>
                </c:pt>
                <c:pt idx="1094">
                  <c:v>0.9400000000000005</c:v>
                </c:pt>
                <c:pt idx="1095">
                  <c:v>0.9400000000000005</c:v>
                </c:pt>
                <c:pt idx="1096">
                  <c:v>0.9400000000000005</c:v>
                </c:pt>
                <c:pt idx="1097">
                  <c:v>0.9400000000000005</c:v>
                </c:pt>
                <c:pt idx="1098">
                  <c:v>0.9400000000000005</c:v>
                </c:pt>
                <c:pt idx="1099">
                  <c:v>0.9400000000000005</c:v>
                </c:pt>
                <c:pt idx="1100">
                  <c:v>0.9400000000000005</c:v>
                </c:pt>
                <c:pt idx="1101">
                  <c:v>0.9400000000000005</c:v>
                </c:pt>
                <c:pt idx="1102">
                  <c:v>0.9400000000000005</c:v>
                </c:pt>
                <c:pt idx="1103">
                  <c:v>0.9400000000000005</c:v>
                </c:pt>
                <c:pt idx="1104">
                  <c:v>0.9400000000000005</c:v>
                </c:pt>
                <c:pt idx="1105">
                  <c:v>0.9400000000000005</c:v>
                </c:pt>
                <c:pt idx="1106">
                  <c:v>0.9400000000000005</c:v>
                </c:pt>
                <c:pt idx="1107">
                  <c:v>0.9400000000000005</c:v>
                </c:pt>
                <c:pt idx="1108">
                  <c:v>0.9400000000000005</c:v>
                </c:pt>
                <c:pt idx="1109">
                  <c:v>0.9400000000000005</c:v>
                </c:pt>
                <c:pt idx="1110">
                  <c:v>0.9400000000000005</c:v>
                </c:pt>
                <c:pt idx="1111">
                  <c:v>0.9400000000000005</c:v>
                </c:pt>
                <c:pt idx="1112">
                  <c:v>0.9400000000000005</c:v>
                </c:pt>
                <c:pt idx="1113">
                  <c:v>0.9400000000000005</c:v>
                </c:pt>
                <c:pt idx="1114">
                  <c:v>0.9400000000000005</c:v>
                </c:pt>
                <c:pt idx="1115">
                  <c:v>0.9400000000000005</c:v>
                </c:pt>
                <c:pt idx="1116">
                  <c:v>0.9400000000000005</c:v>
                </c:pt>
                <c:pt idx="1117">
                  <c:v>0.9400000000000005</c:v>
                </c:pt>
                <c:pt idx="1118">
                  <c:v>0.9400000000000005</c:v>
                </c:pt>
                <c:pt idx="1119">
                  <c:v>0.9400000000000005</c:v>
                </c:pt>
                <c:pt idx="1120">
                  <c:v>0.9400000000000005</c:v>
                </c:pt>
                <c:pt idx="1121">
                  <c:v>0.9400000000000005</c:v>
                </c:pt>
                <c:pt idx="1122">
                  <c:v>0.9400000000000005</c:v>
                </c:pt>
                <c:pt idx="1123">
                  <c:v>0.9400000000000005</c:v>
                </c:pt>
                <c:pt idx="1124">
                  <c:v>0.9400000000000005</c:v>
                </c:pt>
                <c:pt idx="1125">
                  <c:v>0.9400000000000005</c:v>
                </c:pt>
                <c:pt idx="1126">
                  <c:v>0.9400000000000005</c:v>
                </c:pt>
                <c:pt idx="1127">
                  <c:v>0.9400000000000005</c:v>
                </c:pt>
                <c:pt idx="1128">
                  <c:v>0.9400000000000005</c:v>
                </c:pt>
                <c:pt idx="1129">
                  <c:v>0.9400000000000005</c:v>
                </c:pt>
                <c:pt idx="1130">
                  <c:v>0.9400000000000005</c:v>
                </c:pt>
                <c:pt idx="1131">
                  <c:v>0.9400000000000005</c:v>
                </c:pt>
                <c:pt idx="1132">
                  <c:v>0.9400000000000005</c:v>
                </c:pt>
                <c:pt idx="1133">
                  <c:v>0.9400000000000005</c:v>
                </c:pt>
                <c:pt idx="1134">
                  <c:v>0.9400000000000005</c:v>
                </c:pt>
                <c:pt idx="1135">
                  <c:v>0.9400000000000005</c:v>
                </c:pt>
                <c:pt idx="1136">
                  <c:v>0.9400000000000005</c:v>
                </c:pt>
                <c:pt idx="1137">
                  <c:v>0.9400000000000005</c:v>
                </c:pt>
                <c:pt idx="1138">
                  <c:v>0.9400000000000005</c:v>
                </c:pt>
                <c:pt idx="1139">
                  <c:v>0.9400000000000005</c:v>
                </c:pt>
                <c:pt idx="1140">
                  <c:v>0.9400000000000005</c:v>
                </c:pt>
                <c:pt idx="1141">
                  <c:v>0.9400000000000005</c:v>
                </c:pt>
                <c:pt idx="1142">
                  <c:v>0.9400000000000005</c:v>
                </c:pt>
                <c:pt idx="1143">
                  <c:v>0.9400000000000005</c:v>
                </c:pt>
                <c:pt idx="1144">
                  <c:v>0.9400000000000005</c:v>
                </c:pt>
                <c:pt idx="1145">
                  <c:v>0.9400000000000005</c:v>
                </c:pt>
                <c:pt idx="1146">
                  <c:v>0.9400000000000005</c:v>
                </c:pt>
                <c:pt idx="1147">
                  <c:v>0.9400000000000005</c:v>
                </c:pt>
                <c:pt idx="1148">
                  <c:v>0.9400000000000005</c:v>
                </c:pt>
                <c:pt idx="1149">
                  <c:v>0.9400000000000005</c:v>
                </c:pt>
                <c:pt idx="1150">
                  <c:v>0.9400000000000005</c:v>
                </c:pt>
                <c:pt idx="1151">
                  <c:v>0.9400000000000005</c:v>
                </c:pt>
                <c:pt idx="1152">
                  <c:v>0.9400000000000005</c:v>
                </c:pt>
                <c:pt idx="1153">
                  <c:v>0.9400000000000005</c:v>
                </c:pt>
                <c:pt idx="1154">
                  <c:v>0.9400000000000005</c:v>
                </c:pt>
                <c:pt idx="1155">
                  <c:v>0.9400000000000005</c:v>
                </c:pt>
                <c:pt idx="1156">
                  <c:v>0.9400000000000005</c:v>
                </c:pt>
                <c:pt idx="1157">
                  <c:v>0.9400000000000005</c:v>
                </c:pt>
                <c:pt idx="1158">
                  <c:v>0.9400000000000005</c:v>
                </c:pt>
                <c:pt idx="1159">
                  <c:v>0.9400000000000005</c:v>
                </c:pt>
                <c:pt idx="1160">
                  <c:v>0.9400000000000005</c:v>
                </c:pt>
                <c:pt idx="1161">
                  <c:v>0.9400000000000005</c:v>
                </c:pt>
                <c:pt idx="1162">
                  <c:v>0.9400000000000005</c:v>
                </c:pt>
                <c:pt idx="1163">
                  <c:v>0.9400000000000005</c:v>
                </c:pt>
                <c:pt idx="1164">
                  <c:v>0.9400000000000005</c:v>
                </c:pt>
                <c:pt idx="1165">
                  <c:v>0.9400000000000005</c:v>
                </c:pt>
                <c:pt idx="1166">
                  <c:v>0.9400000000000005</c:v>
                </c:pt>
                <c:pt idx="1167">
                  <c:v>0.9400000000000005</c:v>
                </c:pt>
                <c:pt idx="1168">
                  <c:v>0.9400000000000005</c:v>
                </c:pt>
                <c:pt idx="1169">
                  <c:v>0.9400000000000005</c:v>
                </c:pt>
                <c:pt idx="1170">
                  <c:v>0.9400000000000005</c:v>
                </c:pt>
                <c:pt idx="1171">
                  <c:v>0.9400000000000005</c:v>
                </c:pt>
                <c:pt idx="1172">
                  <c:v>0.9400000000000005</c:v>
                </c:pt>
                <c:pt idx="1173">
                  <c:v>0.9400000000000005</c:v>
                </c:pt>
                <c:pt idx="1174">
                  <c:v>0.9400000000000005</c:v>
                </c:pt>
                <c:pt idx="1175">
                  <c:v>0.9400000000000005</c:v>
                </c:pt>
                <c:pt idx="1176">
                  <c:v>0.9400000000000005</c:v>
                </c:pt>
                <c:pt idx="1177">
                  <c:v>0.9400000000000005</c:v>
                </c:pt>
                <c:pt idx="1178">
                  <c:v>0.9400000000000005</c:v>
                </c:pt>
                <c:pt idx="1179">
                  <c:v>0.9400000000000005</c:v>
                </c:pt>
                <c:pt idx="1180">
                  <c:v>0.9400000000000005</c:v>
                </c:pt>
                <c:pt idx="1181">
                  <c:v>0.9400000000000005</c:v>
                </c:pt>
                <c:pt idx="1182">
                  <c:v>0.9400000000000005</c:v>
                </c:pt>
                <c:pt idx="1183">
                  <c:v>0.9400000000000005</c:v>
                </c:pt>
                <c:pt idx="1184">
                  <c:v>0.9400000000000005</c:v>
                </c:pt>
                <c:pt idx="1185">
                  <c:v>0.9400000000000005</c:v>
                </c:pt>
                <c:pt idx="1186">
                  <c:v>0.9400000000000005</c:v>
                </c:pt>
                <c:pt idx="1187">
                  <c:v>0.9400000000000005</c:v>
                </c:pt>
                <c:pt idx="1188">
                  <c:v>0.9400000000000005</c:v>
                </c:pt>
                <c:pt idx="1189">
                  <c:v>0.9400000000000005</c:v>
                </c:pt>
                <c:pt idx="1190">
                  <c:v>0.9400000000000005</c:v>
                </c:pt>
                <c:pt idx="1191">
                  <c:v>0.9400000000000005</c:v>
                </c:pt>
                <c:pt idx="1192">
                  <c:v>0.9400000000000005</c:v>
                </c:pt>
                <c:pt idx="1193">
                  <c:v>0.9400000000000005</c:v>
                </c:pt>
                <c:pt idx="1194">
                  <c:v>0.9400000000000005</c:v>
                </c:pt>
                <c:pt idx="1195">
                  <c:v>0.9400000000000005</c:v>
                </c:pt>
                <c:pt idx="1196">
                  <c:v>0.9400000000000005</c:v>
                </c:pt>
                <c:pt idx="1197">
                  <c:v>0.9400000000000005</c:v>
                </c:pt>
                <c:pt idx="1198">
                  <c:v>0.9400000000000005</c:v>
                </c:pt>
                <c:pt idx="1199">
                  <c:v>0.9400000000000005</c:v>
                </c:pt>
                <c:pt idx="1200">
                  <c:v>0.9400000000000005</c:v>
                </c:pt>
                <c:pt idx="1201">
                  <c:v>0.9400000000000005</c:v>
                </c:pt>
                <c:pt idx="1202">
                  <c:v>0.9400000000000005</c:v>
                </c:pt>
                <c:pt idx="1203">
                  <c:v>0.9400000000000005</c:v>
                </c:pt>
                <c:pt idx="1204">
                  <c:v>0.9400000000000005</c:v>
                </c:pt>
                <c:pt idx="1205">
                  <c:v>0.9400000000000005</c:v>
                </c:pt>
                <c:pt idx="1206">
                  <c:v>0.9400000000000005</c:v>
                </c:pt>
                <c:pt idx="1207">
                  <c:v>0.9400000000000005</c:v>
                </c:pt>
                <c:pt idx="1208">
                  <c:v>0.9400000000000005</c:v>
                </c:pt>
                <c:pt idx="1209">
                  <c:v>0.9400000000000005</c:v>
                </c:pt>
                <c:pt idx="1210">
                  <c:v>0.9400000000000005</c:v>
                </c:pt>
                <c:pt idx="1211">
                  <c:v>0.9400000000000005</c:v>
                </c:pt>
                <c:pt idx="1212">
                  <c:v>0.9400000000000005</c:v>
                </c:pt>
                <c:pt idx="1213">
                  <c:v>0.9400000000000005</c:v>
                </c:pt>
                <c:pt idx="1214">
                  <c:v>0.9400000000000005</c:v>
                </c:pt>
                <c:pt idx="1215">
                  <c:v>0.9400000000000005</c:v>
                </c:pt>
                <c:pt idx="1216">
                  <c:v>0.9400000000000005</c:v>
                </c:pt>
                <c:pt idx="1217">
                  <c:v>0.9400000000000005</c:v>
                </c:pt>
                <c:pt idx="1218">
                  <c:v>0.9400000000000005</c:v>
                </c:pt>
                <c:pt idx="1219">
                  <c:v>0.9400000000000005</c:v>
                </c:pt>
                <c:pt idx="1220">
                  <c:v>0.9400000000000005</c:v>
                </c:pt>
                <c:pt idx="1221">
                  <c:v>0.9400000000000005</c:v>
                </c:pt>
                <c:pt idx="1222">
                  <c:v>0.9400000000000005</c:v>
                </c:pt>
                <c:pt idx="1223">
                  <c:v>0.9400000000000005</c:v>
                </c:pt>
                <c:pt idx="1224">
                  <c:v>0.9400000000000005</c:v>
                </c:pt>
                <c:pt idx="1225">
                  <c:v>0.9400000000000005</c:v>
                </c:pt>
                <c:pt idx="1226">
                  <c:v>0.9400000000000005</c:v>
                </c:pt>
                <c:pt idx="1227">
                  <c:v>0.9400000000000005</c:v>
                </c:pt>
                <c:pt idx="1228">
                  <c:v>0.9400000000000005</c:v>
                </c:pt>
                <c:pt idx="1229">
                  <c:v>0.9400000000000005</c:v>
                </c:pt>
                <c:pt idx="1230">
                  <c:v>0.9400000000000005</c:v>
                </c:pt>
                <c:pt idx="1231">
                  <c:v>0.9400000000000005</c:v>
                </c:pt>
                <c:pt idx="1232">
                  <c:v>0.9400000000000005</c:v>
                </c:pt>
                <c:pt idx="1233">
                  <c:v>0.9400000000000005</c:v>
                </c:pt>
                <c:pt idx="1234">
                  <c:v>0.9400000000000005</c:v>
                </c:pt>
                <c:pt idx="1235">
                  <c:v>0.9400000000000005</c:v>
                </c:pt>
                <c:pt idx="1236">
                  <c:v>0.9400000000000005</c:v>
                </c:pt>
                <c:pt idx="1237">
                  <c:v>0.9400000000000005</c:v>
                </c:pt>
                <c:pt idx="1238">
                  <c:v>0.9400000000000005</c:v>
                </c:pt>
                <c:pt idx="1239">
                  <c:v>0.9400000000000005</c:v>
                </c:pt>
                <c:pt idx="1240">
                  <c:v>0.9400000000000005</c:v>
                </c:pt>
                <c:pt idx="1241">
                  <c:v>0.9400000000000005</c:v>
                </c:pt>
                <c:pt idx="1242">
                  <c:v>0.9400000000000005</c:v>
                </c:pt>
                <c:pt idx="1243">
                  <c:v>0.9400000000000005</c:v>
                </c:pt>
                <c:pt idx="1244">
                  <c:v>0.9400000000000005</c:v>
                </c:pt>
                <c:pt idx="1245">
                  <c:v>0.9400000000000005</c:v>
                </c:pt>
                <c:pt idx="1246">
                  <c:v>0.9400000000000005</c:v>
                </c:pt>
                <c:pt idx="1247">
                  <c:v>0.9400000000000005</c:v>
                </c:pt>
                <c:pt idx="1248">
                  <c:v>0.9400000000000005</c:v>
                </c:pt>
                <c:pt idx="1249">
                  <c:v>0.9400000000000005</c:v>
                </c:pt>
                <c:pt idx="1250">
                  <c:v>0.9400000000000005</c:v>
                </c:pt>
              </c:numCache>
            </c:numRef>
          </c:yVal>
          <c:smooth val="0"/>
        </c:ser>
        <c:ser>
          <c:idx val="1"/>
          <c:order val="1"/>
          <c:tx>
            <c:v>Service tank</c:v>
          </c:tx>
          <c:spPr>
            <a:ln w="3175">
              <a:solidFill>
                <a:srgbClr val="CC99FF"/>
              </a:solidFill>
              <a:prstDash val="solid"/>
            </a:ln>
          </c:spPr>
          <c:marker>
            <c:symbol val="none"/>
          </c:marker>
          <c:xVal>
            <c:numRef>
              <c:f>'FOBAS Calculator'!$F$42:$F$1292</c:f>
              <c:numCache>
                <c:formatCode>""</c:formatCode>
                <c:ptCount val="1251"/>
                <c:pt idx="0">
                  <c:v>0</c:v>
                </c:pt>
                <c:pt idx="1">
                  <c:v>0.15</c:v>
                </c:pt>
                <c:pt idx="2">
                  <c:v>0.3</c:v>
                </c:pt>
                <c:pt idx="3">
                  <c:v>0.44999999999999996</c:v>
                </c:pt>
                <c:pt idx="4">
                  <c:v>0.6</c:v>
                </c:pt>
                <c:pt idx="5">
                  <c:v>0.75</c:v>
                </c:pt>
                <c:pt idx="6">
                  <c:v>0.9</c:v>
                </c:pt>
                <c:pt idx="7">
                  <c:v>1.05</c:v>
                </c:pt>
                <c:pt idx="8">
                  <c:v>1.2</c:v>
                </c:pt>
                <c:pt idx="9">
                  <c:v>1.3499999999999999</c:v>
                </c:pt>
                <c:pt idx="10">
                  <c:v>1.4999999999999998</c:v>
                </c:pt>
                <c:pt idx="11">
                  <c:v>1.6499999999999997</c:v>
                </c:pt>
                <c:pt idx="12">
                  <c:v>1.7999999999999996</c:v>
                </c:pt>
                <c:pt idx="13">
                  <c:v>1.9499999999999995</c:v>
                </c:pt>
                <c:pt idx="14">
                  <c:v>2.0999999999999996</c:v>
                </c:pt>
                <c:pt idx="15">
                  <c:v>2.2499999999999996</c:v>
                </c:pt>
                <c:pt idx="16">
                  <c:v>2.3999999999999995</c:v>
                </c:pt>
                <c:pt idx="17">
                  <c:v>2.5499999999999994</c:v>
                </c:pt>
                <c:pt idx="18">
                  <c:v>2.6999999999999993</c:v>
                </c:pt>
                <c:pt idx="19">
                  <c:v>2.8499999999999992</c:v>
                </c:pt>
                <c:pt idx="20">
                  <c:v>2.9999999999999991</c:v>
                </c:pt>
                <c:pt idx="21">
                  <c:v>3.149999999999999</c:v>
                </c:pt>
                <c:pt idx="22">
                  <c:v>3.2999999999999989</c:v>
                </c:pt>
                <c:pt idx="23">
                  <c:v>3.4499999999999988</c:v>
                </c:pt>
                <c:pt idx="24">
                  <c:v>3.5999999999999988</c:v>
                </c:pt>
                <c:pt idx="25">
                  <c:v>3.7499999999999987</c:v>
                </c:pt>
                <c:pt idx="26">
                  <c:v>3.8999999999999986</c:v>
                </c:pt>
                <c:pt idx="27">
                  <c:v>4.0499999999999989</c:v>
                </c:pt>
                <c:pt idx="28">
                  <c:v>4.1999999999999993</c:v>
                </c:pt>
                <c:pt idx="29">
                  <c:v>4.3499999999999996</c:v>
                </c:pt>
                <c:pt idx="30">
                  <c:v>4.5</c:v>
                </c:pt>
                <c:pt idx="31">
                  <c:v>4.6500000000000004</c:v>
                </c:pt>
                <c:pt idx="32">
                  <c:v>4.8000000000000007</c:v>
                </c:pt>
                <c:pt idx="33">
                  <c:v>4.9500000000000011</c:v>
                </c:pt>
                <c:pt idx="34">
                  <c:v>5.1000000000000014</c:v>
                </c:pt>
                <c:pt idx="35">
                  <c:v>5.2500000000000018</c:v>
                </c:pt>
                <c:pt idx="36">
                  <c:v>5.4000000000000021</c:v>
                </c:pt>
                <c:pt idx="37">
                  <c:v>5.5500000000000025</c:v>
                </c:pt>
                <c:pt idx="38">
                  <c:v>5.7000000000000028</c:v>
                </c:pt>
                <c:pt idx="39">
                  <c:v>5.8500000000000032</c:v>
                </c:pt>
                <c:pt idx="40">
                  <c:v>6.0000000000000036</c:v>
                </c:pt>
                <c:pt idx="41">
                  <c:v>6.1500000000000039</c:v>
                </c:pt>
                <c:pt idx="42">
                  <c:v>6.3000000000000043</c:v>
                </c:pt>
                <c:pt idx="43">
                  <c:v>6.4500000000000046</c:v>
                </c:pt>
                <c:pt idx="44">
                  <c:v>6.600000000000005</c:v>
                </c:pt>
                <c:pt idx="45">
                  <c:v>6.7500000000000053</c:v>
                </c:pt>
                <c:pt idx="46">
                  <c:v>6.9000000000000057</c:v>
                </c:pt>
                <c:pt idx="47">
                  <c:v>7.050000000000006</c:v>
                </c:pt>
                <c:pt idx="48">
                  <c:v>7.2000000000000064</c:v>
                </c:pt>
                <c:pt idx="49">
                  <c:v>7.3500000000000068</c:v>
                </c:pt>
                <c:pt idx="50">
                  <c:v>7.5000000000000071</c:v>
                </c:pt>
                <c:pt idx="51">
                  <c:v>7.6500000000000075</c:v>
                </c:pt>
                <c:pt idx="52">
                  <c:v>7.8000000000000078</c:v>
                </c:pt>
                <c:pt idx="53">
                  <c:v>7.9500000000000082</c:v>
                </c:pt>
                <c:pt idx="54">
                  <c:v>8.1000000000000085</c:v>
                </c:pt>
                <c:pt idx="55">
                  <c:v>8.2500000000000089</c:v>
                </c:pt>
                <c:pt idx="56">
                  <c:v>8.4000000000000092</c:v>
                </c:pt>
                <c:pt idx="57">
                  <c:v>8.5500000000000096</c:v>
                </c:pt>
                <c:pt idx="58">
                  <c:v>8.7000000000000099</c:v>
                </c:pt>
                <c:pt idx="59">
                  <c:v>8.8500000000000103</c:v>
                </c:pt>
                <c:pt idx="60">
                  <c:v>9.0000000000000107</c:v>
                </c:pt>
                <c:pt idx="61">
                  <c:v>9.150000000000011</c:v>
                </c:pt>
                <c:pt idx="62">
                  <c:v>9.3000000000000114</c:v>
                </c:pt>
                <c:pt idx="63">
                  <c:v>9.4500000000000117</c:v>
                </c:pt>
                <c:pt idx="64">
                  <c:v>9.6000000000000121</c:v>
                </c:pt>
                <c:pt idx="65">
                  <c:v>9.7500000000000124</c:v>
                </c:pt>
                <c:pt idx="66">
                  <c:v>9.9000000000000128</c:v>
                </c:pt>
                <c:pt idx="67">
                  <c:v>10.050000000000013</c:v>
                </c:pt>
                <c:pt idx="68">
                  <c:v>10.200000000000014</c:v>
                </c:pt>
                <c:pt idx="69">
                  <c:v>10.350000000000014</c:v>
                </c:pt>
                <c:pt idx="70">
                  <c:v>10.500000000000014</c:v>
                </c:pt>
                <c:pt idx="71">
                  <c:v>10.650000000000015</c:v>
                </c:pt>
                <c:pt idx="72">
                  <c:v>10.800000000000015</c:v>
                </c:pt>
                <c:pt idx="73">
                  <c:v>10.950000000000015</c:v>
                </c:pt>
                <c:pt idx="74">
                  <c:v>11.100000000000016</c:v>
                </c:pt>
                <c:pt idx="75">
                  <c:v>11.250000000000016</c:v>
                </c:pt>
                <c:pt idx="76">
                  <c:v>11.400000000000016</c:v>
                </c:pt>
                <c:pt idx="77">
                  <c:v>11.550000000000017</c:v>
                </c:pt>
                <c:pt idx="78">
                  <c:v>11.700000000000017</c:v>
                </c:pt>
                <c:pt idx="79">
                  <c:v>11.850000000000017</c:v>
                </c:pt>
                <c:pt idx="80">
                  <c:v>12.000000000000018</c:v>
                </c:pt>
                <c:pt idx="81">
                  <c:v>12.150000000000018</c:v>
                </c:pt>
                <c:pt idx="82">
                  <c:v>12.300000000000018</c:v>
                </c:pt>
                <c:pt idx="83">
                  <c:v>12.450000000000019</c:v>
                </c:pt>
                <c:pt idx="84">
                  <c:v>12.600000000000019</c:v>
                </c:pt>
                <c:pt idx="85">
                  <c:v>12.75000000000002</c:v>
                </c:pt>
                <c:pt idx="86">
                  <c:v>12.90000000000002</c:v>
                </c:pt>
                <c:pt idx="87">
                  <c:v>13.05000000000002</c:v>
                </c:pt>
                <c:pt idx="88">
                  <c:v>13.200000000000021</c:v>
                </c:pt>
                <c:pt idx="89">
                  <c:v>13.350000000000021</c:v>
                </c:pt>
                <c:pt idx="90">
                  <c:v>13.500000000000021</c:v>
                </c:pt>
                <c:pt idx="91">
                  <c:v>13.650000000000022</c:v>
                </c:pt>
                <c:pt idx="92">
                  <c:v>13.800000000000022</c:v>
                </c:pt>
                <c:pt idx="93">
                  <c:v>13.950000000000022</c:v>
                </c:pt>
                <c:pt idx="94">
                  <c:v>14.100000000000023</c:v>
                </c:pt>
                <c:pt idx="95">
                  <c:v>14.250000000000023</c:v>
                </c:pt>
                <c:pt idx="96">
                  <c:v>14.400000000000023</c:v>
                </c:pt>
                <c:pt idx="97">
                  <c:v>14.550000000000024</c:v>
                </c:pt>
                <c:pt idx="98">
                  <c:v>14.700000000000024</c:v>
                </c:pt>
                <c:pt idx="99">
                  <c:v>14.850000000000025</c:v>
                </c:pt>
                <c:pt idx="100">
                  <c:v>15.000000000000025</c:v>
                </c:pt>
                <c:pt idx="101">
                  <c:v>15.150000000000025</c:v>
                </c:pt>
                <c:pt idx="102">
                  <c:v>15.300000000000026</c:v>
                </c:pt>
                <c:pt idx="103">
                  <c:v>15.450000000000026</c:v>
                </c:pt>
                <c:pt idx="104">
                  <c:v>15.600000000000026</c:v>
                </c:pt>
                <c:pt idx="105">
                  <c:v>15.750000000000027</c:v>
                </c:pt>
                <c:pt idx="106">
                  <c:v>15.900000000000027</c:v>
                </c:pt>
                <c:pt idx="107">
                  <c:v>16.050000000000026</c:v>
                </c:pt>
                <c:pt idx="108">
                  <c:v>16.200000000000024</c:v>
                </c:pt>
                <c:pt idx="109">
                  <c:v>16.350000000000023</c:v>
                </c:pt>
                <c:pt idx="110">
                  <c:v>16.500000000000021</c:v>
                </c:pt>
                <c:pt idx="111">
                  <c:v>16.65000000000002</c:v>
                </c:pt>
                <c:pt idx="112">
                  <c:v>16.800000000000018</c:v>
                </c:pt>
                <c:pt idx="113">
                  <c:v>16.950000000000017</c:v>
                </c:pt>
                <c:pt idx="114">
                  <c:v>17.100000000000016</c:v>
                </c:pt>
                <c:pt idx="115">
                  <c:v>17.250000000000014</c:v>
                </c:pt>
                <c:pt idx="116">
                  <c:v>17.400000000000013</c:v>
                </c:pt>
                <c:pt idx="117">
                  <c:v>17.550000000000011</c:v>
                </c:pt>
                <c:pt idx="118">
                  <c:v>17.70000000000001</c:v>
                </c:pt>
                <c:pt idx="119">
                  <c:v>17.850000000000009</c:v>
                </c:pt>
                <c:pt idx="120">
                  <c:v>18.000000000000007</c:v>
                </c:pt>
                <c:pt idx="121">
                  <c:v>18.150000000000006</c:v>
                </c:pt>
                <c:pt idx="122">
                  <c:v>18.300000000000004</c:v>
                </c:pt>
                <c:pt idx="123">
                  <c:v>18.450000000000003</c:v>
                </c:pt>
                <c:pt idx="124">
                  <c:v>18.600000000000001</c:v>
                </c:pt>
                <c:pt idx="125">
                  <c:v>18.75</c:v>
                </c:pt>
                <c:pt idx="126">
                  <c:v>18.899999999999999</c:v>
                </c:pt>
                <c:pt idx="127">
                  <c:v>19.049999999999997</c:v>
                </c:pt>
                <c:pt idx="128">
                  <c:v>19.199999999999996</c:v>
                </c:pt>
                <c:pt idx="129">
                  <c:v>19.349999999999994</c:v>
                </c:pt>
                <c:pt idx="130">
                  <c:v>19.499999999999993</c:v>
                </c:pt>
                <c:pt idx="131">
                  <c:v>19.649999999999991</c:v>
                </c:pt>
                <c:pt idx="132">
                  <c:v>19.79999999999999</c:v>
                </c:pt>
                <c:pt idx="133">
                  <c:v>19.949999999999989</c:v>
                </c:pt>
                <c:pt idx="134">
                  <c:v>20.099999999999987</c:v>
                </c:pt>
                <c:pt idx="135">
                  <c:v>20.249999999999986</c:v>
                </c:pt>
                <c:pt idx="136">
                  <c:v>20.399999999999984</c:v>
                </c:pt>
                <c:pt idx="137">
                  <c:v>20.549999999999983</c:v>
                </c:pt>
                <c:pt idx="138">
                  <c:v>20.699999999999982</c:v>
                </c:pt>
                <c:pt idx="139">
                  <c:v>20.84999999999998</c:v>
                </c:pt>
                <c:pt idx="140">
                  <c:v>20.999999999999979</c:v>
                </c:pt>
                <c:pt idx="141">
                  <c:v>21.149999999999977</c:v>
                </c:pt>
                <c:pt idx="142">
                  <c:v>21.299999999999976</c:v>
                </c:pt>
                <c:pt idx="143">
                  <c:v>21.449999999999974</c:v>
                </c:pt>
                <c:pt idx="144">
                  <c:v>21.599999999999973</c:v>
                </c:pt>
                <c:pt idx="145">
                  <c:v>21.749999999999972</c:v>
                </c:pt>
                <c:pt idx="146">
                  <c:v>21.89999999999997</c:v>
                </c:pt>
                <c:pt idx="147">
                  <c:v>22.049999999999969</c:v>
                </c:pt>
                <c:pt idx="148">
                  <c:v>22.199999999999967</c:v>
                </c:pt>
                <c:pt idx="149">
                  <c:v>22.349999999999966</c:v>
                </c:pt>
                <c:pt idx="150">
                  <c:v>22.499999999999964</c:v>
                </c:pt>
                <c:pt idx="151">
                  <c:v>22.649999999999963</c:v>
                </c:pt>
                <c:pt idx="152">
                  <c:v>22.799999999999962</c:v>
                </c:pt>
                <c:pt idx="153">
                  <c:v>22.94999999999996</c:v>
                </c:pt>
                <c:pt idx="154">
                  <c:v>23.099999999999959</c:v>
                </c:pt>
                <c:pt idx="155">
                  <c:v>23.249999999999957</c:v>
                </c:pt>
                <c:pt idx="156">
                  <c:v>23.399999999999956</c:v>
                </c:pt>
                <c:pt idx="157">
                  <c:v>23.549999999999955</c:v>
                </c:pt>
                <c:pt idx="158">
                  <c:v>23.699999999999953</c:v>
                </c:pt>
                <c:pt idx="159">
                  <c:v>23.849999999999952</c:v>
                </c:pt>
                <c:pt idx="160">
                  <c:v>23.99999999999995</c:v>
                </c:pt>
                <c:pt idx="161">
                  <c:v>24.149999999999949</c:v>
                </c:pt>
                <c:pt idx="162">
                  <c:v>24.299999999999947</c:v>
                </c:pt>
                <c:pt idx="163">
                  <c:v>24.449999999999946</c:v>
                </c:pt>
                <c:pt idx="164">
                  <c:v>24.599999999999945</c:v>
                </c:pt>
                <c:pt idx="165">
                  <c:v>24.749999999999943</c:v>
                </c:pt>
                <c:pt idx="166">
                  <c:v>24.899999999999942</c:v>
                </c:pt>
                <c:pt idx="167">
                  <c:v>25.04999999999994</c:v>
                </c:pt>
                <c:pt idx="168">
                  <c:v>25.199999999999939</c:v>
                </c:pt>
                <c:pt idx="169">
                  <c:v>25.349999999999937</c:v>
                </c:pt>
                <c:pt idx="170">
                  <c:v>25.499999999999936</c:v>
                </c:pt>
                <c:pt idx="171">
                  <c:v>25.649999999999935</c:v>
                </c:pt>
                <c:pt idx="172">
                  <c:v>25.799999999999933</c:v>
                </c:pt>
                <c:pt idx="173">
                  <c:v>25.949999999999932</c:v>
                </c:pt>
                <c:pt idx="174">
                  <c:v>26.09999999999993</c:v>
                </c:pt>
                <c:pt idx="175">
                  <c:v>26.249999999999929</c:v>
                </c:pt>
                <c:pt idx="176">
                  <c:v>26.399999999999928</c:v>
                </c:pt>
                <c:pt idx="177">
                  <c:v>26.549999999999926</c:v>
                </c:pt>
                <c:pt idx="178">
                  <c:v>26.699999999999925</c:v>
                </c:pt>
                <c:pt idx="179">
                  <c:v>26.849999999999923</c:v>
                </c:pt>
                <c:pt idx="180">
                  <c:v>26.999999999999922</c:v>
                </c:pt>
                <c:pt idx="181">
                  <c:v>27.14999999999992</c:v>
                </c:pt>
                <c:pt idx="182">
                  <c:v>27.299999999999919</c:v>
                </c:pt>
                <c:pt idx="183">
                  <c:v>27.449999999999918</c:v>
                </c:pt>
                <c:pt idx="184">
                  <c:v>27.599999999999916</c:v>
                </c:pt>
                <c:pt idx="185">
                  <c:v>27.749999999999915</c:v>
                </c:pt>
                <c:pt idx="186">
                  <c:v>27.899999999999913</c:v>
                </c:pt>
                <c:pt idx="187">
                  <c:v>28.049999999999912</c:v>
                </c:pt>
                <c:pt idx="188">
                  <c:v>28.19999999999991</c:v>
                </c:pt>
                <c:pt idx="189">
                  <c:v>28.349999999999909</c:v>
                </c:pt>
                <c:pt idx="190">
                  <c:v>28.499999999999908</c:v>
                </c:pt>
                <c:pt idx="191">
                  <c:v>28.649999999999906</c:v>
                </c:pt>
                <c:pt idx="192">
                  <c:v>28.799999999999905</c:v>
                </c:pt>
                <c:pt idx="193">
                  <c:v>28.949999999999903</c:v>
                </c:pt>
                <c:pt idx="194">
                  <c:v>29.099999999999902</c:v>
                </c:pt>
                <c:pt idx="195">
                  <c:v>29.249999999999901</c:v>
                </c:pt>
                <c:pt idx="196">
                  <c:v>29.399999999999899</c:v>
                </c:pt>
                <c:pt idx="197">
                  <c:v>29.549999999999898</c:v>
                </c:pt>
                <c:pt idx="198">
                  <c:v>29.699999999999896</c:v>
                </c:pt>
                <c:pt idx="199">
                  <c:v>29.849999999999895</c:v>
                </c:pt>
                <c:pt idx="200">
                  <c:v>29.999999999999893</c:v>
                </c:pt>
                <c:pt idx="201">
                  <c:v>30.149999999999892</c:v>
                </c:pt>
                <c:pt idx="202">
                  <c:v>30.299999999999891</c:v>
                </c:pt>
                <c:pt idx="203">
                  <c:v>30.449999999999889</c:v>
                </c:pt>
                <c:pt idx="204">
                  <c:v>30.599999999999888</c:v>
                </c:pt>
                <c:pt idx="205">
                  <c:v>30.749999999999886</c:v>
                </c:pt>
                <c:pt idx="206">
                  <c:v>30.899999999999885</c:v>
                </c:pt>
                <c:pt idx="207">
                  <c:v>31.049999999999883</c:v>
                </c:pt>
                <c:pt idx="208">
                  <c:v>31.199999999999882</c:v>
                </c:pt>
                <c:pt idx="209">
                  <c:v>31.349999999999881</c:v>
                </c:pt>
                <c:pt idx="210">
                  <c:v>31.499999999999879</c:v>
                </c:pt>
                <c:pt idx="211">
                  <c:v>31.649999999999878</c:v>
                </c:pt>
                <c:pt idx="212">
                  <c:v>31.799999999999876</c:v>
                </c:pt>
                <c:pt idx="213">
                  <c:v>31.949999999999875</c:v>
                </c:pt>
                <c:pt idx="214">
                  <c:v>32.099999999999874</c:v>
                </c:pt>
                <c:pt idx="215">
                  <c:v>32.249999999999872</c:v>
                </c:pt>
                <c:pt idx="216">
                  <c:v>32.399999999999871</c:v>
                </c:pt>
                <c:pt idx="217">
                  <c:v>32.549999999999869</c:v>
                </c:pt>
                <c:pt idx="218">
                  <c:v>32.699999999999868</c:v>
                </c:pt>
                <c:pt idx="219">
                  <c:v>32.849999999999866</c:v>
                </c:pt>
                <c:pt idx="220">
                  <c:v>32.999999999999865</c:v>
                </c:pt>
                <c:pt idx="221">
                  <c:v>33.149999999999864</c:v>
                </c:pt>
                <c:pt idx="222">
                  <c:v>33.299999999999862</c:v>
                </c:pt>
                <c:pt idx="223">
                  <c:v>33.449999999999861</c:v>
                </c:pt>
                <c:pt idx="224">
                  <c:v>33.599999999999859</c:v>
                </c:pt>
                <c:pt idx="225">
                  <c:v>33.749999999999858</c:v>
                </c:pt>
                <c:pt idx="226">
                  <c:v>33.899999999999856</c:v>
                </c:pt>
                <c:pt idx="227">
                  <c:v>34.049999999999855</c:v>
                </c:pt>
                <c:pt idx="228">
                  <c:v>34.199999999999854</c:v>
                </c:pt>
                <c:pt idx="229">
                  <c:v>34.349999999999852</c:v>
                </c:pt>
                <c:pt idx="230">
                  <c:v>34.499999999999851</c:v>
                </c:pt>
                <c:pt idx="231">
                  <c:v>34.649999999999849</c:v>
                </c:pt>
                <c:pt idx="232">
                  <c:v>34.799999999999848</c:v>
                </c:pt>
                <c:pt idx="233">
                  <c:v>34.949999999999847</c:v>
                </c:pt>
                <c:pt idx="234">
                  <c:v>35.099999999999845</c:v>
                </c:pt>
                <c:pt idx="235">
                  <c:v>35.249999999999844</c:v>
                </c:pt>
                <c:pt idx="236">
                  <c:v>35.399999999999842</c:v>
                </c:pt>
                <c:pt idx="237">
                  <c:v>35.549999999999841</c:v>
                </c:pt>
                <c:pt idx="238">
                  <c:v>35.699999999999839</c:v>
                </c:pt>
                <c:pt idx="239">
                  <c:v>35.849999999999838</c:v>
                </c:pt>
                <c:pt idx="240">
                  <c:v>35.999999999999837</c:v>
                </c:pt>
                <c:pt idx="241">
                  <c:v>36.149999999999835</c:v>
                </c:pt>
                <c:pt idx="242">
                  <c:v>36.299999999999834</c:v>
                </c:pt>
                <c:pt idx="243">
                  <c:v>36.449999999999832</c:v>
                </c:pt>
                <c:pt idx="244">
                  <c:v>36.599999999999831</c:v>
                </c:pt>
                <c:pt idx="245">
                  <c:v>36.749999999999829</c:v>
                </c:pt>
                <c:pt idx="246">
                  <c:v>36.899999999999828</c:v>
                </c:pt>
                <c:pt idx="247">
                  <c:v>37.049999999999827</c:v>
                </c:pt>
                <c:pt idx="248">
                  <c:v>37.199999999999825</c:v>
                </c:pt>
                <c:pt idx="249">
                  <c:v>37.349999999999824</c:v>
                </c:pt>
                <c:pt idx="250">
                  <c:v>37.499999999999822</c:v>
                </c:pt>
                <c:pt idx="251">
                  <c:v>37.649999999999821</c:v>
                </c:pt>
                <c:pt idx="252">
                  <c:v>37.79999999999982</c:v>
                </c:pt>
                <c:pt idx="253">
                  <c:v>37.949999999999818</c:v>
                </c:pt>
                <c:pt idx="254">
                  <c:v>38.099999999999817</c:v>
                </c:pt>
                <c:pt idx="255">
                  <c:v>38.249999999999815</c:v>
                </c:pt>
                <c:pt idx="256">
                  <c:v>38.399999999999814</c:v>
                </c:pt>
                <c:pt idx="257">
                  <c:v>38.549999999999812</c:v>
                </c:pt>
                <c:pt idx="258">
                  <c:v>38.699999999999811</c:v>
                </c:pt>
                <c:pt idx="259">
                  <c:v>38.84999999999981</c:v>
                </c:pt>
                <c:pt idx="260">
                  <c:v>38.999999999999808</c:v>
                </c:pt>
                <c:pt idx="261">
                  <c:v>39.149999999999807</c:v>
                </c:pt>
                <c:pt idx="262">
                  <c:v>39.299999999999805</c:v>
                </c:pt>
                <c:pt idx="263">
                  <c:v>39.449999999999804</c:v>
                </c:pt>
                <c:pt idx="264">
                  <c:v>39.599999999999802</c:v>
                </c:pt>
                <c:pt idx="265">
                  <c:v>39.749999999999801</c:v>
                </c:pt>
                <c:pt idx="266">
                  <c:v>39.8999999999998</c:v>
                </c:pt>
                <c:pt idx="267">
                  <c:v>40.049999999999798</c:v>
                </c:pt>
                <c:pt idx="268">
                  <c:v>40.199999999999797</c:v>
                </c:pt>
                <c:pt idx="269">
                  <c:v>40.349999999999795</c:v>
                </c:pt>
                <c:pt idx="270">
                  <c:v>40.499999999999794</c:v>
                </c:pt>
                <c:pt idx="271">
                  <c:v>40.649999999999793</c:v>
                </c:pt>
                <c:pt idx="272">
                  <c:v>40.799999999999791</c:v>
                </c:pt>
                <c:pt idx="273">
                  <c:v>40.94999999999979</c:v>
                </c:pt>
                <c:pt idx="274">
                  <c:v>41.099999999999788</c:v>
                </c:pt>
                <c:pt idx="275">
                  <c:v>41.249999999999787</c:v>
                </c:pt>
                <c:pt idx="276">
                  <c:v>41.399999999999785</c:v>
                </c:pt>
                <c:pt idx="277">
                  <c:v>41.549999999999784</c:v>
                </c:pt>
                <c:pt idx="278">
                  <c:v>41.699999999999783</c:v>
                </c:pt>
                <c:pt idx="279">
                  <c:v>41.849999999999781</c:v>
                </c:pt>
                <c:pt idx="280">
                  <c:v>41.99999999999978</c:v>
                </c:pt>
                <c:pt idx="281">
                  <c:v>42.149999999999778</c:v>
                </c:pt>
                <c:pt idx="282">
                  <c:v>42.299999999999777</c:v>
                </c:pt>
                <c:pt idx="283">
                  <c:v>42.449999999999775</c:v>
                </c:pt>
                <c:pt idx="284">
                  <c:v>42.599999999999774</c:v>
                </c:pt>
                <c:pt idx="285">
                  <c:v>42.749999999999773</c:v>
                </c:pt>
                <c:pt idx="286">
                  <c:v>42.899999999999771</c:v>
                </c:pt>
                <c:pt idx="287">
                  <c:v>43.04999999999977</c:v>
                </c:pt>
                <c:pt idx="288">
                  <c:v>43.199999999999768</c:v>
                </c:pt>
                <c:pt idx="289">
                  <c:v>43.349999999999767</c:v>
                </c:pt>
                <c:pt idx="290">
                  <c:v>43.499999999999766</c:v>
                </c:pt>
                <c:pt idx="291">
                  <c:v>43.649999999999764</c:v>
                </c:pt>
                <c:pt idx="292">
                  <c:v>43.799999999999763</c:v>
                </c:pt>
                <c:pt idx="293">
                  <c:v>43.949999999999761</c:v>
                </c:pt>
                <c:pt idx="294">
                  <c:v>44.09999999999976</c:v>
                </c:pt>
                <c:pt idx="295">
                  <c:v>44.249999999999758</c:v>
                </c:pt>
                <c:pt idx="296">
                  <c:v>44.399999999999757</c:v>
                </c:pt>
                <c:pt idx="297">
                  <c:v>44.549999999999756</c:v>
                </c:pt>
                <c:pt idx="298">
                  <c:v>44.699999999999754</c:v>
                </c:pt>
                <c:pt idx="299">
                  <c:v>44.849999999999753</c:v>
                </c:pt>
                <c:pt idx="300">
                  <c:v>44.999999999999751</c:v>
                </c:pt>
                <c:pt idx="301">
                  <c:v>45.14999999999975</c:v>
                </c:pt>
                <c:pt idx="302">
                  <c:v>45.299999999999748</c:v>
                </c:pt>
                <c:pt idx="303">
                  <c:v>45.449999999999747</c:v>
                </c:pt>
                <c:pt idx="304">
                  <c:v>45.599999999999746</c:v>
                </c:pt>
                <c:pt idx="305">
                  <c:v>45.749999999999744</c:v>
                </c:pt>
                <c:pt idx="306">
                  <c:v>45.899999999999743</c:v>
                </c:pt>
                <c:pt idx="307">
                  <c:v>46.049999999999741</c:v>
                </c:pt>
                <c:pt idx="308">
                  <c:v>46.19999999999974</c:v>
                </c:pt>
                <c:pt idx="309">
                  <c:v>46.349999999999739</c:v>
                </c:pt>
                <c:pt idx="310">
                  <c:v>46.499999999999737</c:v>
                </c:pt>
                <c:pt idx="311">
                  <c:v>46.649999999999736</c:v>
                </c:pt>
                <c:pt idx="312">
                  <c:v>46.799999999999734</c:v>
                </c:pt>
                <c:pt idx="313">
                  <c:v>46.949999999999733</c:v>
                </c:pt>
                <c:pt idx="314">
                  <c:v>47.099999999999731</c:v>
                </c:pt>
                <c:pt idx="315">
                  <c:v>47.24999999999973</c:v>
                </c:pt>
                <c:pt idx="316">
                  <c:v>47.399999999999729</c:v>
                </c:pt>
                <c:pt idx="317">
                  <c:v>47.549999999999727</c:v>
                </c:pt>
                <c:pt idx="318">
                  <c:v>47.699999999999726</c:v>
                </c:pt>
                <c:pt idx="319">
                  <c:v>47.849999999999724</c:v>
                </c:pt>
                <c:pt idx="320">
                  <c:v>47.999999999999723</c:v>
                </c:pt>
                <c:pt idx="321">
                  <c:v>48.149999999999721</c:v>
                </c:pt>
                <c:pt idx="322">
                  <c:v>48.29999999999972</c:v>
                </c:pt>
                <c:pt idx="323">
                  <c:v>48.449999999999719</c:v>
                </c:pt>
                <c:pt idx="324">
                  <c:v>48.599999999999717</c:v>
                </c:pt>
                <c:pt idx="325">
                  <c:v>48.749999999999716</c:v>
                </c:pt>
                <c:pt idx="326">
                  <c:v>48.899999999999714</c:v>
                </c:pt>
                <c:pt idx="327">
                  <c:v>49.049999999999713</c:v>
                </c:pt>
                <c:pt idx="328">
                  <c:v>49.199999999999712</c:v>
                </c:pt>
                <c:pt idx="329">
                  <c:v>49.34999999999971</c:v>
                </c:pt>
                <c:pt idx="330">
                  <c:v>49.499999999999709</c:v>
                </c:pt>
                <c:pt idx="331">
                  <c:v>49.649999999999707</c:v>
                </c:pt>
                <c:pt idx="332">
                  <c:v>49.799999999999706</c:v>
                </c:pt>
                <c:pt idx="333">
                  <c:v>49.949999999999704</c:v>
                </c:pt>
                <c:pt idx="334">
                  <c:v>50.099999999999703</c:v>
                </c:pt>
                <c:pt idx="335">
                  <c:v>50.249999999999702</c:v>
                </c:pt>
                <c:pt idx="336">
                  <c:v>50.3999999999997</c:v>
                </c:pt>
                <c:pt idx="337">
                  <c:v>50.549999999999699</c:v>
                </c:pt>
                <c:pt idx="338">
                  <c:v>50.699999999999697</c:v>
                </c:pt>
                <c:pt idx="339">
                  <c:v>50.849999999999696</c:v>
                </c:pt>
                <c:pt idx="340">
                  <c:v>50.999999999999694</c:v>
                </c:pt>
                <c:pt idx="341">
                  <c:v>51.149999999999693</c:v>
                </c:pt>
                <c:pt idx="342">
                  <c:v>51.299999999999692</c:v>
                </c:pt>
                <c:pt idx="343">
                  <c:v>51.44999999999969</c:v>
                </c:pt>
                <c:pt idx="344">
                  <c:v>51.599999999999689</c:v>
                </c:pt>
                <c:pt idx="345">
                  <c:v>51.749999999999687</c:v>
                </c:pt>
                <c:pt idx="346">
                  <c:v>51.899999999999686</c:v>
                </c:pt>
                <c:pt idx="347">
                  <c:v>52.049999999999685</c:v>
                </c:pt>
                <c:pt idx="348">
                  <c:v>52.199999999999683</c:v>
                </c:pt>
                <c:pt idx="349">
                  <c:v>52.349999999999682</c:v>
                </c:pt>
                <c:pt idx="350">
                  <c:v>52.49999999999968</c:v>
                </c:pt>
                <c:pt idx="351">
                  <c:v>52.649999999999679</c:v>
                </c:pt>
                <c:pt idx="352">
                  <c:v>52.799999999999677</c:v>
                </c:pt>
                <c:pt idx="353">
                  <c:v>52.949999999999676</c:v>
                </c:pt>
                <c:pt idx="354">
                  <c:v>53.099999999999675</c:v>
                </c:pt>
                <c:pt idx="355">
                  <c:v>53.249999999999673</c:v>
                </c:pt>
                <c:pt idx="356">
                  <c:v>53.399999999999672</c:v>
                </c:pt>
                <c:pt idx="357">
                  <c:v>53.54999999999967</c:v>
                </c:pt>
                <c:pt idx="358">
                  <c:v>53.699999999999669</c:v>
                </c:pt>
                <c:pt idx="359">
                  <c:v>53.849999999999667</c:v>
                </c:pt>
                <c:pt idx="360">
                  <c:v>53.999999999999666</c:v>
                </c:pt>
                <c:pt idx="361">
                  <c:v>54.149999999999665</c:v>
                </c:pt>
                <c:pt idx="362">
                  <c:v>54.299999999999663</c:v>
                </c:pt>
                <c:pt idx="363">
                  <c:v>54.449999999999662</c:v>
                </c:pt>
                <c:pt idx="364">
                  <c:v>54.59999999999966</c:v>
                </c:pt>
                <c:pt idx="365">
                  <c:v>54.749999999999659</c:v>
                </c:pt>
                <c:pt idx="366">
                  <c:v>54.899999999999658</c:v>
                </c:pt>
                <c:pt idx="367">
                  <c:v>55.049999999999656</c:v>
                </c:pt>
                <c:pt idx="368">
                  <c:v>55.199999999999655</c:v>
                </c:pt>
                <c:pt idx="369">
                  <c:v>55.349999999999653</c:v>
                </c:pt>
                <c:pt idx="370">
                  <c:v>55.499999999999652</c:v>
                </c:pt>
                <c:pt idx="371">
                  <c:v>55.64999999999965</c:v>
                </c:pt>
                <c:pt idx="372">
                  <c:v>55.799999999999649</c:v>
                </c:pt>
                <c:pt idx="373">
                  <c:v>55.949999999999648</c:v>
                </c:pt>
                <c:pt idx="374">
                  <c:v>56.099999999999646</c:v>
                </c:pt>
                <c:pt idx="375">
                  <c:v>56.249999999999645</c:v>
                </c:pt>
                <c:pt idx="376">
                  <c:v>56.399999999999643</c:v>
                </c:pt>
                <c:pt idx="377">
                  <c:v>56.549999999999642</c:v>
                </c:pt>
                <c:pt idx="378">
                  <c:v>56.69999999999964</c:v>
                </c:pt>
                <c:pt idx="379">
                  <c:v>56.849999999999639</c:v>
                </c:pt>
                <c:pt idx="380">
                  <c:v>56.999999999999638</c:v>
                </c:pt>
                <c:pt idx="381">
                  <c:v>57.149999999999636</c:v>
                </c:pt>
                <c:pt idx="382">
                  <c:v>57.299999999999635</c:v>
                </c:pt>
                <c:pt idx="383">
                  <c:v>57.449999999999633</c:v>
                </c:pt>
                <c:pt idx="384">
                  <c:v>57.599999999999632</c:v>
                </c:pt>
                <c:pt idx="385">
                  <c:v>57.749999999999631</c:v>
                </c:pt>
                <c:pt idx="386">
                  <c:v>57.899999999999629</c:v>
                </c:pt>
                <c:pt idx="387">
                  <c:v>58.049999999999628</c:v>
                </c:pt>
                <c:pt idx="388">
                  <c:v>58.199999999999626</c:v>
                </c:pt>
                <c:pt idx="389">
                  <c:v>58.349999999999625</c:v>
                </c:pt>
                <c:pt idx="390">
                  <c:v>58.499999999999623</c:v>
                </c:pt>
                <c:pt idx="391">
                  <c:v>58.649999999999622</c:v>
                </c:pt>
                <c:pt idx="392">
                  <c:v>58.799999999999621</c:v>
                </c:pt>
                <c:pt idx="393">
                  <c:v>58.949999999999619</c:v>
                </c:pt>
                <c:pt idx="394">
                  <c:v>59.099999999999618</c:v>
                </c:pt>
                <c:pt idx="395">
                  <c:v>59.249999999999616</c:v>
                </c:pt>
                <c:pt idx="396">
                  <c:v>59.399999999999615</c:v>
                </c:pt>
                <c:pt idx="397">
                  <c:v>59.549999999999613</c:v>
                </c:pt>
                <c:pt idx="398">
                  <c:v>59.699999999999612</c:v>
                </c:pt>
                <c:pt idx="399">
                  <c:v>59.849999999999611</c:v>
                </c:pt>
                <c:pt idx="400">
                  <c:v>59.999999999999609</c:v>
                </c:pt>
                <c:pt idx="401">
                  <c:v>60.149999999999608</c:v>
                </c:pt>
                <c:pt idx="402">
                  <c:v>60.299999999999606</c:v>
                </c:pt>
                <c:pt idx="403">
                  <c:v>60.449999999999605</c:v>
                </c:pt>
                <c:pt idx="404">
                  <c:v>60.599999999999604</c:v>
                </c:pt>
                <c:pt idx="405">
                  <c:v>60.749999999999602</c:v>
                </c:pt>
                <c:pt idx="406">
                  <c:v>60.899999999999601</c:v>
                </c:pt>
                <c:pt idx="407">
                  <c:v>61.049999999999599</c:v>
                </c:pt>
                <c:pt idx="408">
                  <c:v>61.199999999999598</c:v>
                </c:pt>
                <c:pt idx="409">
                  <c:v>61.349999999999596</c:v>
                </c:pt>
                <c:pt idx="410">
                  <c:v>61.499999999999595</c:v>
                </c:pt>
                <c:pt idx="411">
                  <c:v>61.649999999999594</c:v>
                </c:pt>
                <c:pt idx="412">
                  <c:v>61.799999999999592</c:v>
                </c:pt>
                <c:pt idx="413">
                  <c:v>61.949999999999591</c:v>
                </c:pt>
                <c:pt idx="414">
                  <c:v>62.099999999999589</c:v>
                </c:pt>
                <c:pt idx="415">
                  <c:v>62.249999999999588</c:v>
                </c:pt>
                <c:pt idx="416">
                  <c:v>62.399999999999586</c:v>
                </c:pt>
                <c:pt idx="417">
                  <c:v>62.549999999999585</c:v>
                </c:pt>
                <c:pt idx="418">
                  <c:v>62.699999999999584</c:v>
                </c:pt>
                <c:pt idx="419">
                  <c:v>62.849999999999582</c:v>
                </c:pt>
                <c:pt idx="420">
                  <c:v>62.999999999999581</c:v>
                </c:pt>
                <c:pt idx="421">
                  <c:v>63.149999999999579</c:v>
                </c:pt>
                <c:pt idx="422">
                  <c:v>63.299999999999578</c:v>
                </c:pt>
                <c:pt idx="423">
                  <c:v>63.449999999999577</c:v>
                </c:pt>
                <c:pt idx="424">
                  <c:v>63.599999999999575</c:v>
                </c:pt>
                <c:pt idx="425">
                  <c:v>63.749999999999574</c:v>
                </c:pt>
                <c:pt idx="426">
                  <c:v>63.899999999999572</c:v>
                </c:pt>
                <c:pt idx="427">
                  <c:v>64.049999999999571</c:v>
                </c:pt>
                <c:pt idx="428">
                  <c:v>64.199999999999577</c:v>
                </c:pt>
                <c:pt idx="429">
                  <c:v>64.349999999999582</c:v>
                </c:pt>
                <c:pt idx="430">
                  <c:v>64.499999999999588</c:v>
                </c:pt>
                <c:pt idx="431">
                  <c:v>64.649999999999594</c:v>
                </c:pt>
                <c:pt idx="432">
                  <c:v>64.799999999999599</c:v>
                </c:pt>
                <c:pt idx="433">
                  <c:v>64.949999999999605</c:v>
                </c:pt>
                <c:pt idx="434">
                  <c:v>65.099999999999611</c:v>
                </c:pt>
                <c:pt idx="435">
                  <c:v>65.249999999999616</c:v>
                </c:pt>
                <c:pt idx="436">
                  <c:v>65.399999999999622</c:v>
                </c:pt>
                <c:pt idx="437">
                  <c:v>65.549999999999628</c:v>
                </c:pt>
                <c:pt idx="438">
                  <c:v>65.699999999999633</c:v>
                </c:pt>
                <c:pt idx="439">
                  <c:v>65.849999999999639</c:v>
                </c:pt>
                <c:pt idx="440">
                  <c:v>65.999999999999645</c:v>
                </c:pt>
                <c:pt idx="441">
                  <c:v>66.14999999999965</c:v>
                </c:pt>
                <c:pt idx="442">
                  <c:v>66.299999999999656</c:v>
                </c:pt>
                <c:pt idx="443">
                  <c:v>66.449999999999662</c:v>
                </c:pt>
                <c:pt idx="444">
                  <c:v>66.599999999999667</c:v>
                </c:pt>
                <c:pt idx="445">
                  <c:v>66.749999999999673</c:v>
                </c:pt>
                <c:pt idx="446">
                  <c:v>66.899999999999679</c:v>
                </c:pt>
                <c:pt idx="447">
                  <c:v>67.049999999999685</c:v>
                </c:pt>
                <c:pt idx="448">
                  <c:v>67.19999999999969</c:v>
                </c:pt>
                <c:pt idx="449">
                  <c:v>67.349999999999696</c:v>
                </c:pt>
                <c:pt idx="450">
                  <c:v>67.499999999999702</c:v>
                </c:pt>
                <c:pt idx="451">
                  <c:v>67.649999999999707</c:v>
                </c:pt>
                <c:pt idx="452">
                  <c:v>67.799999999999713</c:v>
                </c:pt>
                <c:pt idx="453">
                  <c:v>67.949999999999719</c:v>
                </c:pt>
                <c:pt idx="454">
                  <c:v>68.099999999999724</c:v>
                </c:pt>
                <c:pt idx="455">
                  <c:v>68.24999999999973</c:v>
                </c:pt>
                <c:pt idx="456">
                  <c:v>68.399999999999736</c:v>
                </c:pt>
                <c:pt idx="457">
                  <c:v>68.549999999999741</c:v>
                </c:pt>
                <c:pt idx="458">
                  <c:v>68.699999999999747</c:v>
                </c:pt>
                <c:pt idx="459">
                  <c:v>68.849999999999753</c:v>
                </c:pt>
                <c:pt idx="460">
                  <c:v>68.999999999999758</c:v>
                </c:pt>
                <c:pt idx="461">
                  <c:v>69.149999999999764</c:v>
                </c:pt>
                <c:pt idx="462">
                  <c:v>69.29999999999977</c:v>
                </c:pt>
                <c:pt idx="463">
                  <c:v>69.449999999999775</c:v>
                </c:pt>
                <c:pt idx="464">
                  <c:v>69.599999999999781</c:v>
                </c:pt>
                <c:pt idx="465">
                  <c:v>69.749999999999787</c:v>
                </c:pt>
                <c:pt idx="466">
                  <c:v>69.899999999999793</c:v>
                </c:pt>
                <c:pt idx="467">
                  <c:v>70.049999999999798</c:v>
                </c:pt>
                <c:pt idx="468">
                  <c:v>70.199999999999804</c:v>
                </c:pt>
                <c:pt idx="469">
                  <c:v>70.34999999999981</c:v>
                </c:pt>
                <c:pt idx="470">
                  <c:v>70.499999999999815</c:v>
                </c:pt>
                <c:pt idx="471">
                  <c:v>70.649999999999821</c:v>
                </c:pt>
                <c:pt idx="472">
                  <c:v>70.799999999999827</c:v>
                </c:pt>
                <c:pt idx="473">
                  <c:v>70.949999999999832</c:v>
                </c:pt>
                <c:pt idx="474">
                  <c:v>71.099999999999838</c:v>
                </c:pt>
                <c:pt idx="475">
                  <c:v>71.249999999999844</c:v>
                </c:pt>
                <c:pt idx="476">
                  <c:v>71.399999999999849</c:v>
                </c:pt>
                <c:pt idx="477">
                  <c:v>71.549999999999855</c:v>
                </c:pt>
                <c:pt idx="478">
                  <c:v>71.699999999999861</c:v>
                </c:pt>
                <c:pt idx="479">
                  <c:v>71.849999999999866</c:v>
                </c:pt>
                <c:pt idx="480">
                  <c:v>71.999999999999872</c:v>
                </c:pt>
                <c:pt idx="481">
                  <c:v>72.149999999999878</c:v>
                </c:pt>
                <c:pt idx="482">
                  <c:v>72.299999999999883</c:v>
                </c:pt>
                <c:pt idx="483">
                  <c:v>72.449999999999889</c:v>
                </c:pt>
                <c:pt idx="484">
                  <c:v>72.599999999999895</c:v>
                </c:pt>
                <c:pt idx="485">
                  <c:v>72.749999999999901</c:v>
                </c:pt>
                <c:pt idx="486">
                  <c:v>72.899999999999906</c:v>
                </c:pt>
                <c:pt idx="487">
                  <c:v>73.049999999999912</c:v>
                </c:pt>
                <c:pt idx="488">
                  <c:v>73.199999999999918</c:v>
                </c:pt>
                <c:pt idx="489">
                  <c:v>73.349999999999923</c:v>
                </c:pt>
                <c:pt idx="490">
                  <c:v>73.499999999999929</c:v>
                </c:pt>
                <c:pt idx="491">
                  <c:v>73.649999999999935</c:v>
                </c:pt>
                <c:pt idx="492">
                  <c:v>73.79999999999994</c:v>
                </c:pt>
                <c:pt idx="493">
                  <c:v>73.949999999999946</c:v>
                </c:pt>
                <c:pt idx="494">
                  <c:v>74.099999999999952</c:v>
                </c:pt>
                <c:pt idx="495">
                  <c:v>74.249999999999957</c:v>
                </c:pt>
                <c:pt idx="496">
                  <c:v>74.399999999999963</c:v>
                </c:pt>
                <c:pt idx="497">
                  <c:v>74.549999999999969</c:v>
                </c:pt>
                <c:pt idx="498">
                  <c:v>74.699999999999974</c:v>
                </c:pt>
                <c:pt idx="499">
                  <c:v>74.84999999999998</c:v>
                </c:pt>
                <c:pt idx="500">
                  <c:v>74.999999999999986</c:v>
                </c:pt>
                <c:pt idx="501">
                  <c:v>75.149999999999991</c:v>
                </c:pt>
                <c:pt idx="502">
                  <c:v>75.3</c:v>
                </c:pt>
                <c:pt idx="503">
                  <c:v>75.45</c:v>
                </c:pt>
                <c:pt idx="504">
                  <c:v>75.600000000000009</c:v>
                </c:pt>
                <c:pt idx="505">
                  <c:v>75.750000000000014</c:v>
                </c:pt>
                <c:pt idx="506">
                  <c:v>75.90000000000002</c:v>
                </c:pt>
                <c:pt idx="507">
                  <c:v>76.050000000000026</c:v>
                </c:pt>
                <c:pt idx="508">
                  <c:v>76.200000000000031</c:v>
                </c:pt>
                <c:pt idx="509">
                  <c:v>76.350000000000037</c:v>
                </c:pt>
                <c:pt idx="510">
                  <c:v>76.500000000000043</c:v>
                </c:pt>
                <c:pt idx="511">
                  <c:v>76.650000000000048</c:v>
                </c:pt>
                <c:pt idx="512">
                  <c:v>76.800000000000054</c:v>
                </c:pt>
                <c:pt idx="513">
                  <c:v>76.95000000000006</c:v>
                </c:pt>
                <c:pt idx="514">
                  <c:v>77.100000000000065</c:v>
                </c:pt>
                <c:pt idx="515">
                  <c:v>77.250000000000071</c:v>
                </c:pt>
                <c:pt idx="516">
                  <c:v>77.400000000000077</c:v>
                </c:pt>
                <c:pt idx="517">
                  <c:v>77.550000000000082</c:v>
                </c:pt>
                <c:pt idx="518">
                  <c:v>77.700000000000088</c:v>
                </c:pt>
                <c:pt idx="519">
                  <c:v>77.850000000000094</c:v>
                </c:pt>
                <c:pt idx="520">
                  <c:v>78.000000000000099</c:v>
                </c:pt>
                <c:pt idx="521">
                  <c:v>78.150000000000105</c:v>
                </c:pt>
                <c:pt idx="522">
                  <c:v>78.300000000000111</c:v>
                </c:pt>
                <c:pt idx="523">
                  <c:v>78.450000000000117</c:v>
                </c:pt>
                <c:pt idx="524">
                  <c:v>78.600000000000122</c:v>
                </c:pt>
                <c:pt idx="525">
                  <c:v>78.750000000000128</c:v>
                </c:pt>
                <c:pt idx="526">
                  <c:v>78.900000000000134</c:v>
                </c:pt>
                <c:pt idx="527">
                  <c:v>79.050000000000139</c:v>
                </c:pt>
                <c:pt idx="528">
                  <c:v>79.200000000000145</c:v>
                </c:pt>
                <c:pt idx="529">
                  <c:v>79.350000000000151</c:v>
                </c:pt>
                <c:pt idx="530">
                  <c:v>79.500000000000156</c:v>
                </c:pt>
                <c:pt idx="531">
                  <c:v>79.650000000000162</c:v>
                </c:pt>
                <c:pt idx="532">
                  <c:v>79.800000000000168</c:v>
                </c:pt>
                <c:pt idx="533">
                  <c:v>79.950000000000173</c:v>
                </c:pt>
                <c:pt idx="534">
                  <c:v>80.100000000000179</c:v>
                </c:pt>
                <c:pt idx="535">
                  <c:v>80.250000000000185</c:v>
                </c:pt>
                <c:pt idx="536">
                  <c:v>80.40000000000019</c:v>
                </c:pt>
                <c:pt idx="537">
                  <c:v>80.550000000000196</c:v>
                </c:pt>
                <c:pt idx="538">
                  <c:v>80.700000000000202</c:v>
                </c:pt>
                <c:pt idx="539">
                  <c:v>80.850000000000207</c:v>
                </c:pt>
                <c:pt idx="540">
                  <c:v>81.000000000000213</c:v>
                </c:pt>
                <c:pt idx="541">
                  <c:v>81.150000000000219</c:v>
                </c:pt>
                <c:pt idx="542">
                  <c:v>81.300000000000225</c:v>
                </c:pt>
                <c:pt idx="543">
                  <c:v>81.45000000000023</c:v>
                </c:pt>
                <c:pt idx="544">
                  <c:v>81.600000000000236</c:v>
                </c:pt>
                <c:pt idx="545">
                  <c:v>81.750000000000242</c:v>
                </c:pt>
                <c:pt idx="546">
                  <c:v>81.900000000000247</c:v>
                </c:pt>
                <c:pt idx="547">
                  <c:v>82.050000000000253</c:v>
                </c:pt>
                <c:pt idx="548">
                  <c:v>82.200000000000259</c:v>
                </c:pt>
                <c:pt idx="549">
                  <c:v>82.350000000000264</c:v>
                </c:pt>
                <c:pt idx="550">
                  <c:v>82.50000000000027</c:v>
                </c:pt>
                <c:pt idx="551">
                  <c:v>82.650000000000276</c:v>
                </c:pt>
                <c:pt idx="552">
                  <c:v>82.800000000000281</c:v>
                </c:pt>
                <c:pt idx="553">
                  <c:v>82.950000000000287</c:v>
                </c:pt>
                <c:pt idx="554">
                  <c:v>83.100000000000293</c:v>
                </c:pt>
                <c:pt idx="555">
                  <c:v>83.250000000000298</c:v>
                </c:pt>
                <c:pt idx="556">
                  <c:v>83.400000000000304</c:v>
                </c:pt>
                <c:pt idx="557">
                  <c:v>83.55000000000031</c:v>
                </c:pt>
                <c:pt idx="558">
                  <c:v>83.700000000000315</c:v>
                </c:pt>
                <c:pt idx="559">
                  <c:v>83.850000000000321</c:v>
                </c:pt>
                <c:pt idx="560">
                  <c:v>84.000000000000327</c:v>
                </c:pt>
                <c:pt idx="561">
                  <c:v>84.150000000000333</c:v>
                </c:pt>
                <c:pt idx="562">
                  <c:v>84.300000000000338</c:v>
                </c:pt>
                <c:pt idx="563">
                  <c:v>84.450000000000344</c:v>
                </c:pt>
                <c:pt idx="564">
                  <c:v>84.60000000000035</c:v>
                </c:pt>
                <c:pt idx="565">
                  <c:v>84.750000000000355</c:v>
                </c:pt>
                <c:pt idx="566">
                  <c:v>84.900000000000361</c:v>
                </c:pt>
                <c:pt idx="567">
                  <c:v>85.050000000000367</c:v>
                </c:pt>
                <c:pt idx="568">
                  <c:v>85.200000000000372</c:v>
                </c:pt>
                <c:pt idx="569">
                  <c:v>85.350000000000378</c:v>
                </c:pt>
                <c:pt idx="570">
                  <c:v>85.500000000000384</c:v>
                </c:pt>
                <c:pt idx="571">
                  <c:v>85.650000000000389</c:v>
                </c:pt>
                <c:pt idx="572">
                  <c:v>85.800000000000395</c:v>
                </c:pt>
                <c:pt idx="573">
                  <c:v>85.950000000000401</c:v>
                </c:pt>
                <c:pt idx="574">
                  <c:v>86.100000000000406</c:v>
                </c:pt>
                <c:pt idx="575">
                  <c:v>86.250000000000412</c:v>
                </c:pt>
                <c:pt idx="576">
                  <c:v>86.400000000000418</c:v>
                </c:pt>
                <c:pt idx="577">
                  <c:v>86.550000000000423</c:v>
                </c:pt>
                <c:pt idx="578">
                  <c:v>86.700000000000429</c:v>
                </c:pt>
                <c:pt idx="579">
                  <c:v>86.850000000000435</c:v>
                </c:pt>
                <c:pt idx="580">
                  <c:v>87.000000000000441</c:v>
                </c:pt>
                <c:pt idx="581">
                  <c:v>87.150000000000446</c:v>
                </c:pt>
                <c:pt idx="582">
                  <c:v>87.300000000000452</c:v>
                </c:pt>
                <c:pt idx="583">
                  <c:v>87.450000000000458</c:v>
                </c:pt>
                <c:pt idx="584">
                  <c:v>87.600000000000463</c:v>
                </c:pt>
                <c:pt idx="585">
                  <c:v>87.750000000000469</c:v>
                </c:pt>
                <c:pt idx="586">
                  <c:v>87.900000000000475</c:v>
                </c:pt>
                <c:pt idx="587">
                  <c:v>88.05000000000048</c:v>
                </c:pt>
                <c:pt idx="588">
                  <c:v>88.200000000000486</c:v>
                </c:pt>
                <c:pt idx="589">
                  <c:v>88.350000000000492</c:v>
                </c:pt>
                <c:pt idx="590">
                  <c:v>88.500000000000497</c:v>
                </c:pt>
                <c:pt idx="591">
                  <c:v>88.650000000000503</c:v>
                </c:pt>
                <c:pt idx="592">
                  <c:v>88.800000000000509</c:v>
                </c:pt>
                <c:pt idx="593">
                  <c:v>88.950000000000514</c:v>
                </c:pt>
                <c:pt idx="594">
                  <c:v>89.10000000000052</c:v>
                </c:pt>
                <c:pt idx="595">
                  <c:v>89.250000000000526</c:v>
                </c:pt>
                <c:pt idx="596">
                  <c:v>89.400000000000531</c:v>
                </c:pt>
                <c:pt idx="597">
                  <c:v>89.550000000000537</c:v>
                </c:pt>
                <c:pt idx="598">
                  <c:v>89.700000000000543</c:v>
                </c:pt>
                <c:pt idx="599">
                  <c:v>89.850000000000549</c:v>
                </c:pt>
                <c:pt idx="600">
                  <c:v>90.000000000000554</c:v>
                </c:pt>
                <c:pt idx="601">
                  <c:v>90.15000000000056</c:v>
                </c:pt>
                <c:pt idx="602">
                  <c:v>90.300000000000566</c:v>
                </c:pt>
                <c:pt idx="603">
                  <c:v>90.450000000000571</c:v>
                </c:pt>
                <c:pt idx="604">
                  <c:v>90.600000000000577</c:v>
                </c:pt>
                <c:pt idx="605">
                  <c:v>90.750000000000583</c:v>
                </c:pt>
                <c:pt idx="606">
                  <c:v>90.900000000000588</c:v>
                </c:pt>
                <c:pt idx="607">
                  <c:v>91.050000000000594</c:v>
                </c:pt>
                <c:pt idx="608">
                  <c:v>91.2000000000006</c:v>
                </c:pt>
                <c:pt idx="609">
                  <c:v>91.350000000000605</c:v>
                </c:pt>
                <c:pt idx="610">
                  <c:v>91.500000000000611</c:v>
                </c:pt>
                <c:pt idx="611">
                  <c:v>91.650000000000617</c:v>
                </c:pt>
                <c:pt idx="612">
                  <c:v>91.800000000000622</c:v>
                </c:pt>
                <c:pt idx="613">
                  <c:v>91.950000000000628</c:v>
                </c:pt>
                <c:pt idx="614">
                  <c:v>92.100000000000634</c:v>
                </c:pt>
                <c:pt idx="615">
                  <c:v>92.250000000000639</c:v>
                </c:pt>
                <c:pt idx="616">
                  <c:v>92.400000000000645</c:v>
                </c:pt>
                <c:pt idx="617">
                  <c:v>92.550000000000651</c:v>
                </c:pt>
                <c:pt idx="618">
                  <c:v>92.700000000000657</c:v>
                </c:pt>
                <c:pt idx="619">
                  <c:v>92.850000000000662</c:v>
                </c:pt>
                <c:pt idx="620">
                  <c:v>93.000000000000668</c:v>
                </c:pt>
                <c:pt idx="621">
                  <c:v>93.150000000000674</c:v>
                </c:pt>
                <c:pt idx="622">
                  <c:v>93.300000000000679</c:v>
                </c:pt>
                <c:pt idx="623">
                  <c:v>93.450000000000685</c:v>
                </c:pt>
                <c:pt idx="624">
                  <c:v>93.600000000000691</c:v>
                </c:pt>
                <c:pt idx="625">
                  <c:v>93.750000000000696</c:v>
                </c:pt>
                <c:pt idx="626">
                  <c:v>93.900000000000702</c:v>
                </c:pt>
                <c:pt idx="627">
                  <c:v>94.050000000000708</c:v>
                </c:pt>
                <c:pt idx="628">
                  <c:v>94.200000000000713</c:v>
                </c:pt>
                <c:pt idx="629">
                  <c:v>94.350000000000719</c:v>
                </c:pt>
                <c:pt idx="630">
                  <c:v>94.500000000000725</c:v>
                </c:pt>
                <c:pt idx="631">
                  <c:v>94.65000000000073</c:v>
                </c:pt>
                <c:pt idx="632">
                  <c:v>94.800000000000736</c:v>
                </c:pt>
                <c:pt idx="633">
                  <c:v>94.950000000000742</c:v>
                </c:pt>
                <c:pt idx="634">
                  <c:v>95.100000000000747</c:v>
                </c:pt>
                <c:pt idx="635">
                  <c:v>95.250000000000753</c:v>
                </c:pt>
                <c:pt idx="636">
                  <c:v>95.400000000000759</c:v>
                </c:pt>
                <c:pt idx="637">
                  <c:v>95.550000000000765</c:v>
                </c:pt>
                <c:pt idx="638">
                  <c:v>95.70000000000077</c:v>
                </c:pt>
                <c:pt idx="639">
                  <c:v>95.850000000000776</c:v>
                </c:pt>
                <c:pt idx="640">
                  <c:v>96.000000000000782</c:v>
                </c:pt>
                <c:pt idx="641">
                  <c:v>96.150000000000787</c:v>
                </c:pt>
                <c:pt idx="642">
                  <c:v>96.300000000000793</c:v>
                </c:pt>
                <c:pt idx="643">
                  <c:v>96.450000000000799</c:v>
                </c:pt>
                <c:pt idx="644">
                  <c:v>96.600000000000804</c:v>
                </c:pt>
                <c:pt idx="645">
                  <c:v>96.75000000000081</c:v>
                </c:pt>
                <c:pt idx="646">
                  <c:v>96.900000000000816</c:v>
                </c:pt>
                <c:pt idx="647">
                  <c:v>97.050000000000821</c:v>
                </c:pt>
                <c:pt idx="648">
                  <c:v>97.200000000000827</c:v>
                </c:pt>
                <c:pt idx="649">
                  <c:v>97.350000000000833</c:v>
                </c:pt>
                <c:pt idx="650">
                  <c:v>97.500000000000838</c:v>
                </c:pt>
                <c:pt idx="651">
                  <c:v>97.650000000000844</c:v>
                </c:pt>
                <c:pt idx="652">
                  <c:v>97.80000000000085</c:v>
                </c:pt>
                <c:pt idx="653">
                  <c:v>97.950000000000855</c:v>
                </c:pt>
                <c:pt idx="654">
                  <c:v>98.100000000000861</c:v>
                </c:pt>
                <c:pt idx="655">
                  <c:v>98.250000000000867</c:v>
                </c:pt>
                <c:pt idx="656">
                  <c:v>98.400000000000873</c:v>
                </c:pt>
                <c:pt idx="657">
                  <c:v>98.550000000000878</c:v>
                </c:pt>
                <c:pt idx="658">
                  <c:v>98.700000000000884</c:v>
                </c:pt>
                <c:pt idx="659">
                  <c:v>98.85000000000089</c:v>
                </c:pt>
                <c:pt idx="660">
                  <c:v>99.000000000000895</c:v>
                </c:pt>
                <c:pt idx="661">
                  <c:v>99.150000000000901</c:v>
                </c:pt>
                <c:pt idx="662">
                  <c:v>99.300000000000907</c:v>
                </c:pt>
                <c:pt idx="663">
                  <c:v>99.450000000000912</c:v>
                </c:pt>
                <c:pt idx="664">
                  <c:v>99.600000000000918</c:v>
                </c:pt>
                <c:pt idx="665">
                  <c:v>99.750000000000924</c:v>
                </c:pt>
                <c:pt idx="666">
                  <c:v>99.900000000000929</c:v>
                </c:pt>
                <c:pt idx="667">
                  <c:v>100.05000000000094</c:v>
                </c:pt>
                <c:pt idx="668">
                  <c:v>100.20000000000094</c:v>
                </c:pt>
                <c:pt idx="669">
                  <c:v>100.35000000000095</c:v>
                </c:pt>
                <c:pt idx="670">
                  <c:v>100.50000000000095</c:v>
                </c:pt>
                <c:pt idx="671">
                  <c:v>100.65000000000096</c:v>
                </c:pt>
                <c:pt idx="672">
                  <c:v>100.80000000000096</c:v>
                </c:pt>
                <c:pt idx="673">
                  <c:v>100.95000000000097</c:v>
                </c:pt>
                <c:pt idx="674">
                  <c:v>101.10000000000097</c:v>
                </c:pt>
                <c:pt idx="675">
                  <c:v>101.25000000000098</c:v>
                </c:pt>
                <c:pt idx="676">
                  <c:v>101.40000000000099</c:v>
                </c:pt>
                <c:pt idx="677">
                  <c:v>101.55000000000099</c:v>
                </c:pt>
                <c:pt idx="678">
                  <c:v>101.700000000001</c:v>
                </c:pt>
                <c:pt idx="679">
                  <c:v>101.850000000001</c:v>
                </c:pt>
                <c:pt idx="680">
                  <c:v>102.00000000000101</c:v>
                </c:pt>
                <c:pt idx="681">
                  <c:v>102.15000000000101</c:v>
                </c:pt>
                <c:pt idx="682">
                  <c:v>102.30000000000102</c:v>
                </c:pt>
                <c:pt idx="683">
                  <c:v>102.45000000000103</c:v>
                </c:pt>
                <c:pt idx="684">
                  <c:v>102.60000000000103</c:v>
                </c:pt>
                <c:pt idx="685">
                  <c:v>102.75000000000104</c:v>
                </c:pt>
                <c:pt idx="686">
                  <c:v>102.90000000000104</c:v>
                </c:pt>
                <c:pt idx="687">
                  <c:v>103.05000000000105</c:v>
                </c:pt>
                <c:pt idx="688">
                  <c:v>103.20000000000105</c:v>
                </c:pt>
                <c:pt idx="689">
                  <c:v>103.35000000000106</c:v>
                </c:pt>
                <c:pt idx="690">
                  <c:v>103.50000000000107</c:v>
                </c:pt>
                <c:pt idx="691">
                  <c:v>103.65000000000107</c:v>
                </c:pt>
                <c:pt idx="692">
                  <c:v>103.80000000000108</c:v>
                </c:pt>
                <c:pt idx="693">
                  <c:v>103.95000000000108</c:v>
                </c:pt>
                <c:pt idx="694">
                  <c:v>104.10000000000109</c:v>
                </c:pt>
                <c:pt idx="695">
                  <c:v>104.25000000000109</c:v>
                </c:pt>
                <c:pt idx="696">
                  <c:v>104.4000000000011</c:v>
                </c:pt>
                <c:pt idx="697">
                  <c:v>104.55000000000111</c:v>
                </c:pt>
                <c:pt idx="698">
                  <c:v>104.70000000000111</c:v>
                </c:pt>
                <c:pt idx="699">
                  <c:v>104.85000000000112</c:v>
                </c:pt>
                <c:pt idx="700">
                  <c:v>105.00000000000112</c:v>
                </c:pt>
                <c:pt idx="701">
                  <c:v>105.15000000000113</c:v>
                </c:pt>
                <c:pt idx="702">
                  <c:v>105.30000000000113</c:v>
                </c:pt>
                <c:pt idx="703">
                  <c:v>105.45000000000114</c:v>
                </c:pt>
                <c:pt idx="704">
                  <c:v>105.60000000000115</c:v>
                </c:pt>
                <c:pt idx="705">
                  <c:v>105.75000000000115</c:v>
                </c:pt>
                <c:pt idx="706">
                  <c:v>105.90000000000116</c:v>
                </c:pt>
                <c:pt idx="707">
                  <c:v>106.05000000000116</c:v>
                </c:pt>
                <c:pt idx="708">
                  <c:v>106.20000000000117</c:v>
                </c:pt>
                <c:pt idx="709">
                  <c:v>106.35000000000117</c:v>
                </c:pt>
                <c:pt idx="710">
                  <c:v>106.50000000000118</c:v>
                </c:pt>
                <c:pt idx="711">
                  <c:v>106.65000000000119</c:v>
                </c:pt>
                <c:pt idx="712">
                  <c:v>106.80000000000119</c:v>
                </c:pt>
                <c:pt idx="713">
                  <c:v>106.9500000000012</c:v>
                </c:pt>
                <c:pt idx="714">
                  <c:v>107.1000000000012</c:v>
                </c:pt>
                <c:pt idx="715">
                  <c:v>107.25000000000121</c:v>
                </c:pt>
                <c:pt idx="716">
                  <c:v>107.40000000000121</c:v>
                </c:pt>
                <c:pt idx="717">
                  <c:v>107.55000000000122</c:v>
                </c:pt>
                <c:pt idx="718">
                  <c:v>107.70000000000122</c:v>
                </c:pt>
                <c:pt idx="719">
                  <c:v>107.85000000000123</c:v>
                </c:pt>
                <c:pt idx="720">
                  <c:v>108.00000000000124</c:v>
                </c:pt>
                <c:pt idx="721">
                  <c:v>108.15000000000124</c:v>
                </c:pt>
                <c:pt idx="722">
                  <c:v>108.30000000000125</c:v>
                </c:pt>
                <c:pt idx="723">
                  <c:v>108.45000000000125</c:v>
                </c:pt>
                <c:pt idx="724">
                  <c:v>108.60000000000126</c:v>
                </c:pt>
                <c:pt idx="725">
                  <c:v>108.75000000000126</c:v>
                </c:pt>
                <c:pt idx="726">
                  <c:v>108.90000000000127</c:v>
                </c:pt>
                <c:pt idx="727">
                  <c:v>109.05000000000128</c:v>
                </c:pt>
                <c:pt idx="728">
                  <c:v>109.20000000000128</c:v>
                </c:pt>
                <c:pt idx="729">
                  <c:v>109.35000000000129</c:v>
                </c:pt>
                <c:pt idx="730">
                  <c:v>109.50000000000129</c:v>
                </c:pt>
                <c:pt idx="731">
                  <c:v>109.6500000000013</c:v>
                </c:pt>
                <c:pt idx="732">
                  <c:v>109.8000000000013</c:v>
                </c:pt>
                <c:pt idx="733">
                  <c:v>109.95000000000131</c:v>
                </c:pt>
                <c:pt idx="734">
                  <c:v>110.10000000000132</c:v>
                </c:pt>
                <c:pt idx="735">
                  <c:v>110.25000000000132</c:v>
                </c:pt>
                <c:pt idx="736">
                  <c:v>110.40000000000133</c:v>
                </c:pt>
                <c:pt idx="737">
                  <c:v>110.55000000000133</c:v>
                </c:pt>
                <c:pt idx="738">
                  <c:v>110.70000000000134</c:v>
                </c:pt>
                <c:pt idx="739">
                  <c:v>110.85000000000134</c:v>
                </c:pt>
                <c:pt idx="740">
                  <c:v>111.00000000000135</c:v>
                </c:pt>
                <c:pt idx="741">
                  <c:v>111.15000000000136</c:v>
                </c:pt>
                <c:pt idx="742">
                  <c:v>111.30000000000136</c:v>
                </c:pt>
                <c:pt idx="743">
                  <c:v>111.45000000000137</c:v>
                </c:pt>
                <c:pt idx="744">
                  <c:v>111.60000000000137</c:v>
                </c:pt>
                <c:pt idx="745">
                  <c:v>111.75000000000138</c:v>
                </c:pt>
                <c:pt idx="746">
                  <c:v>111.90000000000138</c:v>
                </c:pt>
                <c:pt idx="747">
                  <c:v>112.05000000000139</c:v>
                </c:pt>
                <c:pt idx="748">
                  <c:v>112.2000000000014</c:v>
                </c:pt>
                <c:pt idx="749">
                  <c:v>112.3500000000014</c:v>
                </c:pt>
                <c:pt idx="750">
                  <c:v>112.50000000000141</c:v>
                </c:pt>
                <c:pt idx="751">
                  <c:v>112.65000000000141</c:v>
                </c:pt>
                <c:pt idx="752">
                  <c:v>112.80000000000142</c:v>
                </c:pt>
                <c:pt idx="753">
                  <c:v>112.95000000000142</c:v>
                </c:pt>
                <c:pt idx="754">
                  <c:v>113.10000000000143</c:v>
                </c:pt>
                <c:pt idx="755">
                  <c:v>113.25000000000144</c:v>
                </c:pt>
                <c:pt idx="756">
                  <c:v>113.40000000000144</c:v>
                </c:pt>
                <c:pt idx="757">
                  <c:v>113.55000000000145</c:v>
                </c:pt>
                <c:pt idx="758">
                  <c:v>113.70000000000145</c:v>
                </c:pt>
                <c:pt idx="759">
                  <c:v>113.85000000000146</c:v>
                </c:pt>
                <c:pt idx="760">
                  <c:v>114.00000000000146</c:v>
                </c:pt>
                <c:pt idx="761">
                  <c:v>114.15000000000147</c:v>
                </c:pt>
                <c:pt idx="762">
                  <c:v>114.30000000000148</c:v>
                </c:pt>
                <c:pt idx="763">
                  <c:v>114.45000000000148</c:v>
                </c:pt>
                <c:pt idx="764">
                  <c:v>114.60000000000149</c:v>
                </c:pt>
                <c:pt idx="765">
                  <c:v>114.75000000000149</c:v>
                </c:pt>
                <c:pt idx="766">
                  <c:v>114.9000000000015</c:v>
                </c:pt>
                <c:pt idx="767">
                  <c:v>115.0500000000015</c:v>
                </c:pt>
                <c:pt idx="768">
                  <c:v>115.20000000000151</c:v>
                </c:pt>
                <c:pt idx="769">
                  <c:v>115.35000000000151</c:v>
                </c:pt>
                <c:pt idx="770">
                  <c:v>115.50000000000152</c:v>
                </c:pt>
                <c:pt idx="771">
                  <c:v>115.65000000000153</c:v>
                </c:pt>
                <c:pt idx="772">
                  <c:v>115.80000000000153</c:v>
                </c:pt>
                <c:pt idx="773">
                  <c:v>115.95000000000154</c:v>
                </c:pt>
                <c:pt idx="774">
                  <c:v>116.10000000000154</c:v>
                </c:pt>
                <c:pt idx="775">
                  <c:v>116.25000000000155</c:v>
                </c:pt>
                <c:pt idx="776">
                  <c:v>116.40000000000155</c:v>
                </c:pt>
                <c:pt idx="777">
                  <c:v>116.55000000000156</c:v>
                </c:pt>
                <c:pt idx="778">
                  <c:v>116.70000000000157</c:v>
                </c:pt>
                <c:pt idx="779">
                  <c:v>116.85000000000157</c:v>
                </c:pt>
                <c:pt idx="780">
                  <c:v>117.00000000000158</c:v>
                </c:pt>
                <c:pt idx="781">
                  <c:v>117.15000000000158</c:v>
                </c:pt>
                <c:pt idx="782">
                  <c:v>117.30000000000159</c:v>
                </c:pt>
                <c:pt idx="783">
                  <c:v>117.45000000000159</c:v>
                </c:pt>
                <c:pt idx="784">
                  <c:v>117.6000000000016</c:v>
                </c:pt>
                <c:pt idx="785">
                  <c:v>117.75000000000161</c:v>
                </c:pt>
                <c:pt idx="786">
                  <c:v>117.90000000000161</c:v>
                </c:pt>
                <c:pt idx="787">
                  <c:v>118.05000000000162</c:v>
                </c:pt>
                <c:pt idx="788">
                  <c:v>118.20000000000162</c:v>
                </c:pt>
                <c:pt idx="789">
                  <c:v>118.35000000000163</c:v>
                </c:pt>
                <c:pt idx="790">
                  <c:v>118.50000000000163</c:v>
                </c:pt>
                <c:pt idx="791">
                  <c:v>118.65000000000164</c:v>
                </c:pt>
                <c:pt idx="792">
                  <c:v>118.80000000000165</c:v>
                </c:pt>
                <c:pt idx="793">
                  <c:v>118.95000000000165</c:v>
                </c:pt>
                <c:pt idx="794">
                  <c:v>119.10000000000166</c:v>
                </c:pt>
                <c:pt idx="795">
                  <c:v>119.25000000000166</c:v>
                </c:pt>
                <c:pt idx="796">
                  <c:v>119.40000000000167</c:v>
                </c:pt>
                <c:pt idx="797">
                  <c:v>119.55000000000167</c:v>
                </c:pt>
                <c:pt idx="798">
                  <c:v>119.70000000000168</c:v>
                </c:pt>
                <c:pt idx="799">
                  <c:v>119.85000000000169</c:v>
                </c:pt>
                <c:pt idx="800">
                  <c:v>120.00000000000169</c:v>
                </c:pt>
                <c:pt idx="801">
                  <c:v>120.1500000000017</c:v>
                </c:pt>
                <c:pt idx="802">
                  <c:v>120.3000000000017</c:v>
                </c:pt>
                <c:pt idx="803">
                  <c:v>120.45000000000171</c:v>
                </c:pt>
                <c:pt idx="804">
                  <c:v>120.60000000000171</c:v>
                </c:pt>
                <c:pt idx="805">
                  <c:v>120.75000000000172</c:v>
                </c:pt>
                <c:pt idx="806">
                  <c:v>120.90000000000173</c:v>
                </c:pt>
                <c:pt idx="807">
                  <c:v>121.05000000000173</c:v>
                </c:pt>
                <c:pt idx="808">
                  <c:v>121.20000000000174</c:v>
                </c:pt>
                <c:pt idx="809">
                  <c:v>121.35000000000174</c:v>
                </c:pt>
                <c:pt idx="810">
                  <c:v>121.50000000000175</c:v>
                </c:pt>
                <c:pt idx="811">
                  <c:v>121.65000000000175</c:v>
                </c:pt>
                <c:pt idx="812">
                  <c:v>121.80000000000176</c:v>
                </c:pt>
                <c:pt idx="813">
                  <c:v>121.95000000000176</c:v>
                </c:pt>
                <c:pt idx="814">
                  <c:v>122.10000000000177</c:v>
                </c:pt>
                <c:pt idx="815">
                  <c:v>122.25000000000178</c:v>
                </c:pt>
                <c:pt idx="816">
                  <c:v>122.40000000000178</c:v>
                </c:pt>
                <c:pt idx="817">
                  <c:v>122.55000000000179</c:v>
                </c:pt>
                <c:pt idx="818">
                  <c:v>122.70000000000179</c:v>
                </c:pt>
                <c:pt idx="819">
                  <c:v>122.8500000000018</c:v>
                </c:pt>
                <c:pt idx="820">
                  <c:v>123.0000000000018</c:v>
                </c:pt>
                <c:pt idx="821">
                  <c:v>123.15000000000181</c:v>
                </c:pt>
                <c:pt idx="822">
                  <c:v>123.30000000000182</c:v>
                </c:pt>
                <c:pt idx="823">
                  <c:v>123.45000000000182</c:v>
                </c:pt>
                <c:pt idx="824">
                  <c:v>123.60000000000183</c:v>
                </c:pt>
                <c:pt idx="825">
                  <c:v>123.75000000000183</c:v>
                </c:pt>
                <c:pt idx="826">
                  <c:v>123.90000000000184</c:v>
                </c:pt>
                <c:pt idx="827">
                  <c:v>124.05000000000184</c:v>
                </c:pt>
                <c:pt idx="828">
                  <c:v>124.20000000000185</c:v>
                </c:pt>
                <c:pt idx="829">
                  <c:v>124.35000000000186</c:v>
                </c:pt>
                <c:pt idx="830">
                  <c:v>124.50000000000186</c:v>
                </c:pt>
                <c:pt idx="831">
                  <c:v>124.65000000000187</c:v>
                </c:pt>
                <c:pt idx="832">
                  <c:v>124.80000000000187</c:v>
                </c:pt>
                <c:pt idx="833">
                  <c:v>124.95000000000188</c:v>
                </c:pt>
                <c:pt idx="834">
                  <c:v>125.10000000000188</c:v>
                </c:pt>
                <c:pt idx="835">
                  <c:v>125.25000000000189</c:v>
                </c:pt>
                <c:pt idx="836">
                  <c:v>125.4000000000019</c:v>
                </c:pt>
                <c:pt idx="837">
                  <c:v>125.5500000000019</c:v>
                </c:pt>
                <c:pt idx="838">
                  <c:v>125.70000000000191</c:v>
                </c:pt>
                <c:pt idx="839">
                  <c:v>125.85000000000191</c:v>
                </c:pt>
                <c:pt idx="840">
                  <c:v>126.00000000000192</c:v>
                </c:pt>
                <c:pt idx="841">
                  <c:v>126.15000000000192</c:v>
                </c:pt>
                <c:pt idx="842">
                  <c:v>126.30000000000193</c:v>
                </c:pt>
                <c:pt idx="843">
                  <c:v>126.45000000000194</c:v>
                </c:pt>
                <c:pt idx="844">
                  <c:v>126.60000000000194</c:v>
                </c:pt>
                <c:pt idx="845">
                  <c:v>126.75000000000195</c:v>
                </c:pt>
                <c:pt idx="846">
                  <c:v>126.90000000000195</c:v>
                </c:pt>
                <c:pt idx="847">
                  <c:v>127.05000000000196</c:v>
                </c:pt>
                <c:pt idx="848">
                  <c:v>127.20000000000196</c:v>
                </c:pt>
                <c:pt idx="849">
                  <c:v>127.35000000000197</c:v>
                </c:pt>
                <c:pt idx="850">
                  <c:v>127.50000000000198</c:v>
                </c:pt>
                <c:pt idx="851">
                  <c:v>127.65000000000198</c:v>
                </c:pt>
                <c:pt idx="852">
                  <c:v>127.80000000000199</c:v>
                </c:pt>
                <c:pt idx="853">
                  <c:v>127.95000000000199</c:v>
                </c:pt>
                <c:pt idx="854">
                  <c:v>128.10000000000198</c:v>
                </c:pt>
                <c:pt idx="855">
                  <c:v>128.25000000000199</c:v>
                </c:pt>
                <c:pt idx="856">
                  <c:v>128.400000000002</c:v>
                </c:pt>
                <c:pt idx="857">
                  <c:v>128.550000000002</c:v>
                </c:pt>
                <c:pt idx="858">
                  <c:v>128.70000000000201</c:v>
                </c:pt>
                <c:pt idx="859">
                  <c:v>128.85000000000201</c:v>
                </c:pt>
                <c:pt idx="860">
                  <c:v>129.00000000000202</c:v>
                </c:pt>
                <c:pt idx="861">
                  <c:v>129.15000000000202</c:v>
                </c:pt>
                <c:pt idx="862">
                  <c:v>129.30000000000203</c:v>
                </c:pt>
                <c:pt idx="863">
                  <c:v>129.45000000000203</c:v>
                </c:pt>
                <c:pt idx="864">
                  <c:v>129.60000000000204</c:v>
                </c:pt>
                <c:pt idx="865">
                  <c:v>129.75000000000205</c:v>
                </c:pt>
                <c:pt idx="866">
                  <c:v>129.90000000000205</c:v>
                </c:pt>
                <c:pt idx="867">
                  <c:v>130.05000000000206</c:v>
                </c:pt>
                <c:pt idx="868">
                  <c:v>130.20000000000206</c:v>
                </c:pt>
                <c:pt idx="869">
                  <c:v>130.35000000000207</c:v>
                </c:pt>
                <c:pt idx="870">
                  <c:v>130.50000000000207</c:v>
                </c:pt>
                <c:pt idx="871">
                  <c:v>130.65000000000208</c:v>
                </c:pt>
                <c:pt idx="872">
                  <c:v>130.80000000000209</c:v>
                </c:pt>
                <c:pt idx="873">
                  <c:v>130.95000000000209</c:v>
                </c:pt>
                <c:pt idx="874">
                  <c:v>131.1000000000021</c:v>
                </c:pt>
                <c:pt idx="875">
                  <c:v>131.2500000000021</c:v>
                </c:pt>
                <c:pt idx="876">
                  <c:v>131.40000000000211</c:v>
                </c:pt>
                <c:pt idx="877">
                  <c:v>131.55000000000211</c:v>
                </c:pt>
                <c:pt idx="878">
                  <c:v>131.70000000000212</c:v>
                </c:pt>
                <c:pt idx="879">
                  <c:v>131.85000000000213</c:v>
                </c:pt>
                <c:pt idx="880">
                  <c:v>132.00000000000213</c:v>
                </c:pt>
                <c:pt idx="881">
                  <c:v>132.15000000000214</c:v>
                </c:pt>
                <c:pt idx="882">
                  <c:v>132.30000000000214</c:v>
                </c:pt>
                <c:pt idx="883">
                  <c:v>132.45000000000215</c:v>
                </c:pt>
                <c:pt idx="884">
                  <c:v>132.60000000000215</c:v>
                </c:pt>
                <c:pt idx="885">
                  <c:v>132.75000000000216</c:v>
                </c:pt>
                <c:pt idx="886">
                  <c:v>132.90000000000217</c:v>
                </c:pt>
                <c:pt idx="887">
                  <c:v>133.05000000000217</c:v>
                </c:pt>
                <c:pt idx="888">
                  <c:v>133.20000000000218</c:v>
                </c:pt>
                <c:pt idx="889">
                  <c:v>133.35000000000218</c:v>
                </c:pt>
                <c:pt idx="890">
                  <c:v>133.50000000000219</c:v>
                </c:pt>
                <c:pt idx="891">
                  <c:v>133.65000000000219</c:v>
                </c:pt>
                <c:pt idx="892">
                  <c:v>133.8000000000022</c:v>
                </c:pt>
                <c:pt idx="893">
                  <c:v>133.95000000000221</c:v>
                </c:pt>
                <c:pt idx="894">
                  <c:v>134.10000000000221</c:v>
                </c:pt>
                <c:pt idx="895">
                  <c:v>134.25000000000222</c:v>
                </c:pt>
                <c:pt idx="896">
                  <c:v>134.40000000000222</c:v>
                </c:pt>
                <c:pt idx="897">
                  <c:v>134.55000000000223</c:v>
                </c:pt>
                <c:pt idx="898">
                  <c:v>134.70000000000223</c:v>
                </c:pt>
                <c:pt idx="899">
                  <c:v>134.85000000000224</c:v>
                </c:pt>
                <c:pt idx="900">
                  <c:v>135.00000000000225</c:v>
                </c:pt>
                <c:pt idx="901">
                  <c:v>135.15000000000225</c:v>
                </c:pt>
                <c:pt idx="902">
                  <c:v>135.30000000000226</c:v>
                </c:pt>
                <c:pt idx="903">
                  <c:v>135.45000000000226</c:v>
                </c:pt>
                <c:pt idx="904">
                  <c:v>135.60000000000227</c:v>
                </c:pt>
                <c:pt idx="905">
                  <c:v>135.75000000000227</c:v>
                </c:pt>
                <c:pt idx="906">
                  <c:v>135.90000000000228</c:v>
                </c:pt>
                <c:pt idx="907">
                  <c:v>136.05000000000229</c:v>
                </c:pt>
                <c:pt idx="908">
                  <c:v>136.20000000000229</c:v>
                </c:pt>
                <c:pt idx="909">
                  <c:v>136.3500000000023</c:v>
                </c:pt>
                <c:pt idx="910">
                  <c:v>136.5000000000023</c:v>
                </c:pt>
                <c:pt idx="911">
                  <c:v>136.65000000000231</c:v>
                </c:pt>
                <c:pt idx="912">
                  <c:v>136.80000000000231</c:v>
                </c:pt>
                <c:pt idx="913">
                  <c:v>136.95000000000232</c:v>
                </c:pt>
                <c:pt idx="914">
                  <c:v>137.10000000000232</c:v>
                </c:pt>
                <c:pt idx="915">
                  <c:v>137.25000000000233</c:v>
                </c:pt>
                <c:pt idx="916">
                  <c:v>137.40000000000234</c:v>
                </c:pt>
                <c:pt idx="917">
                  <c:v>137.55000000000234</c:v>
                </c:pt>
                <c:pt idx="918">
                  <c:v>137.70000000000235</c:v>
                </c:pt>
                <c:pt idx="919">
                  <c:v>137.85000000000235</c:v>
                </c:pt>
                <c:pt idx="920">
                  <c:v>138.00000000000236</c:v>
                </c:pt>
                <c:pt idx="921">
                  <c:v>138.15000000000236</c:v>
                </c:pt>
                <c:pt idx="922">
                  <c:v>138.30000000000237</c:v>
                </c:pt>
                <c:pt idx="923">
                  <c:v>138.45000000000238</c:v>
                </c:pt>
                <c:pt idx="924">
                  <c:v>138.60000000000238</c:v>
                </c:pt>
                <c:pt idx="925">
                  <c:v>138.75000000000239</c:v>
                </c:pt>
                <c:pt idx="926">
                  <c:v>138.90000000000239</c:v>
                </c:pt>
                <c:pt idx="927">
                  <c:v>139.0500000000024</c:v>
                </c:pt>
                <c:pt idx="928">
                  <c:v>139.2000000000024</c:v>
                </c:pt>
                <c:pt idx="929">
                  <c:v>139.35000000000241</c:v>
                </c:pt>
                <c:pt idx="930">
                  <c:v>139.50000000000242</c:v>
                </c:pt>
                <c:pt idx="931">
                  <c:v>139.65000000000242</c:v>
                </c:pt>
                <c:pt idx="932">
                  <c:v>139.80000000000243</c:v>
                </c:pt>
                <c:pt idx="933">
                  <c:v>139.95000000000243</c:v>
                </c:pt>
                <c:pt idx="934">
                  <c:v>140.10000000000244</c:v>
                </c:pt>
                <c:pt idx="935">
                  <c:v>140.25000000000244</c:v>
                </c:pt>
                <c:pt idx="936">
                  <c:v>140.40000000000245</c:v>
                </c:pt>
                <c:pt idx="937">
                  <c:v>140.55000000000246</c:v>
                </c:pt>
                <c:pt idx="938">
                  <c:v>140.70000000000246</c:v>
                </c:pt>
                <c:pt idx="939">
                  <c:v>140.85000000000247</c:v>
                </c:pt>
                <c:pt idx="940">
                  <c:v>141.00000000000247</c:v>
                </c:pt>
                <c:pt idx="941">
                  <c:v>141.15000000000248</c:v>
                </c:pt>
                <c:pt idx="942">
                  <c:v>141.30000000000248</c:v>
                </c:pt>
                <c:pt idx="943">
                  <c:v>141.45000000000249</c:v>
                </c:pt>
                <c:pt idx="944">
                  <c:v>141.6000000000025</c:v>
                </c:pt>
                <c:pt idx="945">
                  <c:v>141.7500000000025</c:v>
                </c:pt>
                <c:pt idx="946">
                  <c:v>141.90000000000251</c:v>
                </c:pt>
                <c:pt idx="947">
                  <c:v>142.05000000000251</c:v>
                </c:pt>
                <c:pt idx="948">
                  <c:v>142.20000000000252</c:v>
                </c:pt>
                <c:pt idx="949">
                  <c:v>142.35000000000252</c:v>
                </c:pt>
                <c:pt idx="950">
                  <c:v>142.50000000000253</c:v>
                </c:pt>
                <c:pt idx="951">
                  <c:v>142.65000000000254</c:v>
                </c:pt>
                <c:pt idx="952">
                  <c:v>142.80000000000254</c:v>
                </c:pt>
                <c:pt idx="953">
                  <c:v>142.95000000000255</c:v>
                </c:pt>
                <c:pt idx="954">
                  <c:v>143.10000000000255</c:v>
                </c:pt>
                <c:pt idx="955">
                  <c:v>143.25000000000256</c:v>
                </c:pt>
                <c:pt idx="956">
                  <c:v>143.40000000000256</c:v>
                </c:pt>
                <c:pt idx="957">
                  <c:v>143.55000000000257</c:v>
                </c:pt>
                <c:pt idx="958">
                  <c:v>143.70000000000258</c:v>
                </c:pt>
                <c:pt idx="959">
                  <c:v>143.85000000000258</c:v>
                </c:pt>
                <c:pt idx="960">
                  <c:v>144.00000000000259</c:v>
                </c:pt>
                <c:pt idx="961">
                  <c:v>144.15000000000259</c:v>
                </c:pt>
                <c:pt idx="962">
                  <c:v>144.3000000000026</c:v>
                </c:pt>
                <c:pt idx="963">
                  <c:v>144.4500000000026</c:v>
                </c:pt>
                <c:pt idx="964">
                  <c:v>144.60000000000261</c:v>
                </c:pt>
                <c:pt idx="965">
                  <c:v>144.75000000000261</c:v>
                </c:pt>
                <c:pt idx="966">
                  <c:v>144.90000000000262</c:v>
                </c:pt>
                <c:pt idx="967">
                  <c:v>145.05000000000263</c:v>
                </c:pt>
                <c:pt idx="968">
                  <c:v>145.20000000000263</c:v>
                </c:pt>
                <c:pt idx="969">
                  <c:v>145.35000000000264</c:v>
                </c:pt>
                <c:pt idx="970">
                  <c:v>145.50000000000264</c:v>
                </c:pt>
                <c:pt idx="971">
                  <c:v>145.65000000000265</c:v>
                </c:pt>
                <c:pt idx="972">
                  <c:v>145.80000000000265</c:v>
                </c:pt>
                <c:pt idx="973">
                  <c:v>145.95000000000266</c:v>
                </c:pt>
                <c:pt idx="974">
                  <c:v>146.10000000000267</c:v>
                </c:pt>
                <c:pt idx="975">
                  <c:v>146.25000000000267</c:v>
                </c:pt>
                <c:pt idx="976">
                  <c:v>146.40000000000268</c:v>
                </c:pt>
                <c:pt idx="977">
                  <c:v>146.55000000000268</c:v>
                </c:pt>
                <c:pt idx="978">
                  <c:v>146.70000000000269</c:v>
                </c:pt>
                <c:pt idx="979">
                  <c:v>146.85000000000269</c:v>
                </c:pt>
                <c:pt idx="980">
                  <c:v>147.0000000000027</c:v>
                </c:pt>
                <c:pt idx="981">
                  <c:v>147.15000000000271</c:v>
                </c:pt>
                <c:pt idx="982">
                  <c:v>147.30000000000271</c:v>
                </c:pt>
                <c:pt idx="983">
                  <c:v>147.45000000000272</c:v>
                </c:pt>
                <c:pt idx="984">
                  <c:v>147.60000000000272</c:v>
                </c:pt>
                <c:pt idx="985">
                  <c:v>147.75000000000273</c:v>
                </c:pt>
                <c:pt idx="986">
                  <c:v>147.90000000000273</c:v>
                </c:pt>
                <c:pt idx="987">
                  <c:v>148.05000000000274</c:v>
                </c:pt>
                <c:pt idx="988">
                  <c:v>148.20000000000275</c:v>
                </c:pt>
                <c:pt idx="989">
                  <c:v>148.35000000000275</c:v>
                </c:pt>
                <c:pt idx="990">
                  <c:v>148.50000000000276</c:v>
                </c:pt>
                <c:pt idx="991">
                  <c:v>148.65000000000276</c:v>
                </c:pt>
                <c:pt idx="992">
                  <c:v>148.80000000000277</c:v>
                </c:pt>
                <c:pt idx="993">
                  <c:v>148.95000000000277</c:v>
                </c:pt>
                <c:pt idx="994">
                  <c:v>149.10000000000278</c:v>
                </c:pt>
                <c:pt idx="995">
                  <c:v>149.25000000000279</c:v>
                </c:pt>
                <c:pt idx="996">
                  <c:v>149.40000000000279</c:v>
                </c:pt>
                <c:pt idx="997">
                  <c:v>149.5500000000028</c:v>
                </c:pt>
                <c:pt idx="998">
                  <c:v>149.7000000000028</c:v>
                </c:pt>
                <c:pt idx="999">
                  <c:v>149.85000000000281</c:v>
                </c:pt>
                <c:pt idx="1000">
                  <c:v>150.00000000000281</c:v>
                </c:pt>
                <c:pt idx="1001">
                  <c:v>150.15000000000282</c:v>
                </c:pt>
                <c:pt idx="1002">
                  <c:v>150.30000000000283</c:v>
                </c:pt>
                <c:pt idx="1003">
                  <c:v>150.45000000000283</c:v>
                </c:pt>
                <c:pt idx="1004">
                  <c:v>150.60000000000284</c:v>
                </c:pt>
                <c:pt idx="1005">
                  <c:v>150.75000000000284</c:v>
                </c:pt>
                <c:pt idx="1006">
                  <c:v>150.90000000000285</c:v>
                </c:pt>
                <c:pt idx="1007">
                  <c:v>151.05000000000285</c:v>
                </c:pt>
                <c:pt idx="1008">
                  <c:v>151.20000000000286</c:v>
                </c:pt>
                <c:pt idx="1009">
                  <c:v>151.35000000000286</c:v>
                </c:pt>
                <c:pt idx="1010">
                  <c:v>151.50000000000287</c:v>
                </c:pt>
                <c:pt idx="1011">
                  <c:v>151.65000000000288</c:v>
                </c:pt>
                <c:pt idx="1012">
                  <c:v>151.80000000000288</c:v>
                </c:pt>
                <c:pt idx="1013">
                  <c:v>151.95000000000289</c:v>
                </c:pt>
                <c:pt idx="1014">
                  <c:v>152.10000000000289</c:v>
                </c:pt>
                <c:pt idx="1015">
                  <c:v>152.2500000000029</c:v>
                </c:pt>
                <c:pt idx="1016">
                  <c:v>152.4000000000029</c:v>
                </c:pt>
                <c:pt idx="1017">
                  <c:v>152.55000000000291</c:v>
                </c:pt>
                <c:pt idx="1018">
                  <c:v>152.70000000000292</c:v>
                </c:pt>
                <c:pt idx="1019">
                  <c:v>152.85000000000292</c:v>
                </c:pt>
                <c:pt idx="1020">
                  <c:v>153.00000000000293</c:v>
                </c:pt>
                <c:pt idx="1021">
                  <c:v>153.15000000000293</c:v>
                </c:pt>
                <c:pt idx="1022">
                  <c:v>153.30000000000294</c:v>
                </c:pt>
                <c:pt idx="1023">
                  <c:v>153.45000000000294</c:v>
                </c:pt>
                <c:pt idx="1024">
                  <c:v>153.60000000000295</c:v>
                </c:pt>
                <c:pt idx="1025">
                  <c:v>153.75000000000296</c:v>
                </c:pt>
                <c:pt idx="1026">
                  <c:v>153.90000000000296</c:v>
                </c:pt>
                <c:pt idx="1027">
                  <c:v>154.05000000000297</c:v>
                </c:pt>
                <c:pt idx="1028">
                  <c:v>154.20000000000297</c:v>
                </c:pt>
                <c:pt idx="1029">
                  <c:v>154.35000000000298</c:v>
                </c:pt>
                <c:pt idx="1030">
                  <c:v>154.50000000000298</c:v>
                </c:pt>
                <c:pt idx="1031">
                  <c:v>154.65000000000299</c:v>
                </c:pt>
                <c:pt idx="1032">
                  <c:v>154.800000000003</c:v>
                </c:pt>
                <c:pt idx="1033">
                  <c:v>154.950000000003</c:v>
                </c:pt>
                <c:pt idx="1034">
                  <c:v>155.10000000000301</c:v>
                </c:pt>
                <c:pt idx="1035">
                  <c:v>155.25000000000301</c:v>
                </c:pt>
                <c:pt idx="1036">
                  <c:v>155.40000000000302</c:v>
                </c:pt>
                <c:pt idx="1037">
                  <c:v>155.55000000000302</c:v>
                </c:pt>
                <c:pt idx="1038">
                  <c:v>155.70000000000303</c:v>
                </c:pt>
                <c:pt idx="1039">
                  <c:v>155.85000000000304</c:v>
                </c:pt>
                <c:pt idx="1040">
                  <c:v>156.00000000000304</c:v>
                </c:pt>
                <c:pt idx="1041">
                  <c:v>156.15000000000305</c:v>
                </c:pt>
                <c:pt idx="1042">
                  <c:v>156.30000000000305</c:v>
                </c:pt>
                <c:pt idx="1043">
                  <c:v>156.45000000000306</c:v>
                </c:pt>
                <c:pt idx="1044">
                  <c:v>156.60000000000306</c:v>
                </c:pt>
                <c:pt idx="1045">
                  <c:v>156.75000000000307</c:v>
                </c:pt>
                <c:pt idx="1046">
                  <c:v>156.90000000000308</c:v>
                </c:pt>
                <c:pt idx="1047">
                  <c:v>157.05000000000308</c:v>
                </c:pt>
                <c:pt idx="1048">
                  <c:v>157.20000000000309</c:v>
                </c:pt>
                <c:pt idx="1049">
                  <c:v>157.35000000000309</c:v>
                </c:pt>
                <c:pt idx="1050">
                  <c:v>157.5000000000031</c:v>
                </c:pt>
                <c:pt idx="1051">
                  <c:v>157.6500000000031</c:v>
                </c:pt>
                <c:pt idx="1052">
                  <c:v>157.80000000000311</c:v>
                </c:pt>
                <c:pt idx="1053">
                  <c:v>157.95000000000312</c:v>
                </c:pt>
                <c:pt idx="1054">
                  <c:v>158.10000000000312</c:v>
                </c:pt>
                <c:pt idx="1055">
                  <c:v>158.25000000000313</c:v>
                </c:pt>
                <c:pt idx="1056">
                  <c:v>158.40000000000313</c:v>
                </c:pt>
                <c:pt idx="1057">
                  <c:v>158.55000000000314</c:v>
                </c:pt>
                <c:pt idx="1058">
                  <c:v>158.70000000000314</c:v>
                </c:pt>
                <c:pt idx="1059">
                  <c:v>158.85000000000315</c:v>
                </c:pt>
                <c:pt idx="1060">
                  <c:v>159.00000000000315</c:v>
                </c:pt>
                <c:pt idx="1061">
                  <c:v>159.15000000000316</c:v>
                </c:pt>
                <c:pt idx="1062">
                  <c:v>159.30000000000317</c:v>
                </c:pt>
                <c:pt idx="1063">
                  <c:v>159.45000000000317</c:v>
                </c:pt>
                <c:pt idx="1064">
                  <c:v>159.60000000000318</c:v>
                </c:pt>
                <c:pt idx="1065">
                  <c:v>159.75000000000318</c:v>
                </c:pt>
                <c:pt idx="1066">
                  <c:v>159.90000000000319</c:v>
                </c:pt>
                <c:pt idx="1067">
                  <c:v>160.05000000000319</c:v>
                </c:pt>
                <c:pt idx="1068">
                  <c:v>160.2000000000032</c:v>
                </c:pt>
                <c:pt idx="1069">
                  <c:v>160.35000000000321</c:v>
                </c:pt>
                <c:pt idx="1070">
                  <c:v>160.50000000000321</c:v>
                </c:pt>
                <c:pt idx="1071">
                  <c:v>160.65000000000322</c:v>
                </c:pt>
                <c:pt idx="1072">
                  <c:v>160.80000000000322</c:v>
                </c:pt>
                <c:pt idx="1073">
                  <c:v>160.95000000000323</c:v>
                </c:pt>
                <c:pt idx="1074">
                  <c:v>161.10000000000323</c:v>
                </c:pt>
                <c:pt idx="1075">
                  <c:v>161.25000000000324</c:v>
                </c:pt>
                <c:pt idx="1076">
                  <c:v>161.40000000000325</c:v>
                </c:pt>
                <c:pt idx="1077">
                  <c:v>161.55000000000325</c:v>
                </c:pt>
                <c:pt idx="1078">
                  <c:v>161.70000000000326</c:v>
                </c:pt>
                <c:pt idx="1079">
                  <c:v>161.85000000000326</c:v>
                </c:pt>
                <c:pt idx="1080">
                  <c:v>162.00000000000327</c:v>
                </c:pt>
                <c:pt idx="1081">
                  <c:v>162.15000000000327</c:v>
                </c:pt>
                <c:pt idx="1082">
                  <c:v>162.30000000000328</c:v>
                </c:pt>
                <c:pt idx="1083">
                  <c:v>162.45000000000329</c:v>
                </c:pt>
                <c:pt idx="1084">
                  <c:v>162.60000000000329</c:v>
                </c:pt>
                <c:pt idx="1085">
                  <c:v>162.7500000000033</c:v>
                </c:pt>
                <c:pt idx="1086">
                  <c:v>162.9000000000033</c:v>
                </c:pt>
                <c:pt idx="1087">
                  <c:v>163.05000000000331</c:v>
                </c:pt>
                <c:pt idx="1088">
                  <c:v>163.20000000000331</c:v>
                </c:pt>
                <c:pt idx="1089">
                  <c:v>163.35000000000332</c:v>
                </c:pt>
                <c:pt idx="1090">
                  <c:v>163.50000000000333</c:v>
                </c:pt>
                <c:pt idx="1091">
                  <c:v>163.65000000000333</c:v>
                </c:pt>
                <c:pt idx="1092">
                  <c:v>163.80000000000334</c:v>
                </c:pt>
                <c:pt idx="1093">
                  <c:v>163.95000000000334</c:v>
                </c:pt>
                <c:pt idx="1094">
                  <c:v>164.10000000000335</c:v>
                </c:pt>
                <c:pt idx="1095">
                  <c:v>164.25000000000335</c:v>
                </c:pt>
                <c:pt idx="1096">
                  <c:v>164.40000000000336</c:v>
                </c:pt>
                <c:pt idx="1097">
                  <c:v>164.55000000000337</c:v>
                </c:pt>
                <c:pt idx="1098">
                  <c:v>164.70000000000337</c:v>
                </c:pt>
                <c:pt idx="1099">
                  <c:v>164.85000000000338</c:v>
                </c:pt>
                <c:pt idx="1100">
                  <c:v>165.00000000000338</c:v>
                </c:pt>
                <c:pt idx="1101">
                  <c:v>165.15000000000339</c:v>
                </c:pt>
                <c:pt idx="1102">
                  <c:v>165.30000000000339</c:v>
                </c:pt>
                <c:pt idx="1103">
                  <c:v>165.4500000000034</c:v>
                </c:pt>
                <c:pt idx="1104">
                  <c:v>165.6000000000034</c:v>
                </c:pt>
                <c:pt idx="1105">
                  <c:v>165.75000000000341</c:v>
                </c:pt>
                <c:pt idx="1106">
                  <c:v>165.90000000000342</c:v>
                </c:pt>
                <c:pt idx="1107">
                  <c:v>166.05000000000342</c:v>
                </c:pt>
                <c:pt idx="1108">
                  <c:v>166.20000000000343</c:v>
                </c:pt>
                <c:pt idx="1109">
                  <c:v>166.35000000000343</c:v>
                </c:pt>
                <c:pt idx="1110">
                  <c:v>166.50000000000344</c:v>
                </c:pt>
                <c:pt idx="1111">
                  <c:v>166.65000000000344</c:v>
                </c:pt>
                <c:pt idx="1112">
                  <c:v>166.80000000000345</c:v>
                </c:pt>
                <c:pt idx="1113">
                  <c:v>166.95000000000346</c:v>
                </c:pt>
                <c:pt idx="1114">
                  <c:v>167.10000000000346</c:v>
                </c:pt>
                <c:pt idx="1115">
                  <c:v>167.25000000000347</c:v>
                </c:pt>
                <c:pt idx="1116">
                  <c:v>167.40000000000347</c:v>
                </c:pt>
                <c:pt idx="1117">
                  <c:v>167.55000000000348</c:v>
                </c:pt>
                <c:pt idx="1118">
                  <c:v>167.70000000000348</c:v>
                </c:pt>
                <c:pt idx="1119">
                  <c:v>167.85000000000349</c:v>
                </c:pt>
                <c:pt idx="1120">
                  <c:v>168.0000000000035</c:v>
                </c:pt>
                <c:pt idx="1121">
                  <c:v>168.1500000000035</c:v>
                </c:pt>
                <c:pt idx="1122">
                  <c:v>168.30000000000351</c:v>
                </c:pt>
                <c:pt idx="1123">
                  <c:v>168.45000000000351</c:v>
                </c:pt>
                <c:pt idx="1124">
                  <c:v>168.60000000000352</c:v>
                </c:pt>
                <c:pt idx="1125">
                  <c:v>168.75000000000352</c:v>
                </c:pt>
                <c:pt idx="1126">
                  <c:v>168.90000000000353</c:v>
                </c:pt>
                <c:pt idx="1127">
                  <c:v>169.05000000000354</c:v>
                </c:pt>
                <c:pt idx="1128">
                  <c:v>169.20000000000354</c:v>
                </c:pt>
                <c:pt idx="1129">
                  <c:v>169.35000000000355</c:v>
                </c:pt>
                <c:pt idx="1130">
                  <c:v>169.50000000000355</c:v>
                </c:pt>
                <c:pt idx="1131">
                  <c:v>169.65000000000356</c:v>
                </c:pt>
                <c:pt idx="1132">
                  <c:v>169.80000000000356</c:v>
                </c:pt>
                <c:pt idx="1133">
                  <c:v>169.95000000000357</c:v>
                </c:pt>
                <c:pt idx="1134">
                  <c:v>170.10000000000358</c:v>
                </c:pt>
                <c:pt idx="1135">
                  <c:v>170.25000000000358</c:v>
                </c:pt>
                <c:pt idx="1136">
                  <c:v>170.40000000000359</c:v>
                </c:pt>
                <c:pt idx="1137">
                  <c:v>170.55000000000359</c:v>
                </c:pt>
                <c:pt idx="1138">
                  <c:v>170.7000000000036</c:v>
                </c:pt>
                <c:pt idx="1139">
                  <c:v>170.8500000000036</c:v>
                </c:pt>
                <c:pt idx="1140">
                  <c:v>171.00000000000361</c:v>
                </c:pt>
                <c:pt idx="1141">
                  <c:v>171.15000000000362</c:v>
                </c:pt>
                <c:pt idx="1142">
                  <c:v>171.30000000000362</c:v>
                </c:pt>
                <c:pt idx="1143">
                  <c:v>171.45000000000363</c:v>
                </c:pt>
                <c:pt idx="1144">
                  <c:v>171.60000000000363</c:v>
                </c:pt>
                <c:pt idx="1145">
                  <c:v>171.75000000000364</c:v>
                </c:pt>
                <c:pt idx="1146">
                  <c:v>171.90000000000364</c:v>
                </c:pt>
                <c:pt idx="1147">
                  <c:v>172.05000000000365</c:v>
                </c:pt>
                <c:pt idx="1148">
                  <c:v>172.20000000000366</c:v>
                </c:pt>
                <c:pt idx="1149">
                  <c:v>172.35000000000366</c:v>
                </c:pt>
                <c:pt idx="1150">
                  <c:v>172.50000000000367</c:v>
                </c:pt>
                <c:pt idx="1151">
                  <c:v>172.65000000000367</c:v>
                </c:pt>
                <c:pt idx="1152">
                  <c:v>172.80000000000368</c:v>
                </c:pt>
                <c:pt idx="1153">
                  <c:v>172.95000000000368</c:v>
                </c:pt>
                <c:pt idx="1154">
                  <c:v>173.10000000000369</c:v>
                </c:pt>
                <c:pt idx="1155">
                  <c:v>173.25000000000369</c:v>
                </c:pt>
                <c:pt idx="1156">
                  <c:v>173.4000000000037</c:v>
                </c:pt>
                <c:pt idx="1157">
                  <c:v>173.55000000000371</c:v>
                </c:pt>
                <c:pt idx="1158">
                  <c:v>173.70000000000371</c:v>
                </c:pt>
                <c:pt idx="1159">
                  <c:v>173.85000000000372</c:v>
                </c:pt>
                <c:pt idx="1160">
                  <c:v>174.00000000000372</c:v>
                </c:pt>
                <c:pt idx="1161">
                  <c:v>174.15000000000373</c:v>
                </c:pt>
                <c:pt idx="1162">
                  <c:v>174.30000000000373</c:v>
                </c:pt>
                <c:pt idx="1163">
                  <c:v>174.45000000000374</c:v>
                </c:pt>
                <c:pt idx="1164">
                  <c:v>174.60000000000375</c:v>
                </c:pt>
                <c:pt idx="1165">
                  <c:v>174.75000000000375</c:v>
                </c:pt>
                <c:pt idx="1166">
                  <c:v>174.90000000000376</c:v>
                </c:pt>
                <c:pt idx="1167">
                  <c:v>175.05000000000376</c:v>
                </c:pt>
                <c:pt idx="1168">
                  <c:v>175.20000000000377</c:v>
                </c:pt>
                <c:pt idx="1169">
                  <c:v>175.35000000000377</c:v>
                </c:pt>
                <c:pt idx="1170">
                  <c:v>175.50000000000378</c:v>
                </c:pt>
                <c:pt idx="1171">
                  <c:v>175.65000000000379</c:v>
                </c:pt>
                <c:pt idx="1172">
                  <c:v>175.80000000000379</c:v>
                </c:pt>
                <c:pt idx="1173">
                  <c:v>175.9500000000038</c:v>
                </c:pt>
                <c:pt idx="1174">
                  <c:v>176.1000000000038</c:v>
                </c:pt>
                <c:pt idx="1175">
                  <c:v>176.25000000000381</c:v>
                </c:pt>
                <c:pt idx="1176">
                  <c:v>176.40000000000381</c:v>
                </c:pt>
                <c:pt idx="1177">
                  <c:v>176.55000000000382</c:v>
                </c:pt>
                <c:pt idx="1178">
                  <c:v>176.70000000000383</c:v>
                </c:pt>
                <c:pt idx="1179">
                  <c:v>176.85000000000383</c:v>
                </c:pt>
                <c:pt idx="1180">
                  <c:v>177.00000000000384</c:v>
                </c:pt>
                <c:pt idx="1181">
                  <c:v>177.15000000000384</c:v>
                </c:pt>
                <c:pt idx="1182">
                  <c:v>177.30000000000385</c:v>
                </c:pt>
                <c:pt idx="1183">
                  <c:v>177.45000000000385</c:v>
                </c:pt>
                <c:pt idx="1184">
                  <c:v>177.60000000000386</c:v>
                </c:pt>
                <c:pt idx="1185">
                  <c:v>177.75000000000387</c:v>
                </c:pt>
                <c:pt idx="1186">
                  <c:v>177.90000000000387</c:v>
                </c:pt>
                <c:pt idx="1187">
                  <c:v>178.05000000000388</c:v>
                </c:pt>
                <c:pt idx="1188">
                  <c:v>178.20000000000388</c:v>
                </c:pt>
                <c:pt idx="1189">
                  <c:v>178.35000000000389</c:v>
                </c:pt>
                <c:pt idx="1190">
                  <c:v>178.50000000000389</c:v>
                </c:pt>
                <c:pt idx="1191">
                  <c:v>178.6500000000039</c:v>
                </c:pt>
                <c:pt idx="1192">
                  <c:v>178.80000000000391</c:v>
                </c:pt>
                <c:pt idx="1193">
                  <c:v>178.95000000000391</c:v>
                </c:pt>
                <c:pt idx="1194">
                  <c:v>179.10000000000392</c:v>
                </c:pt>
                <c:pt idx="1195">
                  <c:v>179.25000000000392</c:v>
                </c:pt>
                <c:pt idx="1196">
                  <c:v>179.40000000000393</c:v>
                </c:pt>
                <c:pt idx="1197">
                  <c:v>179.55000000000393</c:v>
                </c:pt>
                <c:pt idx="1198">
                  <c:v>179.70000000000394</c:v>
                </c:pt>
                <c:pt idx="1199">
                  <c:v>179.85000000000394</c:v>
                </c:pt>
                <c:pt idx="1200">
                  <c:v>180.00000000000395</c:v>
                </c:pt>
                <c:pt idx="1201">
                  <c:v>180.15000000000396</c:v>
                </c:pt>
                <c:pt idx="1202">
                  <c:v>180.30000000000396</c:v>
                </c:pt>
                <c:pt idx="1203">
                  <c:v>180.45000000000397</c:v>
                </c:pt>
                <c:pt idx="1204">
                  <c:v>180.60000000000397</c:v>
                </c:pt>
                <c:pt idx="1205">
                  <c:v>180.75000000000398</c:v>
                </c:pt>
                <c:pt idx="1206">
                  <c:v>180.90000000000398</c:v>
                </c:pt>
                <c:pt idx="1207">
                  <c:v>181.05000000000399</c:v>
                </c:pt>
                <c:pt idx="1208">
                  <c:v>181.200000000004</c:v>
                </c:pt>
                <c:pt idx="1209">
                  <c:v>181.350000000004</c:v>
                </c:pt>
                <c:pt idx="1210">
                  <c:v>181.50000000000401</c:v>
                </c:pt>
                <c:pt idx="1211">
                  <c:v>181.65000000000401</c:v>
                </c:pt>
                <c:pt idx="1212">
                  <c:v>181.80000000000402</c:v>
                </c:pt>
                <c:pt idx="1213">
                  <c:v>181.95000000000402</c:v>
                </c:pt>
                <c:pt idx="1214">
                  <c:v>182.10000000000403</c:v>
                </c:pt>
                <c:pt idx="1215">
                  <c:v>182.25000000000404</c:v>
                </c:pt>
                <c:pt idx="1216">
                  <c:v>182.40000000000404</c:v>
                </c:pt>
                <c:pt idx="1217">
                  <c:v>182.55000000000405</c:v>
                </c:pt>
                <c:pt idx="1218">
                  <c:v>182.70000000000405</c:v>
                </c:pt>
                <c:pt idx="1219">
                  <c:v>182.85000000000406</c:v>
                </c:pt>
                <c:pt idx="1220">
                  <c:v>183.00000000000406</c:v>
                </c:pt>
                <c:pt idx="1221">
                  <c:v>183.15000000000407</c:v>
                </c:pt>
                <c:pt idx="1222">
                  <c:v>183.30000000000408</c:v>
                </c:pt>
                <c:pt idx="1223">
                  <c:v>183.45000000000408</c:v>
                </c:pt>
                <c:pt idx="1224">
                  <c:v>183.60000000000409</c:v>
                </c:pt>
                <c:pt idx="1225">
                  <c:v>183.75000000000409</c:v>
                </c:pt>
                <c:pt idx="1226">
                  <c:v>183.9000000000041</c:v>
                </c:pt>
                <c:pt idx="1227">
                  <c:v>184.0500000000041</c:v>
                </c:pt>
                <c:pt idx="1228">
                  <c:v>184.20000000000411</c:v>
                </c:pt>
                <c:pt idx="1229">
                  <c:v>184.35000000000412</c:v>
                </c:pt>
                <c:pt idx="1230">
                  <c:v>184.50000000000412</c:v>
                </c:pt>
                <c:pt idx="1231">
                  <c:v>184.65000000000413</c:v>
                </c:pt>
                <c:pt idx="1232">
                  <c:v>184.80000000000413</c:v>
                </c:pt>
                <c:pt idx="1233">
                  <c:v>184.95000000000414</c:v>
                </c:pt>
                <c:pt idx="1234">
                  <c:v>185.10000000000414</c:v>
                </c:pt>
                <c:pt idx="1235">
                  <c:v>185.25000000000415</c:v>
                </c:pt>
                <c:pt idx="1236">
                  <c:v>185.40000000000416</c:v>
                </c:pt>
                <c:pt idx="1237">
                  <c:v>185.55000000000416</c:v>
                </c:pt>
                <c:pt idx="1238">
                  <c:v>185.70000000000417</c:v>
                </c:pt>
                <c:pt idx="1239">
                  <c:v>185.85000000000417</c:v>
                </c:pt>
                <c:pt idx="1240">
                  <c:v>186.00000000000418</c:v>
                </c:pt>
                <c:pt idx="1241">
                  <c:v>186.15000000000418</c:v>
                </c:pt>
                <c:pt idx="1242">
                  <c:v>186.30000000000419</c:v>
                </c:pt>
                <c:pt idx="1243">
                  <c:v>186.4500000000042</c:v>
                </c:pt>
                <c:pt idx="1244">
                  <c:v>186.6000000000042</c:v>
                </c:pt>
                <c:pt idx="1245">
                  <c:v>186.75000000000421</c:v>
                </c:pt>
                <c:pt idx="1246">
                  <c:v>186.90000000000421</c:v>
                </c:pt>
                <c:pt idx="1247">
                  <c:v>187.05000000000422</c:v>
                </c:pt>
                <c:pt idx="1248">
                  <c:v>187.20000000000422</c:v>
                </c:pt>
                <c:pt idx="1249">
                  <c:v>187.35000000000423</c:v>
                </c:pt>
                <c:pt idx="1250">
                  <c:v>187.50000000000423</c:v>
                </c:pt>
              </c:numCache>
            </c:numRef>
          </c:xVal>
          <c:yVal>
            <c:numRef>
              <c:f>'FOBAS Calculator'!$Y$40:$Y$1290</c:f>
              <c:numCache>
                <c:formatCode>""</c:formatCode>
                <c:ptCount val="1251"/>
                <c:pt idx="0">
                  <c:v>4.5</c:v>
                </c:pt>
                <c:pt idx="1">
                  <c:v>4.5</c:v>
                </c:pt>
                <c:pt idx="2">
                  <c:v>4.4786400000000004</c:v>
                </c:pt>
                <c:pt idx="3">
                  <c:v>4.4393376</c:v>
                </c:pt>
                <c:pt idx="4">
                  <c:v>4.3850917440000003</c:v>
                </c:pt>
                <c:pt idx="5">
                  <c:v>4.3185291993600003</c:v>
                </c:pt>
                <c:pt idx="6">
                  <c:v>4.2419461113984003</c:v>
                </c:pt>
                <c:pt idx="7">
                  <c:v>4.1573451423144965</c:v>
                </c:pt>
                <c:pt idx="8">
                  <c:v>4.0664686516156268</c:v>
                </c:pt>
                <c:pt idx="9">
                  <c:v>3.9708283285746893</c:v>
                </c:pt>
                <c:pt idx="10">
                  <c:v>3.8717316453106081</c:v>
                </c:pt>
                <c:pt idx="11">
                  <c:v>3.7703054613973315</c:v>
                </c:pt>
                <c:pt idx="12">
                  <c:v>3.6675170770383154</c:v>
                </c:pt>
                <c:pt idx="13">
                  <c:v>3.5641930014083583</c:v>
                </c:pt>
                <c:pt idx="14">
                  <c:v>3.461035675416964</c:v>
                </c:pt>
                <c:pt idx="15">
                  <c:v>3.3586383635757429</c:v>
                </c:pt>
                <c:pt idx="16">
                  <c:v>3.2574984075766151</c:v>
                </c:pt>
                <c:pt idx="17">
                  <c:v>3.1580290143558938</c:v>
                </c:pt>
                <c:pt idx="18">
                  <c:v>3.0605697336050279</c:v>
                </c:pt>
                <c:pt idx="19">
                  <c:v>2.9653957636881652</c:v>
                </c:pt>
                <c:pt idx="20">
                  <c:v>2.8727262105563702</c:v>
                </c:pt>
                <c:pt idx="21">
                  <c:v>2.7827314113435335</c:v>
                </c:pt>
                <c:pt idx="22">
                  <c:v>2.6955394227414127</c:v>
                </c:pt>
                <c:pt idx="23">
                  <c:v>2.6112417638475698</c:v>
                </c:pt>
                <c:pt idx="24">
                  <c:v>2.5298984938402933</c:v>
                </c:pt>
                <c:pt idx="25">
                  <c:v>2.4515426964510958</c:v>
                </c:pt>
                <c:pt idx="26">
                  <c:v>2.3761844356811279</c:v>
                </c:pt>
                <c:pt idx="27">
                  <c:v>2.3038142404556483</c:v>
                </c:pt>
                <c:pt idx="28">
                  <c:v>2.2344061698521589</c:v>
                </c:pt>
                <c:pt idx="29">
                  <c:v>2.1679205051024937</c:v>
                </c:pt>
                <c:pt idx="30">
                  <c:v>2.1043061096936619</c:v>
                </c:pt>
                <c:pt idx="31">
                  <c:v>2.0435024945196285</c:v>
                </c:pt>
                <c:pt idx="32">
                  <c:v>1.9854416211152783</c:v>
                </c:pt>
                <c:pt idx="33">
                  <c:v>1.9300494724885064</c:v>
                </c:pt>
                <c:pt idx="34">
                  <c:v>1.8772474179153265</c:v>
                </c:pt>
                <c:pt idx="35">
                  <c:v>1.8269533952389241</c:v>
                </c:pt>
                <c:pt idx="36">
                  <c:v>1.7790829316832542</c:v>
                </c:pt>
                <c:pt idx="37">
                  <c:v>1.7335500219250579</c:v>
                </c:pt>
                <c:pt idx="38">
                  <c:v>1.6902678801380735</c:v>
                </c:pt>
                <c:pt idx="39">
                  <c:v>1.6491495809054564</c:v>
                </c:pt>
                <c:pt idx="40">
                  <c:v>1.6101086022692295</c:v>
                </c:pt>
                <c:pt idx="41">
                  <c:v>1.5730592827293661</c:v>
                </c:pt>
                <c:pt idx="42">
                  <c:v>1.5379172027022656</c:v>
                </c:pt>
                <c:pt idx="43">
                  <c:v>1.5045994997831249</c:v>
                </c:pt>
                <c:pt idx="44">
                  <c:v>1.473025126114833</c:v>
                </c:pt>
                <c:pt idx="45">
                  <c:v>1.4431150552347691</c:v>
                </c:pt>
                <c:pt idx="46">
                  <c:v>1.4147924449388265</c:v>
                </c:pt>
                <c:pt idx="47">
                  <c:v>1.3879827619588261</c:v>
                </c:pt>
                <c:pt idx="48">
                  <c:v>1.3626138735859927</c:v>
                </c:pt>
                <c:pt idx="49">
                  <c:v>1.3386161107810599</c:v>
                </c:pt>
                <c:pt idx="50">
                  <c:v>1.3159223067834003</c:v>
                </c:pt>
                <c:pt idx="51">
                  <c:v>1.2944678147606798</c:v>
                </c:pt>
                <c:pt idx="52">
                  <c:v>1.2741905076208944</c:v>
                </c:pt>
                <c:pt idx="53">
                  <c:v>1.2550307627349104</c:v>
                </c:pt>
                <c:pt idx="54">
                  <c:v>1.2369314339849586</c:v>
                </c:pt>
                <c:pt idx="55">
                  <c:v>1.2198378132585896</c:v>
                </c:pt>
                <c:pt idx="56">
                  <c:v>1.2036975832445298</c:v>
                </c:pt>
                <c:pt idx="57">
                  <c:v>1.1884607631531681</c:v>
                </c:pt>
                <c:pt idx="58">
                  <c:v>1.1740796487769569</c:v>
                </c:pt>
                <c:pt idx="59">
                  <c:v>1.1605087481220207</c:v>
                </c:pt>
                <c:pt idx="60">
                  <c:v>1.1477047136792125</c:v>
                </c:pt>
                <c:pt idx="61">
                  <c:v>1.1356262722585215</c:v>
                </c:pt>
                <c:pt idx="62">
                  <c:v>1.1242341531830657</c:v>
                </c:pt>
                <c:pt idx="63">
                  <c:v>1.1134910155261317</c:v>
                </c:pt>
                <c:pt idx="64">
                  <c:v>1.1033613749752089</c:v>
                </c:pt>
                <c:pt idx="65">
                  <c:v>1.0938115308192768</c:v>
                </c:pt>
                <c:pt idx="66">
                  <c:v>1.0848094934784427</c:v>
                </c:pt>
                <c:pt idx="67">
                  <c:v>1.0763249129272263</c:v>
                </c:pt>
                <c:pt idx="68">
                  <c:v>1.0683290083033339</c:v>
                </c:pt>
                <c:pt idx="69">
                  <c:v>1.0607944989417009</c:v>
                </c:pt>
                <c:pt idx="70">
                  <c:v>1.0536955370281091</c:v>
                </c:pt>
                <c:pt idx="71">
                  <c:v>1.047007642027042</c:v>
                </c:pt>
                <c:pt idx="72">
                  <c:v>1.0407076370039769</c:v>
                </c:pt>
                <c:pt idx="73">
                  <c:v>1.0347735869324399</c:v>
                </c:pt>
                <c:pt idx="74">
                  <c:v>1.029184739050325</c:v>
                </c:pt>
                <c:pt idx="75">
                  <c:v>1.023921465307754</c:v>
                </c:pt>
                <c:pt idx="76">
                  <c:v>1.0189652069296922</c:v>
                </c:pt>
                <c:pt idx="77">
                  <c:v>1.0142984211002739</c:v>
                </c:pt>
                <c:pt idx="78">
                  <c:v>1.0099045297619844</c:v>
                </c:pt>
                <c:pt idx="79">
                  <c:v>1.0057678705112194</c:v>
                </c:pt>
                <c:pt idx="80">
                  <c:v>1.0018736495620051</c:v>
                </c:pt>
                <c:pt idx="81">
                  <c:v>0.9982078967415976</c:v>
                </c:pt>
                <c:pt idx="82">
                  <c:v>0.99475742247508336</c:v>
                </c:pt>
                <c:pt idx="83">
                  <c:v>0.99150977671076179</c:v>
                </c:pt>
                <c:pt idx="84">
                  <c:v>0.98845320973388118</c:v>
                </c:pt>
                <c:pt idx="85">
                  <c:v>0.98557663481303692</c:v>
                </c:pt>
                <c:pt idx="86">
                  <c:v>0.98286959262112439</c:v>
                </c:pt>
                <c:pt idx="87">
                  <c:v>0.98032221737103964</c:v>
                </c:pt>
                <c:pt idx="88">
                  <c:v>0.97792520460524168</c:v>
                </c:pt>
                <c:pt idx="89">
                  <c:v>0.97566978057774523</c:v>
                </c:pt>
                <c:pt idx="90">
                  <c:v>0.97354767316701674</c:v>
                </c:pt>
                <c:pt idx="91">
                  <c:v>0.97155108425853831</c:v>
                </c:pt>
                <c:pt idx="92">
                  <c:v>0.96967266353641435</c:v>
                </c:pt>
                <c:pt idx="93">
                  <c:v>0.96790548362427897</c:v>
                </c:pt>
                <c:pt idx="94">
                  <c:v>0.96624301651686673</c:v>
                </c:pt>
                <c:pt idx="95">
                  <c:v>0.9646791112448948</c:v>
                </c:pt>
                <c:pt idx="96">
                  <c:v>0.96320797271733716</c:v>
                </c:pt>
                <c:pt idx="97">
                  <c:v>0.96182414168671937</c:v>
                </c:pt>
                <c:pt idx="98">
                  <c:v>0.96052247578469641</c:v>
                </c:pt>
                <c:pt idx="99">
                  <c:v>0.95929813157687682</c:v>
                </c:pt>
                <c:pt idx="100">
                  <c:v>0.95814654758760021</c:v>
                </c:pt>
                <c:pt idx="101">
                  <c:v>0.95706342824714652</c:v>
                </c:pt>
                <c:pt idx="102">
                  <c:v>0.95604472871563984</c:v>
                </c:pt>
                <c:pt idx="103">
                  <c:v>0.95508664053969139</c:v>
                </c:pt>
                <c:pt idx="104">
                  <c:v>0.95418557809960081</c:v>
                </c:pt>
                <c:pt idx="105">
                  <c:v>0.95333816580668662</c:v>
                </c:pt>
                <c:pt idx="106">
                  <c:v>0.95254122601204105</c:v>
                </c:pt>
                <c:pt idx="107">
                  <c:v>0.95179176758969863</c:v>
                </c:pt>
                <c:pt idx="108">
                  <c:v>0.95108697515885876</c:v>
                </c:pt>
                <c:pt idx="109">
                  <c:v>0.95042419891141516</c:v>
                </c:pt>
                <c:pt idx="110">
                  <c:v>0.94980094501260937</c:v>
                </c:pt>
                <c:pt idx="111">
                  <c:v>0.949214866544144</c:v>
                </c:pt>
                <c:pt idx="112">
                  <c:v>0.94866375496055744</c:v>
                </c:pt>
                <c:pt idx="113">
                  <c:v>0.94814553203107987</c:v>
                </c:pt>
                <c:pt idx="114">
                  <c:v>0.94765824224055539</c:v>
                </c:pt>
                <c:pt idx="115">
                  <c:v>0.94720004562432836</c:v>
                </c:pt>
                <c:pt idx="116">
                  <c:v>0.94676921101325429</c:v>
                </c:pt>
                <c:pt idx="117">
                  <c:v>0.9463641096662061</c:v>
                </c:pt>
                <c:pt idx="118">
                  <c:v>0.94598320926860613</c:v>
                </c:pt>
                <c:pt idx="119">
                  <c:v>0.94562506827662485</c:v>
                </c:pt>
                <c:pt idx="120">
                  <c:v>0.94528833058774897</c:v>
                </c:pt>
                <c:pt idx="121">
                  <c:v>0.94497172051943346</c:v>
                </c:pt>
                <c:pt idx="122">
                  <c:v>0.9446740380785219</c:v>
                </c:pt>
                <c:pt idx="123">
                  <c:v>0.94439415450503961</c:v>
                </c:pt>
                <c:pt idx="124">
                  <c:v>0.9441310080748434</c:v>
                </c:pt>
                <c:pt idx="125">
                  <c:v>0.94388360014644834</c:v>
                </c:pt>
                <c:pt idx="126">
                  <c:v>0.94365099143814746</c:v>
                </c:pt>
                <c:pt idx="127">
                  <c:v>0.94343229852229604</c:v>
                </c:pt>
                <c:pt idx="128">
                  <c:v>0.94322669052435193</c:v>
                </c:pt>
                <c:pt idx="129">
                  <c:v>0.94303338601494513</c:v>
                </c:pt>
                <c:pt idx="130">
                  <c:v>0.94285165008389726</c:v>
                </c:pt>
                <c:pt idx="131">
                  <c:v>0.94268079158572737</c:v>
                </c:pt>
                <c:pt idx="132">
                  <c:v>0.94252016054676124</c:v>
                </c:pt>
                <c:pt idx="133">
                  <c:v>0.94236914572451536</c:v>
                </c:pt>
                <c:pt idx="134">
                  <c:v>0.9422271723105482</c:v>
                </c:pt>
                <c:pt idx="135">
                  <c:v>0.9420936997684688</c:v>
                </c:pt>
                <c:pt idx="136">
                  <c:v>0.94196821979925871</c:v>
                </c:pt>
                <c:pt idx="137">
                  <c:v>0.94185025442651149</c:v>
                </c:pt>
                <c:pt idx="138">
                  <c:v>0.9417393541946083</c:v>
                </c:pt>
                <c:pt idx="139">
                  <c:v>0.9416350964732505</c:v>
                </c:pt>
                <c:pt idx="140">
                  <c:v>0.9415370838621423</c:v>
                </c:pt>
                <c:pt idx="141">
                  <c:v>0.94144494268997192</c:v>
                </c:pt>
                <c:pt idx="142">
                  <c:v>0.94135832160217592</c:v>
                </c:pt>
                <c:pt idx="143">
                  <c:v>0.94127689023228744</c:v>
                </c:pt>
                <c:pt idx="144">
                  <c:v>0.94120033795196811</c:v>
                </c:pt>
                <c:pt idx="145">
                  <c:v>0.94112837269510619</c:v>
                </c:pt>
                <c:pt idx="146">
                  <c:v>0.94106071985163031</c:v>
                </c:pt>
                <c:pt idx="147">
                  <c:v>0.9409971212269399</c:v>
                </c:pt>
                <c:pt idx="148">
                  <c:v>0.94093733406309021</c:v>
                </c:pt>
                <c:pt idx="149">
                  <c:v>0.94088113011809482</c:v>
                </c:pt>
                <c:pt idx="150">
                  <c:v>0.94082829479992014</c:v>
                </c:pt>
                <c:pt idx="151">
                  <c:v>0.94077862635194487</c:v>
                </c:pt>
                <c:pt idx="152">
                  <c:v>0.94073193508684616</c:v>
                </c:pt>
                <c:pt idx="153">
                  <c:v>0.94068804266605155</c:v>
                </c:pt>
                <c:pt idx="154">
                  <c:v>0.94064678142206293</c:v>
                </c:pt>
                <c:pt idx="155">
                  <c:v>0.94060799372111625</c:v>
                </c:pt>
                <c:pt idx="156">
                  <c:v>0.94057153136378868</c:v>
                </c:pt>
                <c:pt idx="157">
                  <c:v>0.94053725502130681</c:v>
                </c:pt>
                <c:pt idx="158">
                  <c:v>0.94050503370543925</c:v>
                </c:pt>
                <c:pt idx="159">
                  <c:v>0.94047474426998268</c:v>
                </c:pt>
                <c:pt idx="160">
                  <c:v>0.94044627094196653</c:v>
                </c:pt>
                <c:pt idx="161">
                  <c:v>0.94041950488081305</c:v>
                </c:pt>
                <c:pt idx="162">
                  <c:v>0.94039434376379238</c:v>
                </c:pt>
                <c:pt idx="163">
                  <c:v>0.9403706913962101</c:v>
                </c:pt>
                <c:pt idx="164">
                  <c:v>0.94034845734485828</c:v>
                </c:pt>
                <c:pt idx="165">
                  <c:v>0.94032755659334544</c:v>
                </c:pt>
                <c:pt idx="166">
                  <c:v>0.94030790921800556</c:v>
                </c:pt>
                <c:pt idx="167">
                  <c:v>0.94028944008315996</c:v>
                </c:pt>
                <c:pt idx="168">
                  <c:v>0.94027207855458161</c:v>
                </c:pt>
                <c:pt idx="169">
                  <c:v>0.9402557582300769</c:v>
                </c:pt>
                <c:pt idx="170">
                  <c:v>0.94024041668616543</c:v>
                </c:pt>
                <c:pt idx="171">
                  <c:v>0.94022599523989925</c:v>
                </c:pt>
                <c:pt idx="172">
                  <c:v>0.94021243872491866</c:v>
                </c:pt>
                <c:pt idx="173">
                  <c:v>0.94019969528089564</c:v>
                </c:pt>
                <c:pt idx="174">
                  <c:v>0.94018771615556673</c:v>
                </c:pt>
                <c:pt idx="175">
                  <c:v>0.94017645551860507</c:v>
                </c:pt>
                <c:pt idx="176">
                  <c:v>0.94016587028662391</c:v>
                </c:pt>
                <c:pt idx="177">
                  <c:v>0.94015591995864811</c:v>
                </c:pt>
                <c:pt idx="178">
                  <c:v>0.94014656646142869</c:v>
                </c:pt>
                <c:pt idx="179">
                  <c:v>0.94013777400401244</c:v>
                </c:pt>
                <c:pt idx="180">
                  <c:v>0.94012950894101432</c:v>
                </c:pt>
                <c:pt idx="181">
                  <c:v>0.94012173964407175</c:v>
                </c:pt>
                <c:pt idx="182">
                  <c:v>0.9401144363809939</c:v>
                </c:pt>
                <c:pt idx="183">
                  <c:v>0.94010757120214405</c:v>
                </c:pt>
                <c:pt idx="184">
                  <c:v>0.94010111783362427</c:v>
                </c:pt>
                <c:pt idx="185">
                  <c:v>0.9400950515768548</c:v>
                </c:pt>
                <c:pt idx="186">
                  <c:v>0.94008934921416665</c:v>
                </c:pt>
                <c:pt idx="187">
                  <c:v>0.94008398892004752</c:v>
                </c:pt>
                <c:pt idx="188">
                  <c:v>0.94007895017770249</c:v>
                </c:pt>
                <c:pt idx="189">
                  <c:v>0.94007421370061239</c:v>
                </c:pt>
                <c:pt idx="190">
                  <c:v>0.94006976135879039</c:v>
                </c:pt>
                <c:pt idx="191">
                  <c:v>0.94006557610945629</c:v>
                </c:pt>
                <c:pt idx="192">
                  <c:v>0.94006164193186292</c:v>
                </c:pt>
                <c:pt idx="193">
                  <c:v>0.94005794376602769</c:v>
                </c:pt>
                <c:pt idx="194">
                  <c:v>0.94005446745513499</c:v>
                </c:pt>
                <c:pt idx="195">
                  <c:v>0.94005119969138895</c:v>
                </c:pt>
                <c:pt idx="196">
                  <c:v>0.94004812796511139</c:v>
                </c:pt>
                <c:pt idx="197">
                  <c:v>0.94004524051688998</c:v>
                </c:pt>
                <c:pt idx="198">
                  <c:v>0.94004252629259333</c:v>
                </c:pt>
                <c:pt idx="199">
                  <c:v>0.94003997490108282</c:v>
                </c:pt>
                <c:pt idx="200">
                  <c:v>0.94003757657445841</c:v>
                </c:pt>
                <c:pt idx="201">
                  <c:v>0.94003532213068741</c:v>
                </c:pt>
                <c:pt idx="202">
                  <c:v>0.94003320293847303</c:v>
                </c:pt>
                <c:pt idx="203">
                  <c:v>0.94003121088422881</c:v>
                </c:pt>
                <c:pt idx="204">
                  <c:v>0.94002933834103286</c:v>
                </c:pt>
                <c:pt idx="205">
                  <c:v>0.94002757813944282</c:v>
                </c:pt>
                <c:pt idx="206">
                  <c:v>0.94002592354006098</c:v>
                </c:pt>
                <c:pt idx="207">
                  <c:v>0.9400243682077436</c:v>
                </c:pt>
                <c:pt idx="208">
                  <c:v>0.94002290618735662</c:v>
                </c:pt>
                <c:pt idx="209">
                  <c:v>0.94002153188098514</c:v>
                </c:pt>
                <c:pt idx="210">
                  <c:v>0.94002024002650897</c:v>
                </c:pt>
                <c:pt idx="211">
                  <c:v>0.94001902567746309</c:v>
                </c:pt>
                <c:pt idx="212">
                  <c:v>0.94001788418410548</c:v>
                </c:pt>
                <c:pt idx="213">
                  <c:v>0.9400168111756203</c:v>
                </c:pt>
                <c:pt idx="214">
                  <c:v>0.94001580254338812</c:v>
                </c:pt>
                <c:pt idx="215">
                  <c:v>0.94001485442525934</c:v>
                </c:pt>
                <c:pt idx="216">
                  <c:v>0.9400139631907708</c:v>
                </c:pt>
                <c:pt idx="217">
                  <c:v>0.94001312542724891</c:v>
                </c:pt>
                <c:pt idx="218">
                  <c:v>0.94001233792674588</c:v>
                </c:pt>
                <c:pt idx="219">
                  <c:v>0.94001159767375986</c:v>
                </c:pt>
                <c:pt idx="220">
                  <c:v>0.94001090183369118</c:v>
                </c:pt>
                <c:pt idx="221">
                  <c:v>0.94001024774199093</c:v>
                </c:pt>
                <c:pt idx="222">
                  <c:v>0.94000963289396056</c:v>
                </c:pt>
                <c:pt idx="223">
                  <c:v>0.94000905493516307</c:v>
                </c:pt>
                <c:pt idx="224">
                  <c:v>0.9400085116524094</c:v>
                </c:pt>
                <c:pt idx="225">
                  <c:v>0.94000800096528536</c:v>
                </c:pt>
                <c:pt idx="226">
                  <c:v>0.94000752091818673</c:v>
                </c:pt>
                <c:pt idx="227">
                  <c:v>0.94000706967283221</c:v>
                </c:pt>
                <c:pt idx="228">
                  <c:v>0.94000664550122526</c:v>
                </c:pt>
                <c:pt idx="229">
                  <c:v>0.94000624677903843</c:v>
                </c:pt>
                <c:pt idx="230">
                  <c:v>0.94000587197939411</c:v>
                </c:pt>
                <c:pt idx="231">
                  <c:v>0.94000551966701862</c:v>
                </c:pt>
                <c:pt idx="232">
                  <c:v>0.94000518849274683</c:v>
                </c:pt>
                <c:pt idx="233">
                  <c:v>0.94000487718835646</c:v>
                </c:pt>
                <c:pt idx="234">
                  <c:v>0.9400045845617121</c:v>
                </c:pt>
                <c:pt idx="235">
                  <c:v>0.94000430949220071</c:v>
                </c:pt>
                <c:pt idx="236">
                  <c:v>0.94000405092644079</c:v>
                </c:pt>
                <c:pt idx="237">
                  <c:v>0.94000380787424931</c:v>
                </c:pt>
                <c:pt idx="238">
                  <c:v>0.9400035794048498</c:v>
                </c:pt>
                <c:pt idx="239">
                  <c:v>0.94000336464330869</c:v>
                </c:pt>
                <c:pt idx="240">
                  <c:v>0.9400031627671851</c:v>
                </c:pt>
                <c:pt idx="241">
                  <c:v>0.94000297300338143</c:v>
                </c:pt>
                <c:pt idx="242">
                  <c:v>0.94000279462518321</c:v>
                </c:pt>
                <c:pt idx="243">
                  <c:v>0.94000262694947645</c:v>
                </c:pt>
                <c:pt idx="244">
                  <c:v>0.94000246933413167</c:v>
                </c:pt>
                <c:pt idx="245">
                  <c:v>0.94000232117554516</c:v>
                </c:pt>
                <c:pt idx="246">
                  <c:v>0.94000218190632767</c:v>
                </c:pt>
                <c:pt idx="247">
                  <c:v>0.94000205099313172</c:v>
                </c:pt>
                <c:pt idx="248">
                  <c:v>0.94000192793460924</c:v>
                </c:pt>
                <c:pt idx="249">
                  <c:v>0.94000181225949153</c:v>
                </c:pt>
                <c:pt idx="250">
                  <c:v>0.94000170352478496</c:v>
                </c:pt>
                <c:pt idx="251">
                  <c:v>0.94000160131407451</c:v>
                </c:pt>
                <c:pt idx="252">
                  <c:v>0.94000150523592907</c:v>
                </c:pt>
                <c:pt idx="253">
                  <c:v>0.94000141492240241</c:v>
                </c:pt>
                <c:pt idx="254">
                  <c:v>0.94000133002762443</c:v>
                </c:pt>
                <c:pt idx="255">
                  <c:v>0.94000125022647651</c:v>
                </c:pt>
                <c:pt idx="256">
                  <c:v>0.94000117521334658</c:v>
                </c:pt>
                <c:pt idx="257">
                  <c:v>0.94000110470095855</c:v>
                </c:pt>
                <c:pt idx="258">
                  <c:v>0.94000103841927252</c:v>
                </c:pt>
                <c:pt idx="259">
                  <c:v>0.94000097611445044</c:v>
                </c:pt>
                <c:pt idx="260">
                  <c:v>0.94000091754788428</c:v>
                </c:pt>
                <c:pt idx="261">
                  <c:v>0.94000086249528203</c:v>
                </c:pt>
                <c:pt idx="262">
                  <c:v>0.94000081074580888</c:v>
                </c:pt>
                <c:pt idx="263">
                  <c:v>0.9400007621012797</c:v>
                </c:pt>
                <c:pt idx="264">
                  <c:v>0.94000071637540028</c:v>
                </c:pt>
                <c:pt idx="265">
                  <c:v>0.94000067339305393</c:v>
                </c:pt>
                <c:pt idx="266">
                  <c:v>0.94000063298963055</c:v>
                </c:pt>
                <c:pt idx="267">
                  <c:v>0.94000059501039668</c:v>
                </c:pt>
                <c:pt idx="268">
                  <c:v>0.94000055930990245</c:v>
                </c:pt>
                <c:pt idx="269">
                  <c:v>0.9400005257514249</c:v>
                </c:pt>
                <c:pt idx="270">
                  <c:v>0.94000049420644427</c:v>
                </c:pt>
                <c:pt idx="271">
                  <c:v>0.94000046455415209</c:v>
                </c:pt>
                <c:pt idx="272">
                  <c:v>0.94000043668098798</c:v>
                </c:pt>
                <c:pt idx="273">
                  <c:v>0.94000041048020522</c:v>
                </c:pt>
                <c:pt idx="274">
                  <c:v>0.94000038585146173</c:v>
                </c:pt>
                <c:pt idx="275">
                  <c:v>0.94000036270043597</c:v>
                </c:pt>
                <c:pt idx="276">
                  <c:v>0.94000034093846563</c:v>
                </c:pt>
                <c:pt idx="277">
                  <c:v>0.94000032048220783</c:v>
                </c:pt>
                <c:pt idx="278">
                  <c:v>0.94000030125332057</c:v>
                </c:pt>
                <c:pt idx="279">
                  <c:v>0.94000028317816198</c:v>
                </c:pt>
                <c:pt idx="280">
                  <c:v>0.94000026618750887</c:v>
                </c:pt>
                <c:pt idx="281">
                  <c:v>0.9400002502162913</c:v>
                </c:pt>
                <c:pt idx="282">
                  <c:v>0.94000023520334341</c:v>
                </c:pt>
                <c:pt idx="283">
                  <c:v>0.94000022109116943</c:v>
                </c:pt>
                <c:pt idx="284">
                  <c:v>0.94000020782572324</c:v>
                </c:pt>
                <c:pt idx="285">
                  <c:v>0.9400001953562015</c:v>
                </c:pt>
                <c:pt idx="286">
                  <c:v>0.94000018363484883</c:v>
                </c:pt>
                <c:pt idx="287">
                  <c:v>0.94000017261677538</c:v>
                </c:pt>
                <c:pt idx="288">
                  <c:v>0.94000016225978456</c:v>
                </c:pt>
                <c:pt idx="289">
                  <c:v>0.94000015252421165</c:v>
                </c:pt>
                <c:pt idx="290">
                  <c:v>0.94000014337277171</c:v>
                </c:pt>
                <c:pt idx="291">
                  <c:v>0.94000013477041688</c:v>
                </c:pt>
                <c:pt idx="292">
                  <c:v>0.94000012668420219</c:v>
                </c:pt>
                <c:pt idx="293">
                  <c:v>0.94000011908315939</c:v>
                </c:pt>
                <c:pt idx="294">
                  <c:v>0.94000011193817823</c:v>
                </c:pt>
                <c:pt idx="295">
                  <c:v>0.94000010522189503</c:v>
                </c:pt>
                <c:pt idx="296">
                  <c:v>0.94000009890858816</c:v>
                </c:pt>
                <c:pt idx="297">
                  <c:v>0.94000009297407894</c:v>
                </c:pt>
                <c:pt idx="298">
                  <c:v>0.94000008739563967</c:v>
                </c:pt>
                <c:pt idx="299">
                  <c:v>0.94000008215190622</c:v>
                </c:pt>
                <c:pt idx="300">
                  <c:v>0.94000007722279633</c:v>
                </c:pt>
                <c:pt idx="301">
                  <c:v>0.94000007258943252</c:v>
                </c:pt>
                <c:pt idx="302">
                  <c:v>0.94000006823407023</c:v>
                </c:pt>
                <c:pt idx="303">
                  <c:v>0.94000006414002923</c:v>
                </c:pt>
                <c:pt idx="304">
                  <c:v>0.94000006029163041</c:v>
                </c:pt>
                <c:pt idx="305">
                  <c:v>0.94000005667413522</c:v>
                </c:pt>
                <c:pt idx="306">
                  <c:v>0.94000005327368952</c:v>
                </c:pt>
                <c:pt idx="307">
                  <c:v>0.94000005007727028</c:v>
                </c:pt>
                <c:pt idx="308">
                  <c:v>0.94000004707263596</c:v>
                </c:pt>
                <c:pt idx="309">
                  <c:v>0.94000004424827954</c:v>
                </c:pt>
                <c:pt idx="310">
                  <c:v>0.94000004159338435</c:v>
                </c:pt>
                <c:pt idx="311">
                  <c:v>0.94000003909778262</c:v>
                </c:pt>
                <c:pt idx="312">
                  <c:v>0.9400000367519169</c:v>
                </c:pt>
                <c:pt idx="313">
                  <c:v>0.94000003454680303</c:v>
                </c:pt>
                <c:pt idx="314">
                  <c:v>0.94000003247399588</c:v>
                </c:pt>
                <c:pt idx="315">
                  <c:v>0.94000003052555703</c:v>
                </c:pt>
                <c:pt idx="316">
                  <c:v>0.94000002869402444</c:v>
                </c:pt>
                <c:pt idx="317">
                  <c:v>0.94000002697238372</c:v>
                </c:pt>
                <c:pt idx="318">
                  <c:v>0.94000002535404137</c:v>
                </c:pt>
                <c:pt idx="319">
                  <c:v>0.94000002383279946</c:v>
                </c:pt>
                <c:pt idx="320">
                  <c:v>0.94000002240283198</c:v>
                </c:pt>
                <c:pt idx="321">
                  <c:v>0.94000002105866254</c:v>
                </c:pt>
                <c:pt idx="322">
                  <c:v>0.94000001979514325</c:v>
                </c:pt>
                <c:pt idx="323">
                  <c:v>0.94000001860743509</c:v>
                </c:pt>
                <c:pt idx="324">
                  <c:v>0.94000001749098938</c:v>
                </c:pt>
                <c:pt idx="325">
                  <c:v>0.94000001644153031</c:v>
                </c:pt>
                <c:pt idx="326">
                  <c:v>0.94000001545503875</c:v>
                </c:pt>
                <c:pt idx="327">
                  <c:v>0.94000001452773674</c:v>
                </c:pt>
                <c:pt idx="328">
                  <c:v>0.94000001365607277</c:v>
                </c:pt>
                <c:pt idx="329">
                  <c:v>0.94000001283670864</c:v>
                </c:pt>
                <c:pt idx="330">
                  <c:v>0.9400000120665063</c:v>
                </c:pt>
                <c:pt idx="331">
                  <c:v>0.9400000113425161</c:v>
                </c:pt>
                <c:pt idx="332">
                  <c:v>0.94000001066196526</c:v>
                </c:pt>
                <c:pt idx="333">
                  <c:v>0.94000001002224742</c:v>
                </c:pt>
                <c:pt idx="334">
                  <c:v>0.94000000942091266</c:v>
                </c:pt>
                <c:pt idx="335">
                  <c:v>0.94000000885565804</c:v>
                </c:pt>
                <c:pt idx="336">
                  <c:v>0.94000000832431863</c:v>
                </c:pt>
                <c:pt idx="337">
                  <c:v>0.9400000078248596</c:v>
                </c:pt>
                <c:pt idx="338">
                  <c:v>0.94000000735536815</c:v>
                </c:pt>
                <c:pt idx="339">
                  <c:v>0.94000000691404617</c:v>
                </c:pt>
                <c:pt idx="340">
                  <c:v>0.94000000649920346</c:v>
                </c:pt>
                <c:pt idx="341">
                  <c:v>0.94000000610925127</c:v>
                </c:pt>
                <c:pt idx="342">
                  <c:v>0.94000000574269627</c:v>
                </c:pt>
                <c:pt idx="343">
                  <c:v>0.94000000539813455</c:v>
                </c:pt>
                <c:pt idx="344">
                  <c:v>0.94000000507424653</c:v>
                </c:pt>
                <c:pt idx="345">
                  <c:v>0.94000000476979173</c:v>
                </c:pt>
                <c:pt idx="346">
                  <c:v>0.94000000448360421</c:v>
                </c:pt>
                <c:pt idx="347">
                  <c:v>0.94000000421458796</c:v>
                </c:pt>
                <c:pt idx="348">
                  <c:v>0.94000000396171268</c:v>
                </c:pt>
                <c:pt idx="349">
                  <c:v>0.94000000372400994</c:v>
                </c:pt>
                <c:pt idx="350">
                  <c:v>0.94000000350056934</c:v>
                </c:pt>
                <c:pt idx="351">
                  <c:v>0.94000000329053524</c:v>
                </c:pt>
                <c:pt idx="352">
                  <c:v>0.94000000309310316</c:v>
                </c:pt>
                <c:pt idx="353">
                  <c:v>0.94000000290751695</c:v>
                </c:pt>
                <c:pt idx="354">
                  <c:v>0.94000000273306594</c:v>
                </c:pt>
                <c:pt idx="355">
                  <c:v>0.940000002569082</c:v>
                </c:pt>
                <c:pt idx="356">
                  <c:v>0.94000000241493709</c:v>
                </c:pt>
                <c:pt idx="357">
                  <c:v>0.94000000227004088</c:v>
                </c:pt>
                <c:pt idx="358">
                  <c:v>0.9400000021338385</c:v>
                </c:pt>
                <c:pt idx="359">
                  <c:v>0.94000000200580824</c:v>
                </c:pt>
                <c:pt idx="360">
                  <c:v>0.94000000188545974</c:v>
                </c:pt>
                <c:pt idx="361">
                  <c:v>0.94000000177233223</c:v>
                </c:pt>
                <c:pt idx="362">
                  <c:v>0.94000000166599229</c:v>
                </c:pt>
                <c:pt idx="363">
                  <c:v>0.94000000156603281</c:v>
                </c:pt>
                <c:pt idx="364">
                  <c:v>0.94000000147207086</c:v>
                </c:pt>
                <c:pt idx="365">
                  <c:v>0.94000000138374662</c:v>
                </c:pt>
                <c:pt idx="366">
                  <c:v>0.94000000130072181</c:v>
                </c:pt>
                <c:pt idx="367">
                  <c:v>0.94000000122267857</c:v>
                </c:pt>
                <c:pt idx="368">
                  <c:v>0.94000000114931792</c:v>
                </c:pt>
                <c:pt idx="369">
                  <c:v>0.94000000108035886</c:v>
                </c:pt>
                <c:pt idx="370">
                  <c:v>0.94000000101553738</c:v>
                </c:pt>
                <c:pt idx="371">
                  <c:v>0.94000000095460512</c:v>
                </c:pt>
                <c:pt idx="372">
                  <c:v>0.94000000089732882</c:v>
                </c:pt>
                <c:pt idx="373">
                  <c:v>0.94000000084348911</c:v>
                </c:pt>
                <c:pt idx="374">
                  <c:v>0.94000000079287982</c:v>
                </c:pt>
                <c:pt idx="375">
                  <c:v>0.9400000007453071</c:v>
                </c:pt>
                <c:pt idx="376">
                  <c:v>0.94000000070058864</c:v>
                </c:pt>
                <c:pt idx="377">
                  <c:v>0.94000000065855338</c:v>
                </c:pt>
                <c:pt idx="378">
                  <c:v>0.94000000061904021</c:v>
                </c:pt>
                <c:pt idx="379">
                  <c:v>0.94000000058189781</c:v>
                </c:pt>
                <c:pt idx="380">
                  <c:v>0.94000000054698396</c:v>
                </c:pt>
                <c:pt idx="381">
                  <c:v>0.94000000051416499</c:v>
                </c:pt>
                <c:pt idx="382">
                  <c:v>0.94000000048331511</c:v>
                </c:pt>
                <c:pt idx="383">
                  <c:v>0.9400000004543162</c:v>
                </c:pt>
                <c:pt idx="384">
                  <c:v>0.94000000042705723</c:v>
                </c:pt>
                <c:pt idx="385">
                  <c:v>0.94000000040143383</c:v>
                </c:pt>
                <c:pt idx="386">
                  <c:v>0.94000000037734788</c:v>
                </c:pt>
                <c:pt idx="387">
                  <c:v>0.94000000035470699</c:v>
                </c:pt>
                <c:pt idx="388">
                  <c:v>0.94000000033342457</c:v>
                </c:pt>
                <c:pt idx="389">
                  <c:v>0.94000000031341913</c:v>
                </c:pt>
                <c:pt idx="390">
                  <c:v>0.94000000029461406</c:v>
                </c:pt>
                <c:pt idx="391">
                  <c:v>0.9400000002769372</c:v>
                </c:pt>
                <c:pt idx="392">
                  <c:v>0.94000000026032104</c:v>
                </c:pt>
                <c:pt idx="393">
                  <c:v>0.94000000024470176</c:v>
                </c:pt>
                <c:pt idx="394">
                  <c:v>0.94000000023001973</c:v>
                </c:pt>
                <c:pt idx="395">
                  <c:v>0.94000000021621855</c:v>
                </c:pt>
                <c:pt idx="396">
                  <c:v>0.94000000020324548</c:v>
                </c:pt>
                <c:pt idx="397">
                  <c:v>0.94000000019105079</c:v>
                </c:pt>
                <c:pt idx="398">
                  <c:v>0.94000000017958774</c:v>
                </c:pt>
                <c:pt idx="399">
                  <c:v>0.94000000016881247</c:v>
                </c:pt>
                <c:pt idx="400">
                  <c:v>0.94000000015868379</c:v>
                </c:pt>
                <c:pt idx="401">
                  <c:v>0.94000000014916274</c:v>
                </c:pt>
                <c:pt idx="402">
                  <c:v>0.94000000014021301</c:v>
                </c:pt>
                <c:pt idx="403">
                  <c:v>0.9400000001318003</c:v>
                </c:pt>
                <c:pt idx="404">
                  <c:v>0.94000000012389229</c:v>
                </c:pt>
                <c:pt idx="405">
                  <c:v>0.94000000011645879</c:v>
                </c:pt>
                <c:pt idx="406">
                  <c:v>0.94000000010947127</c:v>
                </c:pt>
                <c:pt idx="407">
                  <c:v>0.94000000010290297</c:v>
                </c:pt>
                <c:pt idx="408">
                  <c:v>0.94000000009672879</c:v>
                </c:pt>
                <c:pt idx="409">
                  <c:v>0.9400000000909251</c:v>
                </c:pt>
                <c:pt idx="410">
                  <c:v>0.94000000008546958</c:v>
                </c:pt>
                <c:pt idx="411">
                  <c:v>0.94000000008034146</c:v>
                </c:pt>
                <c:pt idx="412">
                  <c:v>0.94000000007552098</c:v>
                </c:pt>
                <c:pt idx="413">
                  <c:v>0.94000000007098972</c:v>
                </c:pt>
                <c:pt idx="414">
                  <c:v>0.94000000006673035</c:v>
                </c:pt>
                <c:pt idx="415">
                  <c:v>0.94000000006272655</c:v>
                </c:pt>
                <c:pt idx="416">
                  <c:v>0.940000000058963</c:v>
                </c:pt>
                <c:pt idx="417">
                  <c:v>0.94000000005542528</c:v>
                </c:pt>
                <c:pt idx="418">
                  <c:v>0.94000000005209983</c:v>
                </c:pt>
                <c:pt idx="419">
                  <c:v>0.94000000004897388</c:v>
                </c:pt>
                <c:pt idx="420">
                  <c:v>0.94000000004603546</c:v>
                </c:pt>
                <c:pt idx="421">
                  <c:v>0.94000000004327333</c:v>
                </c:pt>
                <c:pt idx="422">
                  <c:v>0.94000000004067696</c:v>
                </c:pt>
                <c:pt idx="423">
                  <c:v>0.94000000003823636</c:v>
                </c:pt>
                <c:pt idx="424">
                  <c:v>0.9400000000359422</c:v>
                </c:pt>
                <c:pt idx="425">
                  <c:v>0.9400000000337857</c:v>
                </c:pt>
                <c:pt idx="426">
                  <c:v>0.94000000003175854</c:v>
                </c:pt>
                <c:pt idx="427">
                  <c:v>0.94000000002985307</c:v>
                </c:pt>
                <c:pt idx="428">
                  <c:v>0.94000000002806194</c:v>
                </c:pt>
                <c:pt idx="429">
                  <c:v>0.94000000002637829</c:v>
                </c:pt>
                <c:pt idx="430">
                  <c:v>0.94000000002479567</c:v>
                </c:pt>
                <c:pt idx="431">
                  <c:v>0.94000000002330797</c:v>
                </c:pt>
                <c:pt idx="432">
                  <c:v>0.94000000002190953</c:v>
                </c:pt>
                <c:pt idx="433">
                  <c:v>0.94000000002059503</c:v>
                </c:pt>
                <c:pt idx="434">
                  <c:v>0.94000000001935935</c:v>
                </c:pt>
                <c:pt idx="435">
                  <c:v>0.94000000001819783</c:v>
                </c:pt>
                <c:pt idx="436">
                  <c:v>0.94000000001710604</c:v>
                </c:pt>
                <c:pt idx="437">
                  <c:v>0.94000000001607975</c:v>
                </c:pt>
                <c:pt idx="438">
                  <c:v>0.94000000001511497</c:v>
                </c:pt>
                <c:pt idx="439">
                  <c:v>0.94000000001420814</c:v>
                </c:pt>
                <c:pt idx="440">
                  <c:v>0.94000000001335571</c:v>
                </c:pt>
                <c:pt idx="441">
                  <c:v>0.94000000001255435</c:v>
                </c:pt>
                <c:pt idx="442">
                  <c:v>0.94000000001180106</c:v>
                </c:pt>
                <c:pt idx="443">
                  <c:v>0.94000000001109307</c:v>
                </c:pt>
                <c:pt idx="444">
                  <c:v>0.94000000001042749</c:v>
                </c:pt>
                <c:pt idx="445">
                  <c:v>0.94000000000980188</c:v>
                </c:pt>
                <c:pt idx="446">
                  <c:v>0.9400000000092138</c:v>
                </c:pt>
                <c:pt idx="447">
                  <c:v>0.94000000000866102</c:v>
                </c:pt>
                <c:pt idx="448">
                  <c:v>0.94000000000814143</c:v>
                </c:pt>
                <c:pt idx="449">
                  <c:v>0.94000000000765294</c:v>
                </c:pt>
                <c:pt idx="450">
                  <c:v>0.94000000000719375</c:v>
                </c:pt>
                <c:pt idx="451">
                  <c:v>0.94000000000676209</c:v>
                </c:pt>
                <c:pt idx="452">
                  <c:v>0.94000000000635642</c:v>
                </c:pt>
                <c:pt idx="453">
                  <c:v>0.94000000000597506</c:v>
                </c:pt>
                <c:pt idx="454">
                  <c:v>0.94000000000561656</c:v>
                </c:pt>
                <c:pt idx="455">
                  <c:v>0.94000000000527961</c:v>
                </c:pt>
                <c:pt idx="456">
                  <c:v>0.94000000000496287</c:v>
                </c:pt>
                <c:pt idx="457">
                  <c:v>0.9400000000046651</c:v>
                </c:pt>
                <c:pt idx="458">
                  <c:v>0.94000000000438522</c:v>
                </c:pt>
                <c:pt idx="459">
                  <c:v>0.94000000000412209</c:v>
                </c:pt>
                <c:pt idx="460">
                  <c:v>0.94000000000387485</c:v>
                </c:pt>
                <c:pt idx="461">
                  <c:v>0.94000000000364237</c:v>
                </c:pt>
                <c:pt idx="462">
                  <c:v>0.94000000000342387</c:v>
                </c:pt>
                <c:pt idx="463">
                  <c:v>0.94000000000321848</c:v>
                </c:pt>
                <c:pt idx="464">
                  <c:v>0.94000000000302542</c:v>
                </c:pt>
                <c:pt idx="465">
                  <c:v>0.94000000000284389</c:v>
                </c:pt>
                <c:pt idx="466">
                  <c:v>0.94000000000267325</c:v>
                </c:pt>
                <c:pt idx="467">
                  <c:v>0.94000000000251294</c:v>
                </c:pt>
                <c:pt idx="468">
                  <c:v>0.94000000000236217</c:v>
                </c:pt>
                <c:pt idx="469">
                  <c:v>0.9400000000022205</c:v>
                </c:pt>
                <c:pt idx="470">
                  <c:v>0.94000000000208728</c:v>
                </c:pt>
                <c:pt idx="471">
                  <c:v>0.94000000000196204</c:v>
                </c:pt>
                <c:pt idx="472">
                  <c:v>0.94000000000184436</c:v>
                </c:pt>
                <c:pt idx="473">
                  <c:v>0.94000000000173367</c:v>
                </c:pt>
                <c:pt idx="474">
                  <c:v>0.94000000000162964</c:v>
                </c:pt>
                <c:pt idx="475">
                  <c:v>0.94000000000153194</c:v>
                </c:pt>
                <c:pt idx="476">
                  <c:v>0.94000000000144002</c:v>
                </c:pt>
                <c:pt idx="477">
                  <c:v>0.94000000000135364</c:v>
                </c:pt>
                <c:pt idx="478">
                  <c:v>0.94000000000127248</c:v>
                </c:pt>
                <c:pt idx="479">
                  <c:v>0.94000000000119621</c:v>
                </c:pt>
                <c:pt idx="480">
                  <c:v>0.94000000000112449</c:v>
                </c:pt>
                <c:pt idx="481">
                  <c:v>0.9400000000010571</c:v>
                </c:pt>
                <c:pt idx="482">
                  <c:v>0.94000000000099371</c:v>
                </c:pt>
                <c:pt idx="483">
                  <c:v>0.94000000000093409</c:v>
                </c:pt>
                <c:pt idx="484">
                  <c:v>0.94000000000087802</c:v>
                </c:pt>
                <c:pt idx="485">
                  <c:v>0.9400000000008254</c:v>
                </c:pt>
                <c:pt idx="486">
                  <c:v>0.94000000000077588</c:v>
                </c:pt>
                <c:pt idx="487">
                  <c:v>0.94000000000072936</c:v>
                </c:pt>
                <c:pt idx="488">
                  <c:v>0.94000000000068562</c:v>
                </c:pt>
                <c:pt idx="489">
                  <c:v>0.94000000000064454</c:v>
                </c:pt>
                <c:pt idx="490">
                  <c:v>0.94000000000060591</c:v>
                </c:pt>
                <c:pt idx="491">
                  <c:v>0.9400000000005696</c:v>
                </c:pt>
                <c:pt idx="492">
                  <c:v>0.94000000000053541</c:v>
                </c:pt>
                <c:pt idx="493">
                  <c:v>0.94000000000050332</c:v>
                </c:pt>
                <c:pt idx="494">
                  <c:v>0.94000000000047312</c:v>
                </c:pt>
                <c:pt idx="495">
                  <c:v>0.94000000000044481</c:v>
                </c:pt>
                <c:pt idx="496">
                  <c:v>0.94000000000041817</c:v>
                </c:pt>
                <c:pt idx="497">
                  <c:v>0.94000000000039308</c:v>
                </c:pt>
                <c:pt idx="498">
                  <c:v>0.94000000000036954</c:v>
                </c:pt>
                <c:pt idx="499">
                  <c:v>0.94000000000034745</c:v>
                </c:pt>
                <c:pt idx="500">
                  <c:v>0.94000000000032657</c:v>
                </c:pt>
                <c:pt idx="501">
                  <c:v>0.94000000000030703</c:v>
                </c:pt>
                <c:pt idx="502">
                  <c:v>0.9400000000002886</c:v>
                </c:pt>
                <c:pt idx="503">
                  <c:v>0.94000000000027129</c:v>
                </c:pt>
                <c:pt idx="504">
                  <c:v>0.94000000000025508</c:v>
                </c:pt>
                <c:pt idx="505">
                  <c:v>0.94000000000023975</c:v>
                </c:pt>
                <c:pt idx="506">
                  <c:v>0.94000000000022543</c:v>
                </c:pt>
                <c:pt idx="507">
                  <c:v>0.94000000000021189</c:v>
                </c:pt>
                <c:pt idx="508">
                  <c:v>0.94000000000019923</c:v>
                </c:pt>
                <c:pt idx="509">
                  <c:v>0.94000000000018735</c:v>
                </c:pt>
                <c:pt idx="510">
                  <c:v>0.94000000000017614</c:v>
                </c:pt>
                <c:pt idx="511">
                  <c:v>0.94000000000016559</c:v>
                </c:pt>
                <c:pt idx="512">
                  <c:v>0.94000000000015571</c:v>
                </c:pt>
                <c:pt idx="513">
                  <c:v>0.94000000000014639</c:v>
                </c:pt>
                <c:pt idx="514">
                  <c:v>0.94000000000013761</c:v>
                </c:pt>
                <c:pt idx="515">
                  <c:v>0.9400000000001294</c:v>
                </c:pt>
                <c:pt idx="516">
                  <c:v>0.94000000000012163</c:v>
                </c:pt>
                <c:pt idx="517">
                  <c:v>0.9400000000001143</c:v>
                </c:pt>
                <c:pt idx="518">
                  <c:v>0.94000000000010742</c:v>
                </c:pt>
                <c:pt idx="519">
                  <c:v>0.94000000000010098</c:v>
                </c:pt>
                <c:pt idx="520">
                  <c:v>0.94000000000009498</c:v>
                </c:pt>
                <c:pt idx="521">
                  <c:v>0.94000000000008932</c:v>
                </c:pt>
                <c:pt idx="522">
                  <c:v>0.94000000000008399</c:v>
                </c:pt>
                <c:pt idx="523">
                  <c:v>0.94000000000007899</c:v>
                </c:pt>
                <c:pt idx="524">
                  <c:v>0.94000000000007433</c:v>
                </c:pt>
                <c:pt idx="525">
                  <c:v>0.94000000000006989</c:v>
                </c:pt>
                <c:pt idx="526">
                  <c:v>0.94000000000006567</c:v>
                </c:pt>
                <c:pt idx="527">
                  <c:v>0.94000000000006179</c:v>
                </c:pt>
                <c:pt idx="528">
                  <c:v>0.94000000000005812</c:v>
                </c:pt>
                <c:pt idx="529">
                  <c:v>0.94000000000005468</c:v>
                </c:pt>
                <c:pt idx="530">
                  <c:v>0.94000000000005146</c:v>
                </c:pt>
                <c:pt idx="531">
                  <c:v>0.94000000000004835</c:v>
                </c:pt>
                <c:pt idx="532">
                  <c:v>0.94000000000004547</c:v>
                </c:pt>
                <c:pt idx="533">
                  <c:v>0.9400000000000428</c:v>
                </c:pt>
                <c:pt idx="534">
                  <c:v>0.94000000000004025</c:v>
                </c:pt>
                <c:pt idx="535">
                  <c:v>0.94000000000003781</c:v>
                </c:pt>
                <c:pt idx="536">
                  <c:v>0.94000000000003558</c:v>
                </c:pt>
                <c:pt idx="537">
                  <c:v>0.94000000000003348</c:v>
                </c:pt>
                <c:pt idx="538">
                  <c:v>0.94000000000003148</c:v>
                </c:pt>
                <c:pt idx="539">
                  <c:v>0.94000000000002959</c:v>
                </c:pt>
                <c:pt idx="540">
                  <c:v>0.94000000000002781</c:v>
                </c:pt>
                <c:pt idx="541">
                  <c:v>0.94000000000002615</c:v>
                </c:pt>
                <c:pt idx="542">
                  <c:v>0.94000000000002459</c:v>
                </c:pt>
                <c:pt idx="543">
                  <c:v>0.94000000000002315</c:v>
                </c:pt>
                <c:pt idx="544">
                  <c:v>0.94000000000002182</c:v>
                </c:pt>
                <c:pt idx="545">
                  <c:v>0.94000000000002049</c:v>
                </c:pt>
                <c:pt idx="546">
                  <c:v>0.94000000000001926</c:v>
                </c:pt>
                <c:pt idx="547">
                  <c:v>0.94000000000001815</c:v>
                </c:pt>
                <c:pt idx="548">
                  <c:v>0.94000000000001704</c:v>
                </c:pt>
                <c:pt idx="549">
                  <c:v>0.94000000000001604</c:v>
                </c:pt>
                <c:pt idx="550">
                  <c:v>0.94000000000001516</c:v>
                </c:pt>
                <c:pt idx="551">
                  <c:v>0.94000000000001427</c:v>
                </c:pt>
                <c:pt idx="552">
                  <c:v>0.94000000000001349</c:v>
                </c:pt>
                <c:pt idx="553">
                  <c:v>0.94000000000001271</c:v>
                </c:pt>
                <c:pt idx="554">
                  <c:v>0.94000000000001194</c:v>
                </c:pt>
                <c:pt idx="555">
                  <c:v>0.94000000000001127</c:v>
                </c:pt>
                <c:pt idx="556">
                  <c:v>0.9400000000000106</c:v>
                </c:pt>
                <c:pt idx="557">
                  <c:v>0.94000000000000994</c:v>
                </c:pt>
                <c:pt idx="558">
                  <c:v>0.94000000000000938</c:v>
                </c:pt>
                <c:pt idx="559">
                  <c:v>0.94000000000000883</c:v>
                </c:pt>
                <c:pt idx="560">
                  <c:v>0.94000000000000827</c:v>
                </c:pt>
                <c:pt idx="561">
                  <c:v>0.94000000000000783</c:v>
                </c:pt>
                <c:pt idx="562">
                  <c:v>0.94000000000000739</c:v>
                </c:pt>
                <c:pt idx="563">
                  <c:v>0.94000000000000694</c:v>
                </c:pt>
                <c:pt idx="564">
                  <c:v>0.9400000000000065</c:v>
                </c:pt>
                <c:pt idx="565">
                  <c:v>0.94000000000000616</c:v>
                </c:pt>
                <c:pt idx="566">
                  <c:v>0.94000000000000583</c:v>
                </c:pt>
                <c:pt idx="567">
                  <c:v>0.9400000000000055</c:v>
                </c:pt>
                <c:pt idx="568">
                  <c:v>0.94000000000000516</c:v>
                </c:pt>
                <c:pt idx="569">
                  <c:v>0.94000000000000483</c:v>
                </c:pt>
                <c:pt idx="570">
                  <c:v>0.94000000000000461</c:v>
                </c:pt>
                <c:pt idx="571">
                  <c:v>0.94000000000000439</c:v>
                </c:pt>
                <c:pt idx="572">
                  <c:v>0.94000000000000417</c:v>
                </c:pt>
                <c:pt idx="573">
                  <c:v>0.94000000000000394</c:v>
                </c:pt>
                <c:pt idx="574">
                  <c:v>0.94000000000000372</c:v>
                </c:pt>
                <c:pt idx="575">
                  <c:v>0.9400000000000035</c:v>
                </c:pt>
                <c:pt idx="576">
                  <c:v>0.94000000000000328</c:v>
                </c:pt>
                <c:pt idx="577">
                  <c:v>0.94000000000000306</c:v>
                </c:pt>
                <c:pt idx="578">
                  <c:v>0.94000000000000294</c:v>
                </c:pt>
                <c:pt idx="579">
                  <c:v>0.94000000000000283</c:v>
                </c:pt>
                <c:pt idx="580">
                  <c:v>0.94000000000000272</c:v>
                </c:pt>
                <c:pt idx="581">
                  <c:v>0.94000000000000261</c:v>
                </c:pt>
                <c:pt idx="582">
                  <c:v>0.9400000000000025</c:v>
                </c:pt>
                <c:pt idx="583">
                  <c:v>0.94000000000000239</c:v>
                </c:pt>
                <c:pt idx="584">
                  <c:v>0.94000000000000228</c:v>
                </c:pt>
                <c:pt idx="585">
                  <c:v>0.94000000000000217</c:v>
                </c:pt>
                <c:pt idx="586">
                  <c:v>0.94000000000000206</c:v>
                </c:pt>
                <c:pt idx="587">
                  <c:v>0.94000000000000195</c:v>
                </c:pt>
                <c:pt idx="588">
                  <c:v>0.94000000000000183</c:v>
                </c:pt>
                <c:pt idx="589">
                  <c:v>0.94000000000000172</c:v>
                </c:pt>
                <c:pt idx="590">
                  <c:v>0.94000000000000161</c:v>
                </c:pt>
                <c:pt idx="591">
                  <c:v>0.9400000000000015</c:v>
                </c:pt>
                <c:pt idx="592">
                  <c:v>0.94000000000000139</c:v>
                </c:pt>
                <c:pt idx="593">
                  <c:v>0.94000000000000128</c:v>
                </c:pt>
                <c:pt idx="594">
                  <c:v>0.94000000000000128</c:v>
                </c:pt>
                <c:pt idx="595">
                  <c:v>0.94000000000000128</c:v>
                </c:pt>
                <c:pt idx="596">
                  <c:v>0.94000000000000128</c:v>
                </c:pt>
                <c:pt idx="597">
                  <c:v>0.94000000000000128</c:v>
                </c:pt>
                <c:pt idx="598">
                  <c:v>0.94000000000000128</c:v>
                </c:pt>
                <c:pt idx="599">
                  <c:v>0.94000000000000128</c:v>
                </c:pt>
                <c:pt idx="600">
                  <c:v>0.94000000000000128</c:v>
                </c:pt>
                <c:pt idx="601">
                  <c:v>0.94000000000000128</c:v>
                </c:pt>
                <c:pt idx="602">
                  <c:v>0.94000000000000128</c:v>
                </c:pt>
                <c:pt idx="603">
                  <c:v>0.94000000000000128</c:v>
                </c:pt>
                <c:pt idx="604">
                  <c:v>0.94000000000000128</c:v>
                </c:pt>
                <c:pt idx="605">
                  <c:v>0.94000000000000128</c:v>
                </c:pt>
                <c:pt idx="606">
                  <c:v>0.94000000000000128</c:v>
                </c:pt>
                <c:pt idx="607">
                  <c:v>0.94000000000000128</c:v>
                </c:pt>
                <c:pt idx="608">
                  <c:v>0.94000000000000128</c:v>
                </c:pt>
                <c:pt idx="609">
                  <c:v>0.94000000000000128</c:v>
                </c:pt>
                <c:pt idx="610">
                  <c:v>0.94000000000000128</c:v>
                </c:pt>
                <c:pt idx="611">
                  <c:v>0.94000000000000128</c:v>
                </c:pt>
                <c:pt idx="612">
                  <c:v>0.94000000000000128</c:v>
                </c:pt>
                <c:pt idx="613">
                  <c:v>0.94000000000000128</c:v>
                </c:pt>
                <c:pt idx="614">
                  <c:v>0.94000000000000128</c:v>
                </c:pt>
                <c:pt idx="615">
                  <c:v>0.94000000000000128</c:v>
                </c:pt>
                <c:pt idx="616">
                  <c:v>0.94000000000000128</c:v>
                </c:pt>
                <c:pt idx="617">
                  <c:v>0.94000000000000128</c:v>
                </c:pt>
                <c:pt idx="618">
                  <c:v>0.94000000000000128</c:v>
                </c:pt>
                <c:pt idx="619">
                  <c:v>0.94000000000000128</c:v>
                </c:pt>
                <c:pt idx="620">
                  <c:v>0.94000000000000128</c:v>
                </c:pt>
                <c:pt idx="621">
                  <c:v>0.94000000000000128</c:v>
                </c:pt>
                <c:pt idx="622">
                  <c:v>0.94000000000000128</c:v>
                </c:pt>
                <c:pt idx="623">
                  <c:v>0.94000000000000128</c:v>
                </c:pt>
                <c:pt idx="624">
                  <c:v>0.94000000000000128</c:v>
                </c:pt>
                <c:pt idx="625">
                  <c:v>0.94000000000000128</c:v>
                </c:pt>
                <c:pt idx="626">
                  <c:v>0.94000000000000128</c:v>
                </c:pt>
                <c:pt idx="627">
                  <c:v>0.94000000000000128</c:v>
                </c:pt>
                <c:pt idx="628">
                  <c:v>0.94000000000000128</c:v>
                </c:pt>
                <c:pt idx="629">
                  <c:v>0.94000000000000128</c:v>
                </c:pt>
                <c:pt idx="630">
                  <c:v>0.94000000000000128</c:v>
                </c:pt>
                <c:pt idx="631">
                  <c:v>0.94000000000000128</c:v>
                </c:pt>
                <c:pt idx="632">
                  <c:v>0.94000000000000128</c:v>
                </c:pt>
                <c:pt idx="633">
                  <c:v>0.94000000000000128</c:v>
                </c:pt>
                <c:pt idx="634">
                  <c:v>0.94000000000000128</c:v>
                </c:pt>
                <c:pt idx="635">
                  <c:v>0.94000000000000128</c:v>
                </c:pt>
                <c:pt idx="636">
                  <c:v>0.94000000000000128</c:v>
                </c:pt>
                <c:pt idx="637">
                  <c:v>0.94000000000000128</c:v>
                </c:pt>
                <c:pt idx="638">
                  <c:v>0.94000000000000128</c:v>
                </c:pt>
                <c:pt idx="639">
                  <c:v>0.94000000000000128</c:v>
                </c:pt>
                <c:pt idx="640">
                  <c:v>0.94000000000000128</c:v>
                </c:pt>
                <c:pt idx="641">
                  <c:v>0.94000000000000128</c:v>
                </c:pt>
                <c:pt idx="642">
                  <c:v>0.94000000000000128</c:v>
                </c:pt>
                <c:pt idx="643">
                  <c:v>0.94000000000000128</c:v>
                </c:pt>
                <c:pt idx="644">
                  <c:v>0.94000000000000128</c:v>
                </c:pt>
                <c:pt idx="645">
                  <c:v>0.94000000000000128</c:v>
                </c:pt>
                <c:pt idx="646">
                  <c:v>0.94000000000000128</c:v>
                </c:pt>
                <c:pt idx="647">
                  <c:v>0.94000000000000128</c:v>
                </c:pt>
                <c:pt idx="648">
                  <c:v>0.94000000000000128</c:v>
                </c:pt>
                <c:pt idx="649">
                  <c:v>0.94000000000000128</c:v>
                </c:pt>
                <c:pt idx="650">
                  <c:v>0.94000000000000128</c:v>
                </c:pt>
                <c:pt idx="651">
                  <c:v>0.94000000000000128</c:v>
                </c:pt>
                <c:pt idx="652">
                  <c:v>0.94000000000000128</c:v>
                </c:pt>
                <c:pt idx="653">
                  <c:v>0.94000000000000128</c:v>
                </c:pt>
                <c:pt idx="654">
                  <c:v>0.94000000000000128</c:v>
                </c:pt>
                <c:pt idx="655">
                  <c:v>0.94000000000000128</c:v>
                </c:pt>
                <c:pt idx="656">
                  <c:v>0.94000000000000128</c:v>
                </c:pt>
                <c:pt idx="657">
                  <c:v>0.94000000000000128</c:v>
                </c:pt>
                <c:pt idx="658">
                  <c:v>0.94000000000000128</c:v>
                </c:pt>
                <c:pt idx="659">
                  <c:v>0.94000000000000128</c:v>
                </c:pt>
                <c:pt idx="660">
                  <c:v>0.94000000000000128</c:v>
                </c:pt>
                <c:pt idx="661">
                  <c:v>0.94000000000000128</c:v>
                </c:pt>
                <c:pt idx="662">
                  <c:v>0.94000000000000128</c:v>
                </c:pt>
                <c:pt idx="663">
                  <c:v>0.94000000000000128</c:v>
                </c:pt>
                <c:pt idx="664">
                  <c:v>0.94000000000000128</c:v>
                </c:pt>
                <c:pt idx="665">
                  <c:v>0.94000000000000128</c:v>
                </c:pt>
                <c:pt idx="666">
                  <c:v>0.94000000000000128</c:v>
                </c:pt>
                <c:pt idx="667">
                  <c:v>0.94000000000000128</c:v>
                </c:pt>
                <c:pt idx="668">
                  <c:v>0.94000000000000128</c:v>
                </c:pt>
                <c:pt idx="669">
                  <c:v>0.94000000000000128</c:v>
                </c:pt>
                <c:pt idx="670">
                  <c:v>0.94000000000000128</c:v>
                </c:pt>
                <c:pt idx="671">
                  <c:v>0.94000000000000128</c:v>
                </c:pt>
                <c:pt idx="672">
                  <c:v>0.94000000000000128</c:v>
                </c:pt>
                <c:pt idx="673">
                  <c:v>0.94000000000000128</c:v>
                </c:pt>
                <c:pt idx="674">
                  <c:v>0.94000000000000128</c:v>
                </c:pt>
                <c:pt idx="675">
                  <c:v>0.94000000000000128</c:v>
                </c:pt>
                <c:pt idx="676">
                  <c:v>0.94000000000000128</c:v>
                </c:pt>
                <c:pt idx="677">
                  <c:v>0.94000000000000128</c:v>
                </c:pt>
                <c:pt idx="678">
                  <c:v>0.94000000000000128</c:v>
                </c:pt>
                <c:pt idx="679">
                  <c:v>0.94000000000000128</c:v>
                </c:pt>
                <c:pt idx="680">
                  <c:v>0.94000000000000128</c:v>
                </c:pt>
                <c:pt idx="681">
                  <c:v>0.94000000000000128</c:v>
                </c:pt>
                <c:pt idx="682">
                  <c:v>0.94000000000000128</c:v>
                </c:pt>
                <c:pt idx="683">
                  <c:v>0.94000000000000128</c:v>
                </c:pt>
                <c:pt idx="684">
                  <c:v>0.94000000000000128</c:v>
                </c:pt>
                <c:pt idx="685">
                  <c:v>0.94000000000000128</c:v>
                </c:pt>
                <c:pt idx="686">
                  <c:v>0.94000000000000128</c:v>
                </c:pt>
                <c:pt idx="687">
                  <c:v>0.94000000000000128</c:v>
                </c:pt>
                <c:pt idx="688">
                  <c:v>0.94000000000000128</c:v>
                </c:pt>
                <c:pt idx="689">
                  <c:v>0.94000000000000128</c:v>
                </c:pt>
                <c:pt idx="690">
                  <c:v>0.94000000000000128</c:v>
                </c:pt>
                <c:pt idx="691">
                  <c:v>0.94000000000000128</c:v>
                </c:pt>
                <c:pt idx="692">
                  <c:v>0.94000000000000128</c:v>
                </c:pt>
                <c:pt idx="693">
                  <c:v>0.94000000000000128</c:v>
                </c:pt>
                <c:pt idx="694">
                  <c:v>0.94000000000000128</c:v>
                </c:pt>
                <c:pt idx="695">
                  <c:v>0.94000000000000128</c:v>
                </c:pt>
                <c:pt idx="696">
                  <c:v>0.94000000000000128</c:v>
                </c:pt>
                <c:pt idx="697">
                  <c:v>0.94000000000000128</c:v>
                </c:pt>
                <c:pt idx="698">
                  <c:v>0.94000000000000128</c:v>
                </c:pt>
                <c:pt idx="699">
                  <c:v>0.94000000000000128</c:v>
                </c:pt>
                <c:pt idx="700">
                  <c:v>0.94000000000000128</c:v>
                </c:pt>
                <c:pt idx="701">
                  <c:v>0.94000000000000128</c:v>
                </c:pt>
                <c:pt idx="702">
                  <c:v>0.94000000000000128</c:v>
                </c:pt>
                <c:pt idx="703">
                  <c:v>0.94000000000000128</c:v>
                </c:pt>
                <c:pt idx="704">
                  <c:v>0.94000000000000128</c:v>
                </c:pt>
                <c:pt idx="705">
                  <c:v>0.94000000000000128</c:v>
                </c:pt>
                <c:pt idx="706">
                  <c:v>0.94000000000000128</c:v>
                </c:pt>
                <c:pt idx="707">
                  <c:v>0.94000000000000128</c:v>
                </c:pt>
                <c:pt idx="708">
                  <c:v>0.94000000000000128</c:v>
                </c:pt>
                <c:pt idx="709">
                  <c:v>0.94000000000000128</c:v>
                </c:pt>
                <c:pt idx="710">
                  <c:v>0.94000000000000128</c:v>
                </c:pt>
                <c:pt idx="711">
                  <c:v>0.94000000000000128</c:v>
                </c:pt>
                <c:pt idx="712">
                  <c:v>0.94000000000000128</c:v>
                </c:pt>
                <c:pt idx="713">
                  <c:v>0.94000000000000128</c:v>
                </c:pt>
                <c:pt idx="714">
                  <c:v>0.94000000000000128</c:v>
                </c:pt>
                <c:pt idx="715">
                  <c:v>0.94000000000000128</c:v>
                </c:pt>
                <c:pt idx="716">
                  <c:v>0.94000000000000128</c:v>
                </c:pt>
                <c:pt idx="717">
                  <c:v>0.94000000000000128</c:v>
                </c:pt>
                <c:pt idx="718">
                  <c:v>0.94000000000000128</c:v>
                </c:pt>
                <c:pt idx="719">
                  <c:v>0.94000000000000128</c:v>
                </c:pt>
                <c:pt idx="720">
                  <c:v>0.94000000000000128</c:v>
                </c:pt>
                <c:pt idx="721">
                  <c:v>0.94000000000000128</c:v>
                </c:pt>
                <c:pt idx="722">
                  <c:v>0.94000000000000128</c:v>
                </c:pt>
                <c:pt idx="723">
                  <c:v>0.94000000000000128</c:v>
                </c:pt>
                <c:pt idx="724">
                  <c:v>0.94000000000000128</c:v>
                </c:pt>
                <c:pt idx="725">
                  <c:v>0.94000000000000128</c:v>
                </c:pt>
                <c:pt idx="726">
                  <c:v>0.94000000000000128</c:v>
                </c:pt>
                <c:pt idx="727">
                  <c:v>0.94000000000000128</c:v>
                </c:pt>
                <c:pt idx="728">
                  <c:v>0.94000000000000128</c:v>
                </c:pt>
                <c:pt idx="729">
                  <c:v>0.94000000000000128</c:v>
                </c:pt>
                <c:pt idx="730">
                  <c:v>0.94000000000000128</c:v>
                </c:pt>
                <c:pt idx="731">
                  <c:v>0.94000000000000128</c:v>
                </c:pt>
                <c:pt idx="732">
                  <c:v>0.94000000000000128</c:v>
                </c:pt>
                <c:pt idx="733">
                  <c:v>0.94000000000000128</c:v>
                </c:pt>
                <c:pt idx="734">
                  <c:v>0.94000000000000128</c:v>
                </c:pt>
                <c:pt idx="735">
                  <c:v>0.94000000000000128</c:v>
                </c:pt>
                <c:pt idx="736">
                  <c:v>0.94000000000000128</c:v>
                </c:pt>
                <c:pt idx="737">
                  <c:v>0.94000000000000128</c:v>
                </c:pt>
                <c:pt idx="738">
                  <c:v>0.94000000000000128</c:v>
                </c:pt>
                <c:pt idx="739">
                  <c:v>0.94000000000000128</c:v>
                </c:pt>
                <c:pt idx="740">
                  <c:v>0.94000000000000128</c:v>
                </c:pt>
                <c:pt idx="741">
                  <c:v>0.94000000000000128</c:v>
                </c:pt>
                <c:pt idx="742">
                  <c:v>0.94000000000000128</c:v>
                </c:pt>
                <c:pt idx="743">
                  <c:v>0.94000000000000128</c:v>
                </c:pt>
                <c:pt idx="744">
                  <c:v>0.94000000000000128</c:v>
                </c:pt>
                <c:pt idx="745">
                  <c:v>0.94000000000000128</c:v>
                </c:pt>
                <c:pt idx="746">
                  <c:v>0.94000000000000128</c:v>
                </c:pt>
                <c:pt idx="747">
                  <c:v>0.94000000000000128</c:v>
                </c:pt>
                <c:pt idx="748">
                  <c:v>0.94000000000000128</c:v>
                </c:pt>
                <c:pt idx="749">
                  <c:v>0.94000000000000128</c:v>
                </c:pt>
                <c:pt idx="750">
                  <c:v>0.94000000000000128</c:v>
                </c:pt>
                <c:pt idx="751">
                  <c:v>0.94000000000000128</c:v>
                </c:pt>
                <c:pt idx="752">
                  <c:v>0.94000000000000128</c:v>
                </c:pt>
                <c:pt idx="753">
                  <c:v>0.94000000000000128</c:v>
                </c:pt>
                <c:pt idx="754">
                  <c:v>0.94000000000000128</c:v>
                </c:pt>
                <c:pt idx="755">
                  <c:v>0.94000000000000128</c:v>
                </c:pt>
                <c:pt idx="756">
                  <c:v>0.94000000000000128</c:v>
                </c:pt>
                <c:pt idx="757">
                  <c:v>0.94000000000000128</c:v>
                </c:pt>
                <c:pt idx="758">
                  <c:v>0.94000000000000128</c:v>
                </c:pt>
                <c:pt idx="759">
                  <c:v>0.94000000000000128</c:v>
                </c:pt>
                <c:pt idx="760">
                  <c:v>0.94000000000000128</c:v>
                </c:pt>
                <c:pt idx="761">
                  <c:v>0.94000000000000128</c:v>
                </c:pt>
                <c:pt idx="762">
                  <c:v>0.94000000000000128</c:v>
                </c:pt>
                <c:pt idx="763">
                  <c:v>0.94000000000000128</c:v>
                </c:pt>
                <c:pt idx="764">
                  <c:v>0.94000000000000128</c:v>
                </c:pt>
                <c:pt idx="765">
                  <c:v>0.94000000000000128</c:v>
                </c:pt>
                <c:pt idx="766">
                  <c:v>0.94000000000000128</c:v>
                </c:pt>
                <c:pt idx="767">
                  <c:v>0.94000000000000128</c:v>
                </c:pt>
                <c:pt idx="768">
                  <c:v>0.94000000000000128</c:v>
                </c:pt>
                <c:pt idx="769">
                  <c:v>0.94000000000000128</c:v>
                </c:pt>
                <c:pt idx="770">
                  <c:v>0.94000000000000128</c:v>
                </c:pt>
                <c:pt idx="771">
                  <c:v>0.94000000000000128</c:v>
                </c:pt>
                <c:pt idx="772">
                  <c:v>0.94000000000000128</c:v>
                </c:pt>
                <c:pt idx="773">
                  <c:v>0.94000000000000128</c:v>
                </c:pt>
                <c:pt idx="774">
                  <c:v>0.94000000000000128</c:v>
                </c:pt>
                <c:pt idx="775">
                  <c:v>0.94000000000000128</c:v>
                </c:pt>
                <c:pt idx="776">
                  <c:v>0.94000000000000128</c:v>
                </c:pt>
                <c:pt idx="777">
                  <c:v>0.94000000000000128</c:v>
                </c:pt>
                <c:pt idx="778">
                  <c:v>0.94000000000000128</c:v>
                </c:pt>
                <c:pt idx="779">
                  <c:v>0.94000000000000128</c:v>
                </c:pt>
                <c:pt idx="780">
                  <c:v>0.94000000000000128</c:v>
                </c:pt>
                <c:pt idx="781">
                  <c:v>0.94000000000000128</c:v>
                </c:pt>
                <c:pt idx="782">
                  <c:v>0.94000000000000128</c:v>
                </c:pt>
                <c:pt idx="783">
                  <c:v>0.94000000000000128</c:v>
                </c:pt>
                <c:pt idx="784">
                  <c:v>0.94000000000000128</c:v>
                </c:pt>
                <c:pt idx="785">
                  <c:v>0.94000000000000128</c:v>
                </c:pt>
                <c:pt idx="786">
                  <c:v>0.94000000000000128</c:v>
                </c:pt>
                <c:pt idx="787">
                  <c:v>0.94000000000000128</c:v>
                </c:pt>
                <c:pt idx="788">
                  <c:v>0.94000000000000128</c:v>
                </c:pt>
                <c:pt idx="789">
                  <c:v>0.94000000000000128</c:v>
                </c:pt>
                <c:pt idx="790">
                  <c:v>0.94000000000000128</c:v>
                </c:pt>
                <c:pt idx="791">
                  <c:v>0.94000000000000128</c:v>
                </c:pt>
                <c:pt idx="792">
                  <c:v>0.94000000000000128</c:v>
                </c:pt>
                <c:pt idx="793">
                  <c:v>0.94000000000000128</c:v>
                </c:pt>
                <c:pt idx="794">
                  <c:v>0.94000000000000128</c:v>
                </c:pt>
                <c:pt idx="795">
                  <c:v>0.94000000000000128</c:v>
                </c:pt>
                <c:pt idx="796">
                  <c:v>0.94000000000000128</c:v>
                </c:pt>
                <c:pt idx="797">
                  <c:v>0.94000000000000128</c:v>
                </c:pt>
                <c:pt idx="798">
                  <c:v>0.94000000000000128</c:v>
                </c:pt>
                <c:pt idx="799">
                  <c:v>0.94000000000000128</c:v>
                </c:pt>
                <c:pt idx="800">
                  <c:v>0.94000000000000128</c:v>
                </c:pt>
                <c:pt idx="801">
                  <c:v>0.94000000000000128</c:v>
                </c:pt>
                <c:pt idx="802">
                  <c:v>0.94000000000000128</c:v>
                </c:pt>
                <c:pt idx="803">
                  <c:v>0.94000000000000128</c:v>
                </c:pt>
                <c:pt idx="804">
                  <c:v>0.94000000000000128</c:v>
                </c:pt>
                <c:pt idx="805">
                  <c:v>0.94000000000000128</c:v>
                </c:pt>
                <c:pt idx="806">
                  <c:v>0.94000000000000128</c:v>
                </c:pt>
                <c:pt idx="807">
                  <c:v>0.94000000000000128</c:v>
                </c:pt>
                <c:pt idx="808">
                  <c:v>0.94000000000000128</c:v>
                </c:pt>
                <c:pt idx="809">
                  <c:v>0.94000000000000128</c:v>
                </c:pt>
                <c:pt idx="810">
                  <c:v>0.94000000000000128</c:v>
                </c:pt>
                <c:pt idx="811">
                  <c:v>0.94000000000000128</c:v>
                </c:pt>
                <c:pt idx="812">
                  <c:v>0.94000000000000128</c:v>
                </c:pt>
                <c:pt idx="813">
                  <c:v>0.94000000000000128</c:v>
                </c:pt>
                <c:pt idx="814">
                  <c:v>0.94000000000000128</c:v>
                </c:pt>
                <c:pt idx="815">
                  <c:v>0.94000000000000128</c:v>
                </c:pt>
                <c:pt idx="816">
                  <c:v>0.94000000000000128</c:v>
                </c:pt>
                <c:pt idx="817">
                  <c:v>0.94000000000000128</c:v>
                </c:pt>
                <c:pt idx="818">
                  <c:v>0.94000000000000128</c:v>
                </c:pt>
                <c:pt idx="819">
                  <c:v>0.94000000000000128</c:v>
                </c:pt>
                <c:pt idx="820">
                  <c:v>0.94000000000000128</c:v>
                </c:pt>
                <c:pt idx="821">
                  <c:v>0.94000000000000128</c:v>
                </c:pt>
                <c:pt idx="822">
                  <c:v>0.94000000000000128</c:v>
                </c:pt>
                <c:pt idx="823">
                  <c:v>0.94000000000000128</c:v>
                </c:pt>
                <c:pt idx="824">
                  <c:v>0.94000000000000128</c:v>
                </c:pt>
                <c:pt idx="825">
                  <c:v>0.94000000000000128</c:v>
                </c:pt>
                <c:pt idx="826">
                  <c:v>0.94000000000000128</c:v>
                </c:pt>
                <c:pt idx="827">
                  <c:v>0.94000000000000128</c:v>
                </c:pt>
                <c:pt idx="828">
                  <c:v>0.94000000000000128</c:v>
                </c:pt>
                <c:pt idx="829">
                  <c:v>0.94000000000000128</c:v>
                </c:pt>
                <c:pt idx="830">
                  <c:v>0.94000000000000128</c:v>
                </c:pt>
                <c:pt idx="831">
                  <c:v>0.94000000000000128</c:v>
                </c:pt>
                <c:pt idx="832">
                  <c:v>0.94000000000000128</c:v>
                </c:pt>
                <c:pt idx="833">
                  <c:v>0.94000000000000128</c:v>
                </c:pt>
                <c:pt idx="834">
                  <c:v>0.94000000000000128</c:v>
                </c:pt>
                <c:pt idx="835">
                  <c:v>0.94000000000000128</c:v>
                </c:pt>
                <c:pt idx="836">
                  <c:v>0.94000000000000128</c:v>
                </c:pt>
                <c:pt idx="837">
                  <c:v>0.94000000000000128</c:v>
                </c:pt>
                <c:pt idx="838">
                  <c:v>0.94000000000000128</c:v>
                </c:pt>
                <c:pt idx="839">
                  <c:v>0.94000000000000128</c:v>
                </c:pt>
                <c:pt idx="840">
                  <c:v>0.94000000000000128</c:v>
                </c:pt>
                <c:pt idx="841">
                  <c:v>0.94000000000000128</c:v>
                </c:pt>
                <c:pt idx="842">
                  <c:v>0.94000000000000128</c:v>
                </c:pt>
                <c:pt idx="843">
                  <c:v>0.94000000000000128</c:v>
                </c:pt>
                <c:pt idx="844">
                  <c:v>0.94000000000000128</c:v>
                </c:pt>
                <c:pt idx="845">
                  <c:v>0.94000000000000128</c:v>
                </c:pt>
                <c:pt idx="846">
                  <c:v>0.94000000000000128</c:v>
                </c:pt>
                <c:pt idx="847">
                  <c:v>0.94000000000000128</c:v>
                </c:pt>
                <c:pt idx="848">
                  <c:v>0.94000000000000128</c:v>
                </c:pt>
                <c:pt idx="849">
                  <c:v>0.94000000000000128</c:v>
                </c:pt>
                <c:pt idx="850">
                  <c:v>0.94000000000000128</c:v>
                </c:pt>
                <c:pt idx="851">
                  <c:v>0.94000000000000128</c:v>
                </c:pt>
                <c:pt idx="852">
                  <c:v>0.94000000000000128</c:v>
                </c:pt>
                <c:pt idx="853">
                  <c:v>0.94000000000000128</c:v>
                </c:pt>
                <c:pt idx="854">
                  <c:v>0.94000000000000128</c:v>
                </c:pt>
                <c:pt idx="855">
                  <c:v>0.94000000000000128</c:v>
                </c:pt>
                <c:pt idx="856">
                  <c:v>0.94000000000000128</c:v>
                </c:pt>
                <c:pt idx="857">
                  <c:v>0.94000000000000128</c:v>
                </c:pt>
                <c:pt idx="858">
                  <c:v>0.94000000000000128</c:v>
                </c:pt>
                <c:pt idx="859">
                  <c:v>0.94000000000000128</c:v>
                </c:pt>
                <c:pt idx="860">
                  <c:v>0.94000000000000128</c:v>
                </c:pt>
                <c:pt idx="861">
                  <c:v>0.94000000000000128</c:v>
                </c:pt>
                <c:pt idx="862">
                  <c:v>0.94000000000000128</c:v>
                </c:pt>
                <c:pt idx="863">
                  <c:v>0.94000000000000128</c:v>
                </c:pt>
                <c:pt idx="864">
                  <c:v>0.94000000000000128</c:v>
                </c:pt>
                <c:pt idx="865">
                  <c:v>0.94000000000000128</c:v>
                </c:pt>
                <c:pt idx="866">
                  <c:v>0.94000000000000128</c:v>
                </c:pt>
                <c:pt idx="867">
                  <c:v>0.94000000000000128</c:v>
                </c:pt>
                <c:pt idx="868">
                  <c:v>0.94000000000000128</c:v>
                </c:pt>
                <c:pt idx="869">
                  <c:v>0.94000000000000128</c:v>
                </c:pt>
                <c:pt idx="870">
                  <c:v>0.94000000000000128</c:v>
                </c:pt>
                <c:pt idx="871">
                  <c:v>0.94000000000000128</c:v>
                </c:pt>
                <c:pt idx="872">
                  <c:v>0.94000000000000128</c:v>
                </c:pt>
                <c:pt idx="873">
                  <c:v>0.94000000000000128</c:v>
                </c:pt>
                <c:pt idx="874">
                  <c:v>0.94000000000000128</c:v>
                </c:pt>
                <c:pt idx="875">
                  <c:v>0.94000000000000128</c:v>
                </c:pt>
                <c:pt idx="876">
                  <c:v>0.94000000000000128</c:v>
                </c:pt>
                <c:pt idx="877">
                  <c:v>0.94000000000000128</c:v>
                </c:pt>
                <c:pt idx="878">
                  <c:v>0.94000000000000128</c:v>
                </c:pt>
                <c:pt idx="879">
                  <c:v>0.94000000000000128</c:v>
                </c:pt>
                <c:pt idx="880">
                  <c:v>0.94000000000000128</c:v>
                </c:pt>
                <c:pt idx="881">
                  <c:v>0.94000000000000128</c:v>
                </c:pt>
                <c:pt idx="882">
                  <c:v>0.94000000000000128</c:v>
                </c:pt>
                <c:pt idx="883">
                  <c:v>0.94000000000000128</c:v>
                </c:pt>
                <c:pt idx="884">
                  <c:v>0.94000000000000128</c:v>
                </c:pt>
                <c:pt idx="885">
                  <c:v>0.94000000000000128</c:v>
                </c:pt>
                <c:pt idx="886">
                  <c:v>0.94000000000000128</c:v>
                </c:pt>
                <c:pt idx="887">
                  <c:v>0.94000000000000128</c:v>
                </c:pt>
                <c:pt idx="888">
                  <c:v>0.94000000000000128</c:v>
                </c:pt>
                <c:pt idx="889">
                  <c:v>0.94000000000000128</c:v>
                </c:pt>
                <c:pt idx="890">
                  <c:v>0.94000000000000128</c:v>
                </c:pt>
                <c:pt idx="891">
                  <c:v>0.94000000000000128</c:v>
                </c:pt>
                <c:pt idx="892">
                  <c:v>0.94000000000000128</c:v>
                </c:pt>
                <c:pt idx="893">
                  <c:v>0.94000000000000128</c:v>
                </c:pt>
                <c:pt idx="894">
                  <c:v>0.94000000000000128</c:v>
                </c:pt>
                <c:pt idx="895">
                  <c:v>0.94000000000000128</c:v>
                </c:pt>
                <c:pt idx="896">
                  <c:v>0.94000000000000128</c:v>
                </c:pt>
                <c:pt idx="897">
                  <c:v>0.94000000000000128</c:v>
                </c:pt>
                <c:pt idx="898">
                  <c:v>0.94000000000000128</c:v>
                </c:pt>
                <c:pt idx="899">
                  <c:v>0.94000000000000128</c:v>
                </c:pt>
                <c:pt idx="900">
                  <c:v>0.94000000000000128</c:v>
                </c:pt>
                <c:pt idx="901">
                  <c:v>0.94000000000000128</c:v>
                </c:pt>
                <c:pt idx="902">
                  <c:v>0.94000000000000128</c:v>
                </c:pt>
                <c:pt idx="903">
                  <c:v>0.94000000000000128</c:v>
                </c:pt>
                <c:pt idx="904">
                  <c:v>0.94000000000000128</c:v>
                </c:pt>
                <c:pt idx="905">
                  <c:v>0.94000000000000128</c:v>
                </c:pt>
                <c:pt idx="906">
                  <c:v>0.94000000000000128</c:v>
                </c:pt>
                <c:pt idx="907">
                  <c:v>0.94000000000000128</c:v>
                </c:pt>
                <c:pt idx="908">
                  <c:v>0.94000000000000128</c:v>
                </c:pt>
                <c:pt idx="909">
                  <c:v>0.94000000000000128</c:v>
                </c:pt>
                <c:pt idx="910">
                  <c:v>0.94000000000000128</c:v>
                </c:pt>
                <c:pt idx="911">
                  <c:v>0.94000000000000128</c:v>
                </c:pt>
                <c:pt idx="912">
                  <c:v>0.94000000000000128</c:v>
                </c:pt>
                <c:pt idx="913">
                  <c:v>0.94000000000000128</c:v>
                </c:pt>
                <c:pt idx="914">
                  <c:v>0.94000000000000128</c:v>
                </c:pt>
                <c:pt idx="915">
                  <c:v>0.94000000000000128</c:v>
                </c:pt>
                <c:pt idx="916">
                  <c:v>0.94000000000000128</c:v>
                </c:pt>
                <c:pt idx="917">
                  <c:v>0.94000000000000128</c:v>
                </c:pt>
                <c:pt idx="918">
                  <c:v>0.94000000000000128</c:v>
                </c:pt>
                <c:pt idx="919">
                  <c:v>0.94000000000000128</c:v>
                </c:pt>
                <c:pt idx="920">
                  <c:v>0.94000000000000128</c:v>
                </c:pt>
                <c:pt idx="921">
                  <c:v>0.94000000000000128</c:v>
                </c:pt>
                <c:pt idx="922">
                  <c:v>0.94000000000000128</c:v>
                </c:pt>
                <c:pt idx="923">
                  <c:v>0.94000000000000128</c:v>
                </c:pt>
                <c:pt idx="924">
                  <c:v>0.94000000000000128</c:v>
                </c:pt>
                <c:pt idx="925">
                  <c:v>0.94000000000000128</c:v>
                </c:pt>
                <c:pt idx="926">
                  <c:v>0.94000000000000128</c:v>
                </c:pt>
                <c:pt idx="927">
                  <c:v>0.94000000000000128</c:v>
                </c:pt>
                <c:pt idx="928">
                  <c:v>0.94000000000000128</c:v>
                </c:pt>
                <c:pt idx="929">
                  <c:v>0.94000000000000128</c:v>
                </c:pt>
                <c:pt idx="930">
                  <c:v>0.94000000000000128</c:v>
                </c:pt>
                <c:pt idx="931">
                  <c:v>0.94000000000000128</c:v>
                </c:pt>
                <c:pt idx="932">
                  <c:v>0.94000000000000128</c:v>
                </c:pt>
                <c:pt idx="933">
                  <c:v>0.94000000000000128</c:v>
                </c:pt>
                <c:pt idx="934">
                  <c:v>0.94000000000000128</c:v>
                </c:pt>
                <c:pt idx="935">
                  <c:v>0.94000000000000128</c:v>
                </c:pt>
                <c:pt idx="936">
                  <c:v>0.94000000000000128</c:v>
                </c:pt>
                <c:pt idx="937">
                  <c:v>0.94000000000000128</c:v>
                </c:pt>
                <c:pt idx="938">
                  <c:v>0.94000000000000128</c:v>
                </c:pt>
                <c:pt idx="939">
                  <c:v>0.94000000000000128</c:v>
                </c:pt>
                <c:pt idx="940">
                  <c:v>0.94000000000000128</c:v>
                </c:pt>
                <c:pt idx="941">
                  <c:v>0.94000000000000128</c:v>
                </c:pt>
                <c:pt idx="942">
                  <c:v>0.94000000000000128</c:v>
                </c:pt>
                <c:pt idx="943">
                  <c:v>0.94000000000000128</c:v>
                </c:pt>
                <c:pt idx="944">
                  <c:v>0.94000000000000128</c:v>
                </c:pt>
                <c:pt idx="945">
                  <c:v>0.94000000000000128</c:v>
                </c:pt>
                <c:pt idx="946">
                  <c:v>0.94000000000000128</c:v>
                </c:pt>
                <c:pt idx="947">
                  <c:v>0.94000000000000128</c:v>
                </c:pt>
                <c:pt idx="948">
                  <c:v>0.94000000000000128</c:v>
                </c:pt>
                <c:pt idx="949">
                  <c:v>0.94000000000000128</c:v>
                </c:pt>
                <c:pt idx="950">
                  <c:v>0.94000000000000128</c:v>
                </c:pt>
                <c:pt idx="951">
                  <c:v>0.94000000000000128</c:v>
                </c:pt>
                <c:pt idx="952">
                  <c:v>0.94000000000000128</c:v>
                </c:pt>
                <c:pt idx="953">
                  <c:v>0.94000000000000128</c:v>
                </c:pt>
                <c:pt idx="954">
                  <c:v>0.94000000000000128</c:v>
                </c:pt>
                <c:pt idx="955">
                  <c:v>0.94000000000000128</c:v>
                </c:pt>
                <c:pt idx="956">
                  <c:v>0.94000000000000128</c:v>
                </c:pt>
                <c:pt idx="957">
                  <c:v>0.94000000000000128</c:v>
                </c:pt>
                <c:pt idx="958">
                  <c:v>0.94000000000000128</c:v>
                </c:pt>
                <c:pt idx="959">
                  <c:v>0.94000000000000128</c:v>
                </c:pt>
                <c:pt idx="960">
                  <c:v>0.94000000000000128</c:v>
                </c:pt>
                <c:pt idx="961">
                  <c:v>0.94000000000000128</c:v>
                </c:pt>
                <c:pt idx="962">
                  <c:v>0.94000000000000128</c:v>
                </c:pt>
                <c:pt idx="963">
                  <c:v>0.94000000000000128</c:v>
                </c:pt>
                <c:pt idx="964">
                  <c:v>0.94000000000000128</c:v>
                </c:pt>
                <c:pt idx="965">
                  <c:v>0.94000000000000128</c:v>
                </c:pt>
                <c:pt idx="966">
                  <c:v>0.94000000000000128</c:v>
                </c:pt>
                <c:pt idx="967">
                  <c:v>0.94000000000000128</c:v>
                </c:pt>
                <c:pt idx="968">
                  <c:v>0.94000000000000128</c:v>
                </c:pt>
                <c:pt idx="969">
                  <c:v>0.94000000000000128</c:v>
                </c:pt>
                <c:pt idx="970">
                  <c:v>0.94000000000000128</c:v>
                </c:pt>
                <c:pt idx="971">
                  <c:v>0.94000000000000128</c:v>
                </c:pt>
                <c:pt idx="972">
                  <c:v>0.94000000000000128</c:v>
                </c:pt>
                <c:pt idx="973">
                  <c:v>0.94000000000000128</c:v>
                </c:pt>
                <c:pt idx="974">
                  <c:v>0.94000000000000128</c:v>
                </c:pt>
                <c:pt idx="975">
                  <c:v>0.94000000000000128</c:v>
                </c:pt>
                <c:pt idx="976">
                  <c:v>0.94000000000000128</c:v>
                </c:pt>
                <c:pt idx="977">
                  <c:v>0.94000000000000128</c:v>
                </c:pt>
                <c:pt idx="978">
                  <c:v>0.94000000000000128</c:v>
                </c:pt>
                <c:pt idx="979">
                  <c:v>0.94000000000000128</c:v>
                </c:pt>
                <c:pt idx="980">
                  <c:v>0.94000000000000128</c:v>
                </c:pt>
                <c:pt idx="981">
                  <c:v>0.94000000000000128</c:v>
                </c:pt>
                <c:pt idx="982">
                  <c:v>0.94000000000000128</c:v>
                </c:pt>
                <c:pt idx="983">
                  <c:v>0.94000000000000128</c:v>
                </c:pt>
                <c:pt idx="984">
                  <c:v>0.94000000000000128</c:v>
                </c:pt>
                <c:pt idx="985">
                  <c:v>0.94000000000000128</c:v>
                </c:pt>
                <c:pt idx="986">
                  <c:v>0.94000000000000128</c:v>
                </c:pt>
                <c:pt idx="987">
                  <c:v>0.94000000000000128</c:v>
                </c:pt>
                <c:pt idx="988">
                  <c:v>0.94000000000000128</c:v>
                </c:pt>
                <c:pt idx="989">
                  <c:v>0.94000000000000128</c:v>
                </c:pt>
                <c:pt idx="990">
                  <c:v>0.94000000000000128</c:v>
                </c:pt>
                <c:pt idx="991">
                  <c:v>0.94000000000000128</c:v>
                </c:pt>
                <c:pt idx="992">
                  <c:v>0.94000000000000128</c:v>
                </c:pt>
                <c:pt idx="993">
                  <c:v>0.94000000000000128</c:v>
                </c:pt>
                <c:pt idx="994">
                  <c:v>0.94000000000000128</c:v>
                </c:pt>
                <c:pt idx="995">
                  <c:v>0.94000000000000128</c:v>
                </c:pt>
                <c:pt idx="996">
                  <c:v>0.94000000000000128</c:v>
                </c:pt>
                <c:pt idx="997">
                  <c:v>0.94000000000000128</c:v>
                </c:pt>
                <c:pt idx="998">
                  <c:v>0.94000000000000128</c:v>
                </c:pt>
                <c:pt idx="999">
                  <c:v>0.94000000000000128</c:v>
                </c:pt>
                <c:pt idx="1000">
                  <c:v>0.94000000000000128</c:v>
                </c:pt>
                <c:pt idx="1001">
                  <c:v>0.94000000000000128</c:v>
                </c:pt>
                <c:pt idx="1002">
                  <c:v>0.94000000000000128</c:v>
                </c:pt>
                <c:pt idx="1003">
                  <c:v>0.94000000000000128</c:v>
                </c:pt>
                <c:pt idx="1004">
                  <c:v>0.94000000000000128</c:v>
                </c:pt>
                <c:pt idx="1005">
                  <c:v>0.94000000000000128</c:v>
                </c:pt>
                <c:pt idx="1006">
                  <c:v>0.94000000000000128</c:v>
                </c:pt>
                <c:pt idx="1007">
                  <c:v>0.94000000000000128</c:v>
                </c:pt>
                <c:pt idx="1008">
                  <c:v>0.94000000000000128</c:v>
                </c:pt>
                <c:pt idx="1009">
                  <c:v>0.94000000000000128</c:v>
                </c:pt>
                <c:pt idx="1010">
                  <c:v>0.94000000000000128</c:v>
                </c:pt>
                <c:pt idx="1011">
                  <c:v>0.94000000000000128</c:v>
                </c:pt>
                <c:pt idx="1012">
                  <c:v>0.94000000000000128</c:v>
                </c:pt>
                <c:pt idx="1013">
                  <c:v>0.94000000000000128</c:v>
                </c:pt>
                <c:pt idx="1014">
                  <c:v>0.94000000000000128</c:v>
                </c:pt>
                <c:pt idx="1015">
                  <c:v>0.94000000000000128</c:v>
                </c:pt>
                <c:pt idx="1016">
                  <c:v>0.94000000000000128</c:v>
                </c:pt>
                <c:pt idx="1017">
                  <c:v>0.94000000000000128</c:v>
                </c:pt>
                <c:pt idx="1018">
                  <c:v>0.94000000000000128</c:v>
                </c:pt>
                <c:pt idx="1019">
                  <c:v>0.94000000000000128</c:v>
                </c:pt>
                <c:pt idx="1020">
                  <c:v>0.94000000000000128</c:v>
                </c:pt>
                <c:pt idx="1021">
                  <c:v>0.94000000000000128</c:v>
                </c:pt>
                <c:pt idx="1022">
                  <c:v>0.94000000000000128</c:v>
                </c:pt>
                <c:pt idx="1023">
                  <c:v>0.94000000000000128</c:v>
                </c:pt>
                <c:pt idx="1024">
                  <c:v>0.94000000000000128</c:v>
                </c:pt>
                <c:pt idx="1025">
                  <c:v>0.94000000000000128</c:v>
                </c:pt>
                <c:pt idx="1026">
                  <c:v>0.94000000000000128</c:v>
                </c:pt>
                <c:pt idx="1027">
                  <c:v>0.94000000000000128</c:v>
                </c:pt>
                <c:pt idx="1028">
                  <c:v>0.94000000000000128</c:v>
                </c:pt>
                <c:pt idx="1029">
                  <c:v>0.94000000000000128</c:v>
                </c:pt>
                <c:pt idx="1030">
                  <c:v>0.94000000000000128</c:v>
                </c:pt>
                <c:pt idx="1031">
                  <c:v>0.94000000000000128</c:v>
                </c:pt>
                <c:pt idx="1032">
                  <c:v>0.94000000000000128</c:v>
                </c:pt>
                <c:pt idx="1033">
                  <c:v>0.94000000000000128</c:v>
                </c:pt>
                <c:pt idx="1034">
                  <c:v>0.94000000000000128</c:v>
                </c:pt>
                <c:pt idx="1035">
                  <c:v>0.94000000000000128</c:v>
                </c:pt>
                <c:pt idx="1036">
                  <c:v>0.94000000000000128</c:v>
                </c:pt>
                <c:pt idx="1037">
                  <c:v>0.94000000000000128</c:v>
                </c:pt>
                <c:pt idx="1038">
                  <c:v>0.94000000000000128</c:v>
                </c:pt>
                <c:pt idx="1039">
                  <c:v>0.94000000000000128</c:v>
                </c:pt>
                <c:pt idx="1040">
                  <c:v>0.94000000000000128</c:v>
                </c:pt>
                <c:pt idx="1041">
                  <c:v>0.94000000000000128</c:v>
                </c:pt>
                <c:pt idx="1042">
                  <c:v>0.94000000000000128</c:v>
                </c:pt>
                <c:pt idx="1043">
                  <c:v>0.94000000000000128</c:v>
                </c:pt>
                <c:pt idx="1044">
                  <c:v>0.94000000000000128</c:v>
                </c:pt>
                <c:pt idx="1045">
                  <c:v>0.94000000000000128</c:v>
                </c:pt>
                <c:pt idx="1046">
                  <c:v>0.94000000000000128</c:v>
                </c:pt>
                <c:pt idx="1047">
                  <c:v>0.94000000000000128</c:v>
                </c:pt>
                <c:pt idx="1048">
                  <c:v>0.94000000000000128</c:v>
                </c:pt>
                <c:pt idx="1049">
                  <c:v>0.94000000000000128</c:v>
                </c:pt>
                <c:pt idx="1050">
                  <c:v>0.94000000000000128</c:v>
                </c:pt>
                <c:pt idx="1051">
                  <c:v>0.94000000000000128</c:v>
                </c:pt>
                <c:pt idx="1052">
                  <c:v>0.94000000000000128</c:v>
                </c:pt>
                <c:pt idx="1053">
                  <c:v>0.94000000000000128</c:v>
                </c:pt>
                <c:pt idx="1054">
                  <c:v>0.94000000000000128</c:v>
                </c:pt>
                <c:pt idx="1055">
                  <c:v>0.94000000000000128</c:v>
                </c:pt>
                <c:pt idx="1056">
                  <c:v>0.94000000000000128</c:v>
                </c:pt>
                <c:pt idx="1057">
                  <c:v>0.94000000000000128</c:v>
                </c:pt>
                <c:pt idx="1058">
                  <c:v>0.94000000000000128</c:v>
                </c:pt>
                <c:pt idx="1059">
                  <c:v>0.94000000000000128</c:v>
                </c:pt>
                <c:pt idx="1060">
                  <c:v>0.94000000000000128</c:v>
                </c:pt>
                <c:pt idx="1061">
                  <c:v>0.94000000000000128</c:v>
                </c:pt>
                <c:pt idx="1062">
                  <c:v>0.94000000000000128</c:v>
                </c:pt>
                <c:pt idx="1063">
                  <c:v>0.94000000000000128</c:v>
                </c:pt>
                <c:pt idx="1064">
                  <c:v>0.94000000000000128</c:v>
                </c:pt>
                <c:pt idx="1065">
                  <c:v>0.94000000000000128</c:v>
                </c:pt>
                <c:pt idx="1066">
                  <c:v>0.94000000000000128</c:v>
                </c:pt>
                <c:pt idx="1067">
                  <c:v>0.94000000000000128</c:v>
                </c:pt>
                <c:pt idx="1068">
                  <c:v>0.94000000000000128</c:v>
                </c:pt>
                <c:pt idx="1069">
                  <c:v>0.94000000000000128</c:v>
                </c:pt>
                <c:pt idx="1070">
                  <c:v>0.94000000000000128</c:v>
                </c:pt>
                <c:pt idx="1071">
                  <c:v>0.94000000000000128</c:v>
                </c:pt>
                <c:pt idx="1072">
                  <c:v>0.94000000000000128</c:v>
                </c:pt>
                <c:pt idx="1073">
                  <c:v>0.94000000000000128</c:v>
                </c:pt>
                <c:pt idx="1074">
                  <c:v>0.94000000000000128</c:v>
                </c:pt>
                <c:pt idx="1075">
                  <c:v>0.94000000000000128</c:v>
                </c:pt>
                <c:pt idx="1076">
                  <c:v>0.94000000000000128</c:v>
                </c:pt>
                <c:pt idx="1077">
                  <c:v>0.94000000000000128</c:v>
                </c:pt>
                <c:pt idx="1078">
                  <c:v>0.94000000000000128</c:v>
                </c:pt>
                <c:pt idx="1079">
                  <c:v>0.94000000000000128</c:v>
                </c:pt>
                <c:pt idx="1080">
                  <c:v>0.94000000000000128</c:v>
                </c:pt>
                <c:pt idx="1081">
                  <c:v>0.94000000000000128</c:v>
                </c:pt>
                <c:pt idx="1082">
                  <c:v>0.94000000000000128</c:v>
                </c:pt>
                <c:pt idx="1083">
                  <c:v>0.94000000000000128</c:v>
                </c:pt>
                <c:pt idx="1084">
                  <c:v>0.94000000000000128</c:v>
                </c:pt>
                <c:pt idx="1085">
                  <c:v>0.94000000000000128</c:v>
                </c:pt>
                <c:pt idx="1086">
                  <c:v>0.94000000000000128</c:v>
                </c:pt>
                <c:pt idx="1087">
                  <c:v>0.94000000000000128</c:v>
                </c:pt>
                <c:pt idx="1088">
                  <c:v>0.94000000000000128</c:v>
                </c:pt>
                <c:pt idx="1089">
                  <c:v>0.94000000000000128</c:v>
                </c:pt>
                <c:pt idx="1090">
                  <c:v>0.94000000000000128</c:v>
                </c:pt>
                <c:pt idx="1091">
                  <c:v>0.94000000000000128</c:v>
                </c:pt>
                <c:pt idx="1092">
                  <c:v>0.94000000000000128</c:v>
                </c:pt>
                <c:pt idx="1093">
                  <c:v>0.94000000000000128</c:v>
                </c:pt>
                <c:pt idx="1094">
                  <c:v>0.94000000000000128</c:v>
                </c:pt>
                <c:pt idx="1095">
                  <c:v>0.94000000000000128</c:v>
                </c:pt>
                <c:pt idx="1096">
                  <c:v>0.94000000000000128</c:v>
                </c:pt>
                <c:pt idx="1097">
                  <c:v>0.94000000000000128</c:v>
                </c:pt>
                <c:pt idx="1098">
                  <c:v>0.94000000000000128</c:v>
                </c:pt>
                <c:pt idx="1099">
                  <c:v>0.94000000000000128</c:v>
                </c:pt>
                <c:pt idx="1100">
                  <c:v>0.94000000000000128</c:v>
                </c:pt>
                <c:pt idx="1101">
                  <c:v>0.94000000000000128</c:v>
                </c:pt>
                <c:pt idx="1102">
                  <c:v>0.94000000000000128</c:v>
                </c:pt>
                <c:pt idx="1103">
                  <c:v>0.94000000000000128</c:v>
                </c:pt>
                <c:pt idx="1104">
                  <c:v>0.94000000000000128</c:v>
                </c:pt>
                <c:pt idx="1105">
                  <c:v>0.94000000000000128</c:v>
                </c:pt>
                <c:pt idx="1106">
                  <c:v>0.94000000000000128</c:v>
                </c:pt>
                <c:pt idx="1107">
                  <c:v>0.94000000000000128</c:v>
                </c:pt>
                <c:pt idx="1108">
                  <c:v>0.94000000000000128</c:v>
                </c:pt>
                <c:pt idx="1109">
                  <c:v>0.94000000000000128</c:v>
                </c:pt>
                <c:pt idx="1110">
                  <c:v>0.94000000000000128</c:v>
                </c:pt>
                <c:pt idx="1111">
                  <c:v>0.94000000000000128</c:v>
                </c:pt>
                <c:pt idx="1112">
                  <c:v>0.94000000000000128</c:v>
                </c:pt>
                <c:pt idx="1113">
                  <c:v>0.94000000000000128</c:v>
                </c:pt>
                <c:pt idx="1114">
                  <c:v>0.94000000000000128</c:v>
                </c:pt>
                <c:pt idx="1115">
                  <c:v>0.94000000000000128</c:v>
                </c:pt>
                <c:pt idx="1116">
                  <c:v>0.94000000000000128</c:v>
                </c:pt>
                <c:pt idx="1117">
                  <c:v>0.94000000000000128</c:v>
                </c:pt>
                <c:pt idx="1118">
                  <c:v>0.94000000000000128</c:v>
                </c:pt>
                <c:pt idx="1119">
                  <c:v>0.94000000000000128</c:v>
                </c:pt>
                <c:pt idx="1120">
                  <c:v>0.94000000000000128</c:v>
                </c:pt>
                <c:pt idx="1121">
                  <c:v>0.94000000000000128</c:v>
                </c:pt>
                <c:pt idx="1122">
                  <c:v>0.94000000000000128</c:v>
                </c:pt>
                <c:pt idx="1123">
                  <c:v>0.94000000000000128</c:v>
                </c:pt>
                <c:pt idx="1124">
                  <c:v>0.94000000000000128</c:v>
                </c:pt>
                <c:pt idx="1125">
                  <c:v>0.94000000000000128</c:v>
                </c:pt>
                <c:pt idx="1126">
                  <c:v>0.94000000000000128</c:v>
                </c:pt>
                <c:pt idx="1127">
                  <c:v>0.94000000000000128</c:v>
                </c:pt>
                <c:pt idx="1128">
                  <c:v>0.94000000000000128</c:v>
                </c:pt>
                <c:pt idx="1129">
                  <c:v>0.94000000000000128</c:v>
                </c:pt>
                <c:pt idx="1130">
                  <c:v>0.94000000000000128</c:v>
                </c:pt>
                <c:pt idx="1131">
                  <c:v>0.94000000000000128</c:v>
                </c:pt>
                <c:pt idx="1132">
                  <c:v>0.94000000000000128</c:v>
                </c:pt>
                <c:pt idx="1133">
                  <c:v>0.94000000000000128</c:v>
                </c:pt>
                <c:pt idx="1134">
                  <c:v>0.94000000000000128</c:v>
                </c:pt>
                <c:pt idx="1135">
                  <c:v>0.94000000000000128</c:v>
                </c:pt>
                <c:pt idx="1136">
                  <c:v>0.94000000000000128</c:v>
                </c:pt>
                <c:pt idx="1137">
                  <c:v>0.94000000000000128</c:v>
                </c:pt>
                <c:pt idx="1138">
                  <c:v>0.94000000000000128</c:v>
                </c:pt>
                <c:pt idx="1139">
                  <c:v>0.94000000000000128</c:v>
                </c:pt>
                <c:pt idx="1140">
                  <c:v>0.94000000000000128</c:v>
                </c:pt>
                <c:pt idx="1141">
                  <c:v>0.94000000000000128</c:v>
                </c:pt>
                <c:pt idx="1142">
                  <c:v>0.94000000000000128</c:v>
                </c:pt>
                <c:pt idx="1143">
                  <c:v>0.94000000000000128</c:v>
                </c:pt>
                <c:pt idx="1144">
                  <c:v>0.94000000000000128</c:v>
                </c:pt>
                <c:pt idx="1145">
                  <c:v>0.94000000000000128</c:v>
                </c:pt>
                <c:pt idx="1146">
                  <c:v>0.94000000000000128</c:v>
                </c:pt>
                <c:pt idx="1147">
                  <c:v>0.94000000000000128</c:v>
                </c:pt>
                <c:pt idx="1148">
                  <c:v>0.94000000000000128</c:v>
                </c:pt>
                <c:pt idx="1149">
                  <c:v>0.94000000000000128</c:v>
                </c:pt>
                <c:pt idx="1150">
                  <c:v>0.94000000000000128</c:v>
                </c:pt>
                <c:pt idx="1151">
                  <c:v>0.94000000000000128</c:v>
                </c:pt>
                <c:pt idx="1152">
                  <c:v>0.94000000000000128</c:v>
                </c:pt>
                <c:pt idx="1153">
                  <c:v>0.94000000000000128</c:v>
                </c:pt>
                <c:pt idx="1154">
                  <c:v>0.94000000000000128</c:v>
                </c:pt>
                <c:pt idx="1155">
                  <c:v>0.94000000000000128</c:v>
                </c:pt>
                <c:pt idx="1156">
                  <c:v>0.94000000000000128</c:v>
                </c:pt>
                <c:pt idx="1157">
                  <c:v>0.94000000000000128</c:v>
                </c:pt>
                <c:pt idx="1158">
                  <c:v>0.94000000000000128</c:v>
                </c:pt>
                <c:pt idx="1159">
                  <c:v>0.94000000000000128</c:v>
                </c:pt>
                <c:pt idx="1160">
                  <c:v>0.94000000000000128</c:v>
                </c:pt>
                <c:pt idx="1161">
                  <c:v>0.94000000000000128</c:v>
                </c:pt>
                <c:pt idx="1162">
                  <c:v>0.94000000000000128</c:v>
                </c:pt>
                <c:pt idx="1163">
                  <c:v>0.94000000000000128</c:v>
                </c:pt>
                <c:pt idx="1164">
                  <c:v>0.94000000000000128</c:v>
                </c:pt>
                <c:pt idx="1165">
                  <c:v>0.94000000000000128</c:v>
                </c:pt>
                <c:pt idx="1166">
                  <c:v>0.94000000000000128</c:v>
                </c:pt>
                <c:pt idx="1167">
                  <c:v>0.94000000000000128</c:v>
                </c:pt>
                <c:pt idx="1168">
                  <c:v>0.94000000000000128</c:v>
                </c:pt>
                <c:pt idx="1169">
                  <c:v>0.94000000000000128</c:v>
                </c:pt>
                <c:pt idx="1170">
                  <c:v>0.94000000000000128</c:v>
                </c:pt>
                <c:pt idx="1171">
                  <c:v>0.94000000000000128</c:v>
                </c:pt>
                <c:pt idx="1172">
                  <c:v>0.94000000000000128</c:v>
                </c:pt>
                <c:pt idx="1173">
                  <c:v>0.94000000000000128</c:v>
                </c:pt>
                <c:pt idx="1174">
                  <c:v>0.94000000000000128</c:v>
                </c:pt>
                <c:pt idx="1175">
                  <c:v>0.94000000000000128</c:v>
                </c:pt>
                <c:pt idx="1176">
                  <c:v>0.94000000000000128</c:v>
                </c:pt>
                <c:pt idx="1177">
                  <c:v>0.94000000000000128</c:v>
                </c:pt>
                <c:pt idx="1178">
                  <c:v>0.94000000000000128</c:v>
                </c:pt>
                <c:pt idx="1179">
                  <c:v>0.94000000000000128</c:v>
                </c:pt>
                <c:pt idx="1180">
                  <c:v>0.94000000000000128</c:v>
                </c:pt>
                <c:pt idx="1181">
                  <c:v>0.94000000000000128</c:v>
                </c:pt>
                <c:pt idx="1182">
                  <c:v>0.94000000000000128</c:v>
                </c:pt>
                <c:pt idx="1183">
                  <c:v>0.94000000000000128</c:v>
                </c:pt>
                <c:pt idx="1184">
                  <c:v>0.94000000000000128</c:v>
                </c:pt>
                <c:pt idx="1185">
                  <c:v>0.94000000000000128</c:v>
                </c:pt>
                <c:pt idx="1186">
                  <c:v>0.94000000000000128</c:v>
                </c:pt>
                <c:pt idx="1187">
                  <c:v>0.94000000000000128</c:v>
                </c:pt>
                <c:pt idx="1188">
                  <c:v>0.94000000000000128</c:v>
                </c:pt>
                <c:pt idx="1189">
                  <c:v>0.94000000000000128</c:v>
                </c:pt>
                <c:pt idx="1190">
                  <c:v>0.94000000000000128</c:v>
                </c:pt>
                <c:pt idx="1191">
                  <c:v>0.94000000000000128</c:v>
                </c:pt>
                <c:pt idx="1192">
                  <c:v>0.94000000000000128</c:v>
                </c:pt>
                <c:pt idx="1193">
                  <c:v>0.94000000000000128</c:v>
                </c:pt>
                <c:pt idx="1194">
                  <c:v>0.94000000000000128</c:v>
                </c:pt>
                <c:pt idx="1195">
                  <c:v>0.94000000000000128</c:v>
                </c:pt>
                <c:pt idx="1196">
                  <c:v>0.94000000000000128</c:v>
                </c:pt>
                <c:pt idx="1197">
                  <c:v>0.94000000000000128</c:v>
                </c:pt>
                <c:pt idx="1198">
                  <c:v>0.94000000000000128</c:v>
                </c:pt>
                <c:pt idx="1199">
                  <c:v>0.94000000000000128</c:v>
                </c:pt>
                <c:pt idx="1200">
                  <c:v>0.94000000000000128</c:v>
                </c:pt>
                <c:pt idx="1201">
                  <c:v>0.94000000000000128</c:v>
                </c:pt>
                <c:pt idx="1202">
                  <c:v>0.94000000000000128</c:v>
                </c:pt>
                <c:pt idx="1203">
                  <c:v>0.94000000000000128</c:v>
                </c:pt>
                <c:pt idx="1204">
                  <c:v>0.94000000000000128</c:v>
                </c:pt>
                <c:pt idx="1205">
                  <c:v>0.94000000000000128</c:v>
                </c:pt>
                <c:pt idx="1206">
                  <c:v>0.94000000000000128</c:v>
                </c:pt>
                <c:pt idx="1207">
                  <c:v>0.94000000000000128</c:v>
                </c:pt>
                <c:pt idx="1208">
                  <c:v>0.94000000000000128</c:v>
                </c:pt>
                <c:pt idx="1209">
                  <c:v>0.94000000000000128</c:v>
                </c:pt>
                <c:pt idx="1210">
                  <c:v>0.94000000000000128</c:v>
                </c:pt>
                <c:pt idx="1211">
                  <c:v>0.94000000000000128</c:v>
                </c:pt>
                <c:pt idx="1212">
                  <c:v>0.94000000000000128</c:v>
                </c:pt>
                <c:pt idx="1213">
                  <c:v>0.94000000000000128</c:v>
                </c:pt>
                <c:pt idx="1214">
                  <c:v>0.94000000000000128</c:v>
                </c:pt>
                <c:pt idx="1215">
                  <c:v>0.94000000000000128</c:v>
                </c:pt>
                <c:pt idx="1216">
                  <c:v>0.94000000000000128</c:v>
                </c:pt>
                <c:pt idx="1217">
                  <c:v>0.94000000000000128</c:v>
                </c:pt>
                <c:pt idx="1218">
                  <c:v>0.94000000000000128</c:v>
                </c:pt>
                <c:pt idx="1219">
                  <c:v>0.94000000000000128</c:v>
                </c:pt>
                <c:pt idx="1220">
                  <c:v>0.94000000000000128</c:v>
                </c:pt>
                <c:pt idx="1221">
                  <c:v>0.94000000000000128</c:v>
                </c:pt>
                <c:pt idx="1222">
                  <c:v>0.94000000000000128</c:v>
                </c:pt>
                <c:pt idx="1223">
                  <c:v>0.94000000000000128</c:v>
                </c:pt>
                <c:pt idx="1224">
                  <c:v>0.94000000000000128</c:v>
                </c:pt>
                <c:pt idx="1225">
                  <c:v>0.94000000000000128</c:v>
                </c:pt>
                <c:pt idx="1226">
                  <c:v>0.94000000000000128</c:v>
                </c:pt>
                <c:pt idx="1227">
                  <c:v>0.94000000000000128</c:v>
                </c:pt>
                <c:pt idx="1228">
                  <c:v>0.94000000000000128</c:v>
                </c:pt>
                <c:pt idx="1229">
                  <c:v>0.94000000000000128</c:v>
                </c:pt>
                <c:pt idx="1230">
                  <c:v>0.94000000000000128</c:v>
                </c:pt>
                <c:pt idx="1231">
                  <c:v>0.94000000000000128</c:v>
                </c:pt>
                <c:pt idx="1232">
                  <c:v>0.94000000000000128</c:v>
                </c:pt>
                <c:pt idx="1233">
                  <c:v>0.94000000000000128</c:v>
                </c:pt>
                <c:pt idx="1234">
                  <c:v>0.94000000000000128</c:v>
                </c:pt>
                <c:pt idx="1235">
                  <c:v>0.94000000000000128</c:v>
                </c:pt>
                <c:pt idx="1236">
                  <c:v>0.94000000000000128</c:v>
                </c:pt>
                <c:pt idx="1237">
                  <c:v>0.94000000000000128</c:v>
                </c:pt>
                <c:pt idx="1238">
                  <c:v>0.94000000000000128</c:v>
                </c:pt>
                <c:pt idx="1239">
                  <c:v>0.94000000000000128</c:v>
                </c:pt>
                <c:pt idx="1240">
                  <c:v>0.94000000000000128</c:v>
                </c:pt>
                <c:pt idx="1241">
                  <c:v>0.94000000000000128</c:v>
                </c:pt>
                <c:pt idx="1242">
                  <c:v>0.94000000000000128</c:v>
                </c:pt>
                <c:pt idx="1243">
                  <c:v>0.94000000000000128</c:v>
                </c:pt>
                <c:pt idx="1244">
                  <c:v>0.94000000000000128</c:v>
                </c:pt>
                <c:pt idx="1245">
                  <c:v>0.94000000000000128</c:v>
                </c:pt>
                <c:pt idx="1246">
                  <c:v>0.94000000000000128</c:v>
                </c:pt>
                <c:pt idx="1247">
                  <c:v>0.94000000000000128</c:v>
                </c:pt>
                <c:pt idx="1248">
                  <c:v>0.94000000000000128</c:v>
                </c:pt>
                <c:pt idx="1249">
                  <c:v>0.94000000000000128</c:v>
                </c:pt>
                <c:pt idx="1250">
                  <c:v>0.94000000000000128</c:v>
                </c:pt>
              </c:numCache>
            </c:numRef>
          </c:yVal>
          <c:smooth val="0"/>
        </c:ser>
        <c:ser>
          <c:idx val="2"/>
          <c:order val="2"/>
          <c:tx>
            <c:v>Mixing tank</c:v>
          </c:tx>
          <c:spPr>
            <a:ln w="12700">
              <a:solidFill>
                <a:srgbClr val="FF00FF"/>
              </a:solidFill>
              <a:prstDash val="solid"/>
            </a:ln>
          </c:spPr>
          <c:marker>
            <c:symbol val="none"/>
          </c:marker>
          <c:xVal>
            <c:numRef>
              <c:f>'FOBAS Calculator'!$F$42:$F$1292</c:f>
              <c:numCache>
                <c:formatCode>""</c:formatCode>
                <c:ptCount val="1251"/>
                <c:pt idx="0">
                  <c:v>0</c:v>
                </c:pt>
                <c:pt idx="1">
                  <c:v>0.15</c:v>
                </c:pt>
                <c:pt idx="2">
                  <c:v>0.3</c:v>
                </c:pt>
                <c:pt idx="3">
                  <c:v>0.44999999999999996</c:v>
                </c:pt>
                <c:pt idx="4">
                  <c:v>0.6</c:v>
                </c:pt>
                <c:pt idx="5">
                  <c:v>0.75</c:v>
                </c:pt>
                <c:pt idx="6">
                  <c:v>0.9</c:v>
                </c:pt>
                <c:pt idx="7">
                  <c:v>1.05</c:v>
                </c:pt>
                <c:pt idx="8">
                  <c:v>1.2</c:v>
                </c:pt>
                <c:pt idx="9">
                  <c:v>1.3499999999999999</c:v>
                </c:pt>
                <c:pt idx="10">
                  <c:v>1.4999999999999998</c:v>
                </c:pt>
                <c:pt idx="11">
                  <c:v>1.6499999999999997</c:v>
                </c:pt>
                <c:pt idx="12">
                  <c:v>1.7999999999999996</c:v>
                </c:pt>
                <c:pt idx="13">
                  <c:v>1.9499999999999995</c:v>
                </c:pt>
                <c:pt idx="14">
                  <c:v>2.0999999999999996</c:v>
                </c:pt>
                <c:pt idx="15">
                  <c:v>2.2499999999999996</c:v>
                </c:pt>
                <c:pt idx="16">
                  <c:v>2.3999999999999995</c:v>
                </c:pt>
                <c:pt idx="17">
                  <c:v>2.5499999999999994</c:v>
                </c:pt>
                <c:pt idx="18">
                  <c:v>2.6999999999999993</c:v>
                </c:pt>
                <c:pt idx="19">
                  <c:v>2.8499999999999992</c:v>
                </c:pt>
                <c:pt idx="20">
                  <c:v>2.9999999999999991</c:v>
                </c:pt>
                <c:pt idx="21">
                  <c:v>3.149999999999999</c:v>
                </c:pt>
                <c:pt idx="22">
                  <c:v>3.2999999999999989</c:v>
                </c:pt>
                <c:pt idx="23">
                  <c:v>3.4499999999999988</c:v>
                </c:pt>
                <c:pt idx="24">
                  <c:v>3.5999999999999988</c:v>
                </c:pt>
                <c:pt idx="25">
                  <c:v>3.7499999999999987</c:v>
                </c:pt>
                <c:pt idx="26">
                  <c:v>3.8999999999999986</c:v>
                </c:pt>
                <c:pt idx="27">
                  <c:v>4.0499999999999989</c:v>
                </c:pt>
                <c:pt idx="28">
                  <c:v>4.1999999999999993</c:v>
                </c:pt>
                <c:pt idx="29">
                  <c:v>4.3499999999999996</c:v>
                </c:pt>
                <c:pt idx="30">
                  <c:v>4.5</c:v>
                </c:pt>
                <c:pt idx="31">
                  <c:v>4.6500000000000004</c:v>
                </c:pt>
                <c:pt idx="32">
                  <c:v>4.8000000000000007</c:v>
                </c:pt>
                <c:pt idx="33">
                  <c:v>4.9500000000000011</c:v>
                </c:pt>
                <c:pt idx="34">
                  <c:v>5.1000000000000014</c:v>
                </c:pt>
                <c:pt idx="35">
                  <c:v>5.2500000000000018</c:v>
                </c:pt>
                <c:pt idx="36">
                  <c:v>5.4000000000000021</c:v>
                </c:pt>
                <c:pt idx="37">
                  <c:v>5.5500000000000025</c:v>
                </c:pt>
                <c:pt idx="38">
                  <c:v>5.7000000000000028</c:v>
                </c:pt>
                <c:pt idx="39">
                  <c:v>5.8500000000000032</c:v>
                </c:pt>
                <c:pt idx="40">
                  <c:v>6.0000000000000036</c:v>
                </c:pt>
                <c:pt idx="41">
                  <c:v>6.1500000000000039</c:v>
                </c:pt>
                <c:pt idx="42">
                  <c:v>6.3000000000000043</c:v>
                </c:pt>
                <c:pt idx="43">
                  <c:v>6.4500000000000046</c:v>
                </c:pt>
                <c:pt idx="44">
                  <c:v>6.600000000000005</c:v>
                </c:pt>
                <c:pt idx="45">
                  <c:v>6.7500000000000053</c:v>
                </c:pt>
                <c:pt idx="46">
                  <c:v>6.9000000000000057</c:v>
                </c:pt>
                <c:pt idx="47">
                  <c:v>7.050000000000006</c:v>
                </c:pt>
                <c:pt idx="48">
                  <c:v>7.2000000000000064</c:v>
                </c:pt>
                <c:pt idx="49">
                  <c:v>7.3500000000000068</c:v>
                </c:pt>
                <c:pt idx="50">
                  <c:v>7.5000000000000071</c:v>
                </c:pt>
                <c:pt idx="51">
                  <c:v>7.6500000000000075</c:v>
                </c:pt>
                <c:pt idx="52">
                  <c:v>7.8000000000000078</c:v>
                </c:pt>
                <c:pt idx="53">
                  <c:v>7.9500000000000082</c:v>
                </c:pt>
                <c:pt idx="54">
                  <c:v>8.1000000000000085</c:v>
                </c:pt>
                <c:pt idx="55">
                  <c:v>8.2500000000000089</c:v>
                </c:pt>
                <c:pt idx="56">
                  <c:v>8.4000000000000092</c:v>
                </c:pt>
                <c:pt idx="57">
                  <c:v>8.5500000000000096</c:v>
                </c:pt>
                <c:pt idx="58">
                  <c:v>8.7000000000000099</c:v>
                </c:pt>
                <c:pt idx="59">
                  <c:v>8.8500000000000103</c:v>
                </c:pt>
                <c:pt idx="60">
                  <c:v>9.0000000000000107</c:v>
                </c:pt>
                <c:pt idx="61">
                  <c:v>9.150000000000011</c:v>
                </c:pt>
                <c:pt idx="62">
                  <c:v>9.3000000000000114</c:v>
                </c:pt>
                <c:pt idx="63">
                  <c:v>9.4500000000000117</c:v>
                </c:pt>
                <c:pt idx="64">
                  <c:v>9.6000000000000121</c:v>
                </c:pt>
                <c:pt idx="65">
                  <c:v>9.7500000000000124</c:v>
                </c:pt>
                <c:pt idx="66">
                  <c:v>9.9000000000000128</c:v>
                </c:pt>
                <c:pt idx="67">
                  <c:v>10.050000000000013</c:v>
                </c:pt>
                <c:pt idx="68">
                  <c:v>10.200000000000014</c:v>
                </c:pt>
                <c:pt idx="69">
                  <c:v>10.350000000000014</c:v>
                </c:pt>
                <c:pt idx="70">
                  <c:v>10.500000000000014</c:v>
                </c:pt>
                <c:pt idx="71">
                  <c:v>10.650000000000015</c:v>
                </c:pt>
                <c:pt idx="72">
                  <c:v>10.800000000000015</c:v>
                </c:pt>
                <c:pt idx="73">
                  <c:v>10.950000000000015</c:v>
                </c:pt>
                <c:pt idx="74">
                  <c:v>11.100000000000016</c:v>
                </c:pt>
                <c:pt idx="75">
                  <c:v>11.250000000000016</c:v>
                </c:pt>
                <c:pt idx="76">
                  <c:v>11.400000000000016</c:v>
                </c:pt>
                <c:pt idx="77">
                  <c:v>11.550000000000017</c:v>
                </c:pt>
                <c:pt idx="78">
                  <c:v>11.700000000000017</c:v>
                </c:pt>
                <c:pt idx="79">
                  <c:v>11.850000000000017</c:v>
                </c:pt>
                <c:pt idx="80">
                  <c:v>12.000000000000018</c:v>
                </c:pt>
                <c:pt idx="81">
                  <c:v>12.150000000000018</c:v>
                </c:pt>
                <c:pt idx="82">
                  <c:v>12.300000000000018</c:v>
                </c:pt>
                <c:pt idx="83">
                  <c:v>12.450000000000019</c:v>
                </c:pt>
                <c:pt idx="84">
                  <c:v>12.600000000000019</c:v>
                </c:pt>
                <c:pt idx="85">
                  <c:v>12.75000000000002</c:v>
                </c:pt>
                <c:pt idx="86">
                  <c:v>12.90000000000002</c:v>
                </c:pt>
                <c:pt idx="87">
                  <c:v>13.05000000000002</c:v>
                </c:pt>
                <c:pt idx="88">
                  <c:v>13.200000000000021</c:v>
                </c:pt>
                <c:pt idx="89">
                  <c:v>13.350000000000021</c:v>
                </c:pt>
                <c:pt idx="90">
                  <c:v>13.500000000000021</c:v>
                </c:pt>
                <c:pt idx="91">
                  <c:v>13.650000000000022</c:v>
                </c:pt>
                <c:pt idx="92">
                  <c:v>13.800000000000022</c:v>
                </c:pt>
                <c:pt idx="93">
                  <c:v>13.950000000000022</c:v>
                </c:pt>
                <c:pt idx="94">
                  <c:v>14.100000000000023</c:v>
                </c:pt>
                <c:pt idx="95">
                  <c:v>14.250000000000023</c:v>
                </c:pt>
                <c:pt idx="96">
                  <c:v>14.400000000000023</c:v>
                </c:pt>
                <c:pt idx="97">
                  <c:v>14.550000000000024</c:v>
                </c:pt>
                <c:pt idx="98">
                  <c:v>14.700000000000024</c:v>
                </c:pt>
                <c:pt idx="99">
                  <c:v>14.850000000000025</c:v>
                </c:pt>
                <c:pt idx="100">
                  <c:v>15.000000000000025</c:v>
                </c:pt>
                <c:pt idx="101">
                  <c:v>15.150000000000025</c:v>
                </c:pt>
                <c:pt idx="102">
                  <c:v>15.300000000000026</c:v>
                </c:pt>
                <c:pt idx="103">
                  <c:v>15.450000000000026</c:v>
                </c:pt>
                <c:pt idx="104">
                  <c:v>15.600000000000026</c:v>
                </c:pt>
                <c:pt idx="105">
                  <c:v>15.750000000000027</c:v>
                </c:pt>
                <c:pt idx="106">
                  <c:v>15.900000000000027</c:v>
                </c:pt>
                <c:pt idx="107">
                  <c:v>16.050000000000026</c:v>
                </c:pt>
                <c:pt idx="108">
                  <c:v>16.200000000000024</c:v>
                </c:pt>
                <c:pt idx="109">
                  <c:v>16.350000000000023</c:v>
                </c:pt>
                <c:pt idx="110">
                  <c:v>16.500000000000021</c:v>
                </c:pt>
                <c:pt idx="111">
                  <c:v>16.65000000000002</c:v>
                </c:pt>
                <c:pt idx="112">
                  <c:v>16.800000000000018</c:v>
                </c:pt>
                <c:pt idx="113">
                  <c:v>16.950000000000017</c:v>
                </c:pt>
                <c:pt idx="114">
                  <c:v>17.100000000000016</c:v>
                </c:pt>
                <c:pt idx="115">
                  <c:v>17.250000000000014</c:v>
                </c:pt>
                <c:pt idx="116">
                  <c:v>17.400000000000013</c:v>
                </c:pt>
                <c:pt idx="117">
                  <c:v>17.550000000000011</c:v>
                </c:pt>
                <c:pt idx="118">
                  <c:v>17.70000000000001</c:v>
                </c:pt>
                <c:pt idx="119">
                  <c:v>17.850000000000009</c:v>
                </c:pt>
                <c:pt idx="120">
                  <c:v>18.000000000000007</c:v>
                </c:pt>
                <c:pt idx="121">
                  <c:v>18.150000000000006</c:v>
                </c:pt>
                <c:pt idx="122">
                  <c:v>18.300000000000004</c:v>
                </c:pt>
                <c:pt idx="123">
                  <c:v>18.450000000000003</c:v>
                </c:pt>
                <c:pt idx="124">
                  <c:v>18.600000000000001</c:v>
                </c:pt>
                <c:pt idx="125">
                  <c:v>18.75</c:v>
                </c:pt>
                <c:pt idx="126">
                  <c:v>18.899999999999999</c:v>
                </c:pt>
                <c:pt idx="127">
                  <c:v>19.049999999999997</c:v>
                </c:pt>
                <c:pt idx="128">
                  <c:v>19.199999999999996</c:v>
                </c:pt>
                <c:pt idx="129">
                  <c:v>19.349999999999994</c:v>
                </c:pt>
                <c:pt idx="130">
                  <c:v>19.499999999999993</c:v>
                </c:pt>
                <c:pt idx="131">
                  <c:v>19.649999999999991</c:v>
                </c:pt>
                <c:pt idx="132">
                  <c:v>19.79999999999999</c:v>
                </c:pt>
                <c:pt idx="133">
                  <c:v>19.949999999999989</c:v>
                </c:pt>
                <c:pt idx="134">
                  <c:v>20.099999999999987</c:v>
                </c:pt>
                <c:pt idx="135">
                  <c:v>20.249999999999986</c:v>
                </c:pt>
                <c:pt idx="136">
                  <c:v>20.399999999999984</c:v>
                </c:pt>
                <c:pt idx="137">
                  <c:v>20.549999999999983</c:v>
                </c:pt>
                <c:pt idx="138">
                  <c:v>20.699999999999982</c:v>
                </c:pt>
                <c:pt idx="139">
                  <c:v>20.84999999999998</c:v>
                </c:pt>
                <c:pt idx="140">
                  <c:v>20.999999999999979</c:v>
                </c:pt>
                <c:pt idx="141">
                  <c:v>21.149999999999977</c:v>
                </c:pt>
                <c:pt idx="142">
                  <c:v>21.299999999999976</c:v>
                </c:pt>
                <c:pt idx="143">
                  <c:v>21.449999999999974</c:v>
                </c:pt>
                <c:pt idx="144">
                  <c:v>21.599999999999973</c:v>
                </c:pt>
                <c:pt idx="145">
                  <c:v>21.749999999999972</c:v>
                </c:pt>
                <c:pt idx="146">
                  <c:v>21.89999999999997</c:v>
                </c:pt>
                <c:pt idx="147">
                  <c:v>22.049999999999969</c:v>
                </c:pt>
                <c:pt idx="148">
                  <c:v>22.199999999999967</c:v>
                </c:pt>
                <c:pt idx="149">
                  <c:v>22.349999999999966</c:v>
                </c:pt>
                <c:pt idx="150">
                  <c:v>22.499999999999964</c:v>
                </c:pt>
                <c:pt idx="151">
                  <c:v>22.649999999999963</c:v>
                </c:pt>
                <c:pt idx="152">
                  <c:v>22.799999999999962</c:v>
                </c:pt>
                <c:pt idx="153">
                  <c:v>22.94999999999996</c:v>
                </c:pt>
                <c:pt idx="154">
                  <c:v>23.099999999999959</c:v>
                </c:pt>
                <c:pt idx="155">
                  <c:v>23.249999999999957</c:v>
                </c:pt>
                <c:pt idx="156">
                  <c:v>23.399999999999956</c:v>
                </c:pt>
                <c:pt idx="157">
                  <c:v>23.549999999999955</c:v>
                </c:pt>
                <c:pt idx="158">
                  <c:v>23.699999999999953</c:v>
                </c:pt>
                <c:pt idx="159">
                  <c:v>23.849999999999952</c:v>
                </c:pt>
                <c:pt idx="160">
                  <c:v>23.99999999999995</c:v>
                </c:pt>
                <c:pt idx="161">
                  <c:v>24.149999999999949</c:v>
                </c:pt>
                <c:pt idx="162">
                  <c:v>24.299999999999947</c:v>
                </c:pt>
                <c:pt idx="163">
                  <c:v>24.449999999999946</c:v>
                </c:pt>
                <c:pt idx="164">
                  <c:v>24.599999999999945</c:v>
                </c:pt>
                <c:pt idx="165">
                  <c:v>24.749999999999943</c:v>
                </c:pt>
                <c:pt idx="166">
                  <c:v>24.899999999999942</c:v>
                </c:pt>
                <c:pt idx="167">
                  <c:v>25.04999999999994</c:v>
                </c:pt>
                <c:pt idx="168">
                  <c:v>25.199999999999939</c:v>
                </c:pt>
                <c:pt idx="169">
                  <c:v>25.349999999999937</c:v>
                </c:pt>
                <c:pt idx="170">
                  <c:v>25.499999999999936</c:v>
                </c:pt>
                <c:pt idx="171">
                  <c:v>25.649999999999935</c:v>
                </c:pt>
                <c:pt idx="172">
                  <c:v>25.799999999999933</c:v>
                </c:pt>
                <c:pt idx="173">
                  <c:v>25.949999999999932</c:v>
                </c:pt>
                <c:pt idx="174">
                  <c:v>26.09999999999993</c:v>
                </c:pt>
                <c:pt idx="175">
                  <c:v>26.249999999999929</c:v>
                </c:pt>
                <c:pt idx="176">
                  <c:v>26.399999999999928</c:v>
                </c:pt>
                <c:pt idx="177">
                  <c:v>26.549999999999926</c:v>
                </c:pt>
                <c:pt idx="178">
                  <c:v>26.699999999999925</c:v>
                </c:pt>
                <c:pt idx="179">
                  <c:v>26.849999999999923</c:v>
                </c:pt>
                <c:pt idx="180">
                  <c:v>26.999999999999922</c:v>
                </c:pt>
                <c:pt idx="181">
                  <c:v>27.14999999999992</c:v>
                </c:pt>
                <c:pt idx="182">
                  <c:v>27.299999999999919</c:v>
                </c:pt>
                <c:pt idx="183">
                  <c:v>27.449999999999918</c:v>
                </c:pt>
                <c:pt idx="184">
                  <c:v>27.599999999999916</c:v>
                </c:pt>
                <c:pt idx="185">
                  <c:v>27.749999999999915</c:v>
                </c:pt>
                <c:pt idx="186">
                  <c:v>27.899999999999913</c:v>
                </c:pt>
                <c:pt idx="187">
                  <c:v>28.049999999999912</c:v>
                </c:pt>
                <c:pt idx="188">
                  <c:v>28.19999999999991</c:v>
                </c:pt>
                <c:pt idx="189">
                  <c:v>28.349999999999909</c:v>
                </c:pt>
                <c:pt idx="190">
                  <c:v>28.499999999999908</c:v>
                </c:pt>
                <c:pt idx="191">
                  <c:v>28.649999999999906</c:v>
                </c:pt>
                <c:pt idx="192">
                  <c:v>28.799999999999905</c:v>
                </c:pt>
                <c:pt idx="193">
                  <c:v>28.949999999999903</c:v>
                </c:pt>
                <c:pt idx="194">
                  <c:v>29.099999999999902</c:v>
                </c:pt>
                <c:pt idx="195">
                  <c:v>29.249999999999901</c:v>
                </c:pt>
                <c:pt idx="196">
                  <c:v>29.399999999999899</c:v>
                </c:pt>
                <c:pt idx="197">
                  <c:v>29.549999999999898</c:v>
                </c:pt>
                <c:pt idx="198">
                  <c:v>29.699999999999896</c:v>
                </c:pt>
                <c:pt idx="199">
                  <c:v>29.849999999999895</c:v>
                </c:pt>
                <c:pt idx="200">
                  <c:v>29.999999999999893</c:v>
                </c:pt>
                <c:pt idx="201">
                  <c:v>30.149999999999892</c:v>
                </c:pt>
                <c:pt idx="202">
                  <c:v>30.299999999999891</c:v>
                </c:pt>
                <c:pt idx="203">
                  <c:v>30.449999999999889</c:v>
                </c:pt>
                <c:pt idx="204">
                  <c:v>30.599999999999888</c:v>
                </c:pt>
                <c:pt idx="205">
                  <c:v>30.749999999999886</c:v>
                </c:pt>
                <c:pt idx="206">
                  <c:v>30.899999999999885</c:v>
                </c:pt>
                <c:pt idx="207">
                  <c:v>31.049999999999883</c:v>
                </c:pt>
                <c:pt idx="208">
                  <c:v>31.199999999999882</c:v>
                </c:pt>
                <c:pt idx="209">
                  <c:v>31.349999999999881</c:v>
                </c:pt>
                <c:pt idx="210">
                  <c:v>31.499999999999879</c:v>
                </c:pt>
                <c:pt idx="211">
                  <c:v>31.649999999999878</c:v>
                </c:pt>
                <c:pt idx="212">
                  <c:v>31.799999999999876</c:v>
                </c:pt>
                <c:pt idx="213">
                  <c:v>31.949999999999875</c:v>
                </c:pt>
                <c:pt idx="214">
                  <c:v>32.099999999999874</c:v>
                </c:pt>
                <c:pt idx="215">
                  <c:v>32.249999999999872</c:v>
                </c:pt>
                <c:pt idx="216">
                  <c:v>32.399999999999871</c:v>
                </c:pt>
                <c:pt idx="217">
                  <c:v>32.549999999999869</c:v>
                </c:pt>
                <c:pt idx="218">
                  <c:v>32.699999999999868</c:v>
                </c:pt>
                <c:pt idx="219">
                  <c:v>32.849999999999866</c:v>
                </c:pt>
                <c:pt idx="220">
                  <c:v>32.999999999999865</c:v>
                </c:pt>
                <c:pt idx="221">
                  <c:v>33.149999999999864</c:v>
                </c:pt>
                <c:pt idx="222">
                  <c:v>33.299999999999862</c:v>
                </c:pt>
                <c:pt idx="223">
                  <c:v>33.449999999999861</c:v>
                </c:pt>
                <c:pt idx="224">
                  <c:v>33.599999999999859</c:v>
                </c:pt>
                <c:pt idx="225">
                  <c:v>33.749999999999858</c:v>
                </c:pt>
                <c:pt idx="226">
                  <c:v>33.899999999999856</c:v>
                </c:pt>
                <c:pt idx="227">
                  <c:v>34.049999999999855</c:v>
                </c:pt>
                <c:pt idx="228">
                  <c:v>34.199999999999854</c:v>
                </c:pt>
                <c:pt idx="229">
                  <c:v>34.349999999999852</c:v>
                </c:pt>
                <c:pt idx="230">
                  <c:v>34.499999999999851</c:v>
                </c:pt>
                <c:pt idx="231">
                  <c:v>34.649999999999849</c:v>
                </c:pt>
                <c:pt idx="232">
                  <c:v>34.799999999999848</c:v>
                </c:pt>
                <c:pt idx="233">
                  <c:v>34.949999999999847</c:v>
                </c:pt>
                <c:pt idx="234">
                  <c:v>35.099999999999845</c:v>
                </c:pt>
                <c:pt idx="235">
                  <c:v>35.249999999999844</c:v>
                </c:pt>
                <c:pt idx="236">
                  <c:v>35.399999999999842</c:v>
                </c:pt>
                <c:pt idx="237">
                  <c:v>35.549999999999841</c:v>
                </c:pt>
                <c:pt idx="238">
                  <c:v>35.699999999999839</c:v>
                </c:pt>
                <c:pt idx="239">
                  <c:v>35.849999999999838</c:v>
                </c:pt>
                <c:pt idx="240">
                  <c:v>35.999999999999837</c:v>
                </c:pt>
                <c:pt idx="241">
                  <c:v>36.149999999999835</c:v>
                </c:pt>
                <c:pt idx="242">
                  <c:v>36.299999999999834</c:v>
                </c:pt>
                <c:pt idx="243">
                  <c:v>36.449999999999832</c:v>
                </c:pt>
                <c:pt idx="244">
                  <c:v>36.599999999999831</c:v>
                </c:pt>
                <c:pt idx="245">
                  <c:v>36.749999999999829</c:v>
                </c:pt>
                <c:pt idx="246">
                  <c:v>36.899999999999828</c:v>
                </c:pt>
                <c:pt idx="247">
                  <c:v>37.049999999999827</c:v>
                </c:pt>
                <c:pt idx="248">
                  <c:v>37.199999999999825</c:v>
                </c:pt>
                <c:pt idx="249">
                  <c:v>37.349999999999824</c:v>
                </c:pt>
                <c:pt idx="250">
                  <c:v>37.499999999999822</c:v>
                </c:pt>
                <c:pt idx="251">
                  <c:v>37.649999999999821</c:v>
                </c:pt>
                <c:pt idx="252">
                  <c:v>37.79999999999982</c:v>
                </c:pt>
                <c:pt idx="253">
                  <c:v>37.949999999999818</c:v>
                </c:pt>
                <c:pt idx="254">
                  <c:v>38.099999999999817</c:v>
                </c:pt>
                <c:pt idx="255">
                  <c:v>38.249999999999815</c:v>
                </c:pt>
                <c:pt idx="256">
                  <c:v>38.399999999999814</c:v>
                </c:pt>
                <c:pt idx="257">
                  <c:v>38.549999999999812</c:v>
                </c:pt>
                <c:pt idx="258">
                  <c:v>38.699999999999811</c:v>
                </c:pt>
                <c:pt idx="259">
                  <c:v>38.84999999999981</c:v>
                </c:pt>
                <c:pt idx="260">
                  <c:v>38.999999999999808</c:v>
                </c:pt>
                <c:pt idx="261">
                  <c:v>39.149999999999807</c:v>
                </c:pt>
                <c:pt idx="262">
                  <c:v>39.299999999999805</c:v>
                </c:pt>
                <c:pt idx="263">
                  <c:v>39.449999999999804</c:v>
                </c:pt>
                <c:pt idx="264">
                  <c:v>39.599999999999802</c:v>
                </c:pt>
                <c:pt idx="265">
                  <c:v>39.749999999999801</c:v>
                </c:pt>
                <c:pt idx="266">
                  <c:v>39.8999999999998</c:v>
                </c:pt>
                <c:pt idx="267">
                  <c:v>40.049999999999798</c:v>
                </c:pt>
                <c:pt idx="268">
                  <c:v>40.199999999999797</c:v>
                </c:pt>
                <c:pt idx="269">
                  <c:v>40.349999999999795</c:v>
                </c:pt>
                <c:pt idx="270">
                  <c:v>40.499999999999794</c:v>
                </c:pt>
                <c:pt idx="271">
                  <c:v>40.649999999999793</c:v>
                </c:pt>
                <c:pt idx="272">
                  <c:v>40.799999999999791</c:v>
                </c:pt>
                <c:pt idx="273">
                  <c:v>40.94999999999979</c:v>
                </c:pt>
                <c:pt idx="274">
                  <c:v>41.099999999999788</c:v>
                </c:pt>
                <c:pt idx="275">
                  <c:v>41.249999999999787</c:v>
                </c:pt>
                <c:pt idx="276">
                  <c:v>41.399999999999785</c:v>
                </c:pt>
                <c:pt idx="277">
                  <c:v>41.549999999999784</c:v>
                </c:pt>
                <c:pt idx="278">
                  <c:v>41.699999999999783</c:v>
                </c:pt>
                <c:pt idx="279">
                  <c:v>41.849999999999781</c:v>
                </c:pt>
                <c:pt idx="280">
                  <c:v>41.99999999999978</c:v>
                </c:pt>
                <c:pt idx="281">
                  <c:v>42.149999999999778</c:v>
                </c:pt>
                <c:pt idx="282">
                  <c:v>42.299999999999777</c:v>
                </c:pt>
                <c:pt idx="283">
                  <c:v>42.449999999999775</c:v>
                </c:pt>
                <c:pt idx="284">
                  <c:v>42.599999999999774</c:v>
                </c:pt>
                <c:pt idx="285">
                  <c:v>42.749999999999773</c:v>
                </c:pt>
                <c:pt idx="286">
                  <c:v>42.899999999999771</c:v>
                </c:pt>
                <c:pt idx="287">
                  <c:v>43.04999999999977</c:v>
                </c:pt>
                <c:pt idx="288">
                  <c:v>43.199999999999768</c:v>
                </c:pt>
                <c:pt idx="289">
                  <c:v>43.349999999999767</c:v>
                </c:pt>
                <c:pt idx="290">
                  <c:v>43.499999999999766</c:v>
                </c:pt>
                <c:pt idx="291">
                  <c:v>43.649999999999764</c:v>
                </c:pt>
                <c:pt idx="292">
                  <c:v>43.799999999999763</c:v>
                </c:pt>
                <c:pt idx="293">
                  <c:v>43.949999999999761</c:v>
                </c:pt>
                <c:pt idx="294">
                  <c:v>44.09999999999976</c:v>
                </c:pt>
                <c:pt idx="295">
                  <c:v>44.249999999999758</c:v>
                </c:pt>
                <c:pt idx="296">
                  <c:v>44.399999999999757</c:v>
                </c:pt>
                <c:pt idx="297">
                  <c:v>44.549999999999756</c:v>
                </c:pt>
                <c:pt idx="298">
                  <c:v>44.699999999999754</c:v>
                </c:pt>
                <c:pt idx="299">
                  <c:v>44.849999999999753</c:v>
                </c:pt>
                <c:pt idx="300">
                  <c:v>44.999999999999751</c:v>
                </c:pt>
                <c:pt idx="301">
                  <c:v>45.14999999999975</c:v>
                </c:pt>
                <c:pt idx="302">
                  <c:v>45.299999999999748</c:v>
                </c:pt>
                <c:pt idx="303">
                  <c:v>45.449999999999747</c:v>
                </c:pt>
                <c:pt idx="304">
                  <c:v>45.599999999999746</c:v>
                </c:pt>
                <c:pt idx="305">
                  <c:v>45.749999999999744</c:v>
                </c:pt>
                <c:pt idx="306">
                  <c:v>45.899999999999743</c:v>
                </c:pt>
                <c:pt idx="307">
                  <c:v>46.049999999999741</c:v>
                </c:pt>
                <c:pt idx="308">
                  <c:v>46.19999999999974</c:v>
                </c:pt>
                <c:pt idx="309">
                  <c:v>46.349999999999739</c:v>
                </c:pt>
                <c:pt idx="310">
                  <c:v>46.499999999999737</c:v>
                </c:pt>
                <c:pt idx="311">
                  <c:v>46.649999999999736</c:v>
                </c:pt>
                <c:pt idx="312">
                  <c:v>46.799999999999734</c:v>
                </c:pt>
                <c:pt idx="313">
                  <c:v>46.949999999999733</c:v>
                </c:pt>
                <c:pt idx="314">
                  <c:v>47.099999999999731</c:v>
                </c:pt>
                <c:pt idx="315">
                  <c:v>47.24999999999973</c:v>
                </c:pt>
                <c:pt idx="316">
                  <c:v>47.399999999999729</c:v>
                </c:pt>
                <c:pt idx="317">
                  <c:v>47.549999999999727</c:v>
                </c:pt>
                <c:pt idx="318">
                  <c:v>47.699999999999726</c:v>
                </c:pt>
                <c:pt idx="319">
                  <c:v>47.849999999999724</c:v>
                </c:pt>
                <c:pt idx="320">
                  <c:v>47.999999999999723</c:v>
                </c:pt>
                <c:pt idx="321">
                  <c:v>48.149999999999721</c:v>
                </c:pt>
                <c:pt idx="322">
                  <c:v>48.29999999999972</c:v>
                </c:pt>
                <c:pt idx="323">
                  <c:v>48.449999999999719</c:v>
                </c:pt>
                <c:pt idx="324">
                  <c:v>48.599999999999717</c:v>
                </c:pt>
                <c:pt idx="325">
                  <c:v>48.749999999999716</c:v>
                </c:pt>
                <c:pt idx="326">
                  <c:v>48.899999999999714</c:v>
                </c:pt>
                <c:pt idx="327">
                  <c:v>49.049999999999713</c:v>
                </c:pt>
                <c:pt idx="328">
                  <c:v>49.199999999999712</c:v>
                </c:pt>
                <c:pt idx="329">
                  <c:v>49.34999999999971</c:v>
                </c:pt>
                <c:pt idx="330">
                  <c:v>49.499999999999709</c:v>
                </c:pt>
                <c:pt idx="331">
                  <c:v>49.649999999999707</c:v>
                </c:pt>
                <c:pt idx="332">
                  <c:v>49.799999999999706</c:v>
                </c:pt>
                <c:pt idx="333">
                  <c:v>49.949999999999704</c:v>
                </c:pt>
                <c:pt idx="334">
                  <c:v>50.099999999999703</c:v>
                </c:pt>
                <c:pt idx="335">
                  <c:v>50.249999999999702</c:v>
                </c:pt>
                <c:pt idx="336">
                  <c:v>50.3999999999997</c:v>
                </c:pt>
                <c:pt idx="337">
                  <c:v>50.549999999999699</c:v>
                </c:pt>
                <c:pt idx="338">
                  <c:v>50.699999999999697</c:v>
                </c:pt>
                <c:pt idx="339">
                  <c:v>50.849999999999696</c:v>
                </c:pt>
                <c:pt idx="340">
                  <c:v>50.999999999999694</c:v>
                </c:pt>
                <c:pt idx="341">
                  <c:v>51.149999999999693</c:v>
                </c:pt>
                <c:pt idx="342">
                  <c:v>51.299999999999692</c:v>
                </c:pt>
                <c:pt idx="343">
                  <c:v>51.44999999999969</c:v>
                </c:pt>
                <c:pt idx="344">
                  <c:v>51.599999999999689</c:v>
                </c:pt>
                <c:pt idx="345">
                  <c:v>51.749999999999687</c:v>
                </c:pt>
                <c:pt idx="346">
                  <c:v>51.899999999999686</c:v>
                </c:pt>
                <c:pt idx="347">
                  <c:v>52.049999999999685</c:v>
                </c:pt>
                <c:pt idx="348">
                  <c:v>52.199999999999683</c:v>
                </c:pt>
                <c:pt idx="349">
                  <c:v>52.349999999999682</c:v>
                </c:pt>
                <c:pt idx="350">
                  <c:v>52.49999999999968</c:v>
                </c:pt>
                <c:pt idx="351">
                  <c:v>52.649999999999679</c:v>
                </c:pt>
                <c:pt idx="352">
                  <c:v>52.799999999999677</c:v>
                </c:pt>
                <c:pt idx="353">
                  <c:v>52.949999999999676</c:v>
                </c:pt>
                <c:pt idx="354">
                  <c:v>53.099999999999675</c:v>
                </c:pt>
                <c:pt idx="355">
                  <c:v>53.249999999999673</c:v>
                </c:pt>
                <c:pt idx="356">
                  <c:v>53.399999999999672</c:v>
                </c:pt>
                <c:pt idx="357">
                  <c:v>53.54999999999967</c:v>
                </c:pt>
                <c:pt idx="358">
                  <c:v>53.699999999999669</c:v>
                </c:pt>
                <c:pt idx="359">
                  <c:v>53.849999999999667</c:v>
                </c:pt>
                <c:pt idx="360">
                  <c:v>53.999999999999666</c:v>
                </c:pt>
                <c:pt idx="361">
                  <c:v>54.149999999999665</c:v>
                </c:pt>
                <c:pt idx="362">
                  <c:v>54.299999999999663</c:v>
                </c:pt>
                <c:pt idx="363">
                  <c:v>54.449999999999662</c:v>
                </c:pt>
                <c:pt idx="364">
                  <c:v>54.59999999999966</c:v>
                </c:pt>
                <c:pt idx="365">
                  <c:v>54.749999999999659</c:v>
                </c:pt>
                <c:pt idx="366">
                  <c:v>54.899999999999658</c:v>
                </c:pt>
                <c:pt idx="367">
                  <c:v>55.049999999999656</c:v>
                </c:pt>
                <c:pt idx="368">
                  <c:v>55.199999999999655</c:v>
                </c:pt>
                <c:pt idx="369">
                  <c:v>55.349999999999653</c:v>
                </c:pt>
                <c:pt idx="370">
                  <c:v>55.499999999999652</c:v>
                </c:pt>
                <c:pt idx="371">
                  <c:v>55.64999999999965</c:v>
                </c:pt>
                <c:pt idx="372">
                  <c:v>55.799999999999649</c:v>
                </c:pt>
                <c:pt idx="373">
                  <c:v>55.949999999999648</c:v>
                </c:pt>
                <c:pt idx="374">
                  <c:v>56.099999999999646</c:v>
                </c:pt>
                <c:pt idx="375">
                  <c:v>56.249999999999645</c:v>
                </c:pt>
                <c:pt idx="376">
                  <c:v>56.399999999999643</c:v>
                </c:pt>
                <c:pt idx="377">
                  <c:v>56.549999999999642</c:v>
                </c:pt>
                <c:pt idx="378">
                  <c:v>56.69999999999964</c:v>
                </c:pt>
                <c:pt idx="379">
                  <c:v>56.849999999999639</c:v>
                </c:pt>
                <c:pt idx="380">
                  <c:v>56.999999999999638</c:v>
                </c:pt>
                <c:pt idx="381">
                  <c:v>57.149999999999636</c:v>
                </c:pt>
                <c:pt idx="382">
                  <c:v>57.299999999999635</c:v>
                </c:pt>
                <c:pt idx="383">
                  <c:v>57.449999999999633</c:v>
                </c:pt>
                <c:pt idx="384">
                  <c:v>57.599999999999632</c:v>
                </c:pt>
                <c:pt idx="385">
                  <c:v>57.749999999999631</c:v>
                </c:pt>
                <c:pt idx="386">
                  <c:v>57.899999999999629</c:v>
                </c:pt>
                <c:pt idx="387">
                  <c:v>58.049999999999628</c:v>
                </c:pt>
                <c:pt idx="388">
                  <c:v>58.199999999999626</c:v>
                </c:pt>
                <c:pt idx="389">
                  <c:v>58.349999999999625</c:v>
                </c:pt>
                <c:pt idx="390">
                  <c:v>58.499999999999623</c:v>
                </c:pt>
                <c:pt idx="391">
                  <c:v>58.649999999999622</c:v>
                </c:pt>
                <c:pt idx="392">
                  <c:v>58.799999999999621</c:v>
                </c:pt>
                <c:pt idx="393">
                  <c:v>58.949999999999619</c:v>
                </c:pt>
                <c:pt idx="394">
                  <c:v>59.099999999999618</c:v>
                </c:pt>
                <c:pt idx="395">
                  <c:v>59.249999999999616</c:v>
                </c:pt>
                <c:pt idx="396">
                  <c:v>59.399999999999615</c:v>
                </c:pt>
                <c:pt idx="397">
                  <c:v>59.549999999999613</c:v>
                </c:pt>
                <c:pt idx="398">
                  <c:v>59.699999999999612</c:v>
                </c:pt>
                <c:pt idx="399">
                  <c:v>59.849999999999611</c:v>
                </c:pt>
                <c:pt idx="400">
                  <c:v>59.999999999999609</c:v>
                </c:pt>
                <c:pt idx="401">
                  <c:v>60.149999999999608</c:v>
                </c:pt>
                <c:pt idx="402">
                  <c:v>60.299999999999606</c:v>
                </c:pt>
                <c:pt idx="403">
                  <c:v>60.449999999999605</c:v>
                </c:pt>
                <c:pt idx="404">
                  <c:v>60.599999999999604</c:v>
                </c:pt>
                <c:pt idx="405">
                  <c:v>60.749999999999602</c:v>
                </c:pt>
                <c:pt idx="406">
                  <c:v>60.899999999999601</c:v>
                </c:pt>
                <c:pt idx="407">
                  <c:v>61.049999999999599</c:v>
                </c:pt>
                <c:pt idx="408">
                  <c:v>61.199999999999598</c:v>
                </c:pt>
                <c:pt idx="409">
                  <c:v>61.349999999999596</c:v>
                </c:pt>
                <c:pt idx="410">
                  <c:v>61.499999999999595</c:v>
                </c:pt>
                <c:pt idx="411">
                  <c:v>61.649999999999594</c:v>
                </c:pt>
                <c:pt idx="412">
                  <c:v>61.799999999999592</c:v>
                </c:pt>
                <c:pt idx="413">
                  <c:v>61.949999999999591</c:v>
                </c:pt>
                <c:pt idx="414">
                  <c:v>62.099999999999589</c:v>
                </c:pt>
                <c:pt idx="415">
                  <c:v>62.249999999999588</c:v>
                </c:pt>
                <c:pt idx="416">
                  <c:v>62.399999999999586</c:v>
                </c:pt>
                <c:pt idx="417">
                  <c:v>62.549999999999585</c:v>
                </c:pt>
                <c:pt idx="418">
                  <c:v>62.699999999999584</c:v>
                </c:pt>
                <c:pt idx="419">
                  <c:v>62.849999999999582</c:v>
                </c:pt>
                <c:pt idx="420">
                  <c:v>62.999999999999581</c:v>
                </c:pt>
                <c:pt idx="421">
                  <c:v>63.149999999999579</c:v>
                </c:pt>
                <c:pt idx="422">
                  <c:v>63.299999999999578</c:v>
                </c:pt>
                <c:pt idx="423">
                  <c:v>63.449999999999577</c:v>
                </c:pt>
                <c:pt idx="424">
                  <c:v>63.599999999999575</c:v>
                </c:pt>
                <c:pt idx="425">
                  <c:v>63.749999999999574</c:v>
                </c:pt>
                <c:pt idx="426">
                  <c:v>63.899999999999572</c:v>
                </c:pt>
                <c:pt idx="427">
                  <c:v>64.049999999999571</c:v>
                </c:pt>
                <c:pt idx="428">
                  <c:v>64.199999999999577</c:v>
                </c:pt>
                <c:pt idx="429">
                  <c:v>64.349999999999582</c:v>
                </c:pt>
                <c:pt idx="430">
                  <c:v>64.499999999999588</c:v>
                </c:pt>
                <c:pt idx="431">
                  <c:v>64.649999999999594</c:v>
                </c:pt>
                <c:pt idx="432">
                  <c:v>64.799999999999599</c:v>
                </c:pt>
                <c:pt idx="433">
                  <c:v>64.949999999999605</c:v>
                </c:pt>
                <c:pt idx="434">
                  <c:v>65.099999999999611</c:v>
                </c:pt>
                <c:pt idx="435">
                  <c:v>65.249999999999616</c:v>
                </c:pt>
                <c:pt idx="436">
                  <c:v>65.399999999999622</c:v>
                </c:pt>
                <c:pt idx="437">
                  <c:v>65.549999999999628</c:v>
                </c:pt>
                <c:pt idx="438">
                  <c:v>65.699999999999633</c:v>
                </c:pt>
                <c:pt idx="439">
                  <c:v>65.849999999999639</c:v>
                </c:pt>
                <c:pt idx="440">
                  <c:v>65.999999999999645</c:v>
                </c:pt>
                <c:pt idx="441">
                  <c:v>66.14999999999965</c:v>
                </c:pt>
                <c:pt idx="442">
                  <c:v>66.299999999999656</c:v>
                </c:pt>
                <c:pt idx="443">
                  <c:v>66.449999999999662</c:v>
                </c:pt>
                <c:pt idx="444">
                  <c:v>66.599999999999667</c:v>
                </c:pt>
                <c:pt idx="445">
                  <c:v>66.749999999999673</c:v>
                </c:pt>
                <c:pt idx="446">
                  <c:v>66.899999999999679</c:v>
                </c:pt>
                <c:pt idx="447">
                  <c:v>67.049999999999685</c:v>
                </c:pt>
                <c:pt idx="448">
                  <c:v>67.19999999999969</c:v>
                </c:pt>
                <c:pt idx="449">
                  <c:v>67.349999999999696</c:v>
                </c:pt>
                <c:pt idx="450">
                  <c:v>67.499999999999702</c:v>
                </c:pt>
                <c:pt idx="451">
                  <c:v>67.649999999999707</c:v>
                </c:pt>
                <c:pt idx="452">
                  <c:v>67.799999999999713</c:v>
                </c:pt>
                <c:pt idx="453">
                  <c:v>67.949999999999719</c:v>
                </c:pt>
                <c:pt idx="454">
                  <c:v>68.099999999999724</c:v>
                </c:pt>
                <c:pt idx="455">
                  <c:v>68.24999999999973</c:v>
                </c:pt>
                <c:pt idx="456">
                  <c:v>68.399999999999736</c:v>
                </c:pt>
                <c:pt idx="457">
                  <c:v>68.549999999999741</c:v>
                </c:pt>
                <c:pt idx="458">
                  <c:v>68.699999999999747</c:v>
                </c:pt>
                <c:pt idx="459">
                  <c:v>68.849999999999753</c:v>
                </c:pt>
                <c:pt idx="460">
                  <c:v>68.999999999999758</c:v>
                </c:pt>
                <c:pt idx="461">
                  <c:v>69.149999999999764</c:v>
                </c:pt>
                <c:pt idx="462">
                  <c:v>69.29999999999977</c:v>
                </c:pt>
                <c:pt idx="463">
                  <c:v>69.449999999999775</c:v>
                </c:pt>
                <c:pt idx="464">
                  <c:v>69.599999999999781</c:v>
                </c:pt>
                <c:pt idx="465">
                  <c:v>69.749999999999787</c:v>
                </c:pt>
                <c:pt idx="466">
                  <c:v>69.899999999999793</c:v>
                </c:pt>
                <c:pt idx="467">
                  <c:v>70.049999999999798</c:v>
                </c:pt>
                <c:pt idx="468">
                  <c:v>70.199999999999804</c:v>
                </c:pt>
                <c:pt idx="469">
                  <c:v>70.34999999999981</c:v>
                </c:pt>
                <c:pt idx="470">
                  <c:v>70.499999999999815</c:v>
                </c:pt>
                <c:pt idx="471">
                  <c:v>70.649999999999821</c:v>
                </c:pt>
                <c:pt idx="472">
                  <c:v>70.799999999999827</c:v>
                </c:pt>
                <c:pt idx="473">
                  <c:v>70.949999999999832</c:v>
                </c:pt>
                <c:pt idx="474">
                  <c:v>71.099999999999838</c:v>
                </c:pt>
                <c:pt idx="475">
                  <c:v>71.249999999999844</c:v>
                </c:pt>
                <c:pt idx="476">
                  <c:v>71.399999999999849</c:v>
                </c:pt>
                <c:pt idx="477">
                  <c:v>71.549999999999855</c:v>
                </c:pt>
                <c:pt idx="478">
                  <c:v>71.699999999999861</c:v>
                </c:pt>
                <c:pt idx="479">
                  <c:v>71.849999999999866</c:v>
                </c:pt>
                <c:pt idx="480">
                  <c:v>71.999999999999872</c:v>
                </c:pt>
                <c:pt idx="481">
                  <c:v>72.149999999999878</c:v>
                </c:pt>
                <c:pt idx="482">
                  <c:v>72.299999999999883</c:v>
                </c:pt>
                <c:pt idx="483">
                  <c:v>72.449999999999889</c:v>
                </c:pt>
                <c:pt idx="484">
                  <c:v>72.599999999999895</c:v>
                </c:pt>
                <c:pt idx="485">
                  <c:v>72.749999999999901</c:v>
                </c:pt>
                <c:pt idx="486">
                  <c:v>72.899999999999906</c:v>
                </c:pt>
                <c:pt idx="487">
                  <c:v>73.049999999999912</c:v>
                </c:pt>
                <c:pt idx="488">
                  <c:v>73.199999999999918</c:v>
                </c:pt>
                <c:pt idx="489">
                  <c:v>73.349999999999923</c:v>
                </c:pt>
                <c:pt idx="490">
                  <c:v>73.499999999999929</c:v>
                </c:pt>
                <c:pt idx="491">
                  <c:v>73.649999999999935</c:v>
                </c:pt>
                <c:pt idx="492">
                  <c:v>73.79999999999994</c:v>
                </c:pt>
                <c:pt idx="493">
                  <c:v>73.949999999999946</c:v>
                </c:pt>
                <c:pt idx="494">
                  <c:v>74.099999999999952</c:v>
                </c:pt>
                <c:pt idx="495">
                  <c:v>74.249999999999957</c:v>
                </c:pt>
                <c:pt idx="496">
                  <c:v>74.399999999999963</c:v>
                </c:pt>
                <c:pt idx="497">
                  <c:v>74.549999999999969</c:v>
                </c:pt>
                <c:pt idx="498">
                  <c:v>74.699999999999974</c:v>
                </c:pt>
                <c:pt idx="499">
                  <c:v>74.84999999999998</c:v>
                </c:pt>
                <c:pt idx="500">
                  <c:v>74.999999999999986</c:v>
                </c:pt>
                <c:pt idx="501">
                  <c:v>75.149999999999991</c:v>
                </c:pt>
                <c:pt idx="502">
                  <c:v>75.3</c:v>
                </c:pt>
                <c:pt idx="503">
                  <c:v>75.45</c:v>
                </c:pt>
                <c:pt idx="504">
                  <c:v>75.600000000000009</c:v>
                </c:pt>
                <c:pt idx="505">
                  <c:v>75.750000000000014</c:v>
                </c:pt>
                <c:pt idx="506">
                  <c:v>75.90000000000002</c:v>
                </c:pt>
                <c:pt idx="507">
                  <c:v>76.050000000000026</c:v>
                </c:pt>
                <c:pt idx="508">
                  <c:v>76.200000000000031</c:v>
                </c:pt>
                <c:pt idx="509">
                  <c:v>76.350000000000037</c:v>
                </c:pt>
                <c:pt idx="510">
                  <c:v>76.500000000000043</c:v>
                </c:pt>
                <c:pt idx="511">
                  <c:v>76.650000000000048</c:v>
                </c:pt>
                <c:pt idx="512">
                  <c:v>76.800000000000054</c:v>
                </c:pt>
                <c:pt idx="513">
                  <c:v>76.95000000000006</c:v>
                </c:pt>
                <c:pt idx="514">
                  <c:v>77.100000000000065</c:v>
                </c:pt>
                <c:pt idx="515">
                  <c:v>77.250000000000071</c:v>
                </c:pt>
                <c:pt idx="516">
                  <c:v>77.400000000000077</c:v>
                </c:pt>
                <c:pt idx="517">
                  <c:v>77.550000000000082</c:v>
                </c:pt>
                <c:pt idx="518">
                  <c:v>77.700000000000088</c:v>
                </c:pt>
                <c:pt idx="519">
                  <c:v>77.850000000000094</c:v>
                </c:pt>
                <c:pt idx="520">
                  <c:v>78.000000000000099</c:v>
                </c:pt>
                <c:pt idx="521">
                  <c:v>78.150000000000105</c:v>
                </c:pt>
                <c:pt idx="522">
                  <c:v>78.300000000000111</c:v>
                </c:pt>
                <c:pt idx="523">
                  <c:v>78.450000000000117</c:v>
                </c:pt>
                <c:pt idx="524">
                  <c:v>78.600000000000122</c:v>
                </c:pt>
                <c:pt idx="525">
                  <c:v>78.750000000000128</c:v>
                </c:pt>
                <c:pt idx="526">
                  <c:v>78.900000000000134</c:v>
                </c:pt>
                <c:pt idx="527">
                  <c:v>79.050000000000139</c:v>
                </c:pt>
                <c:pt idx="528">
                  <c:v>79.200000000000145</c:v>
                </c:pt>
                <c:pt idx="529">
                  <c:v>79.350000000000151</c:v>
                </c:pt>
                <c:pt idx="530">
                  <c:v>79.500000000000156</c:v>
                </c:pt>
                <c:pt idx="531">
                  <c:v>79.650000000000162</c:v>
                </c:pt>
                <c:pt idx="532">
                  <c:v>79.800000000000168</c:v>
                </c:pt>
                <c:pt idx="533">
                  <c:v>79.950000000000173</c:v>
                </c:pt>
                <c:pt idx="534">
                  <c:v>80.100000000000179</c:v>
                </c:pt>
                <c:pt idx="535">
                  <c:v>80.250000000000185</c:v>
                </c:pt>
                <c:pt idx="536">
                  <c:v>80.40000000000019</c:v>
                </c:pt>
                <c:pt idx="537">
                  <c:v>80.550000000000196</c:v>
                </c:pt>
                <c:pt idx="538">
                  <c:v>80.700000000000202</c:v>
                </c:pt>
                <c:pt idx="539">
                  <c:v>80.850000000000207</c:v>
                </c:pt>
                <c:pt idx="540">
                  <c:v>81.000000000000213</c:v>
                </c:pt>
                <c:pt idx="541">
                  <c:v>81.150000000000219</c:v>
                </c:pt>
                <c:pt idx="542">
                  <c:v>81.300000000000225</c:v>
                </c:pt>
                <c:pt idx="543">
                  <c:v>81.45000000000023</c:v>
                </c:pt>
                <c:pt idx="544">
                  <c:v>81.600000000000236</c:v>
                </c:pt>
                <c:pt idx="545">
                  <c:v>81.750000000000242</c:v>
                </c:pt>
                <c:pt idx="546">
                  <c:v>81.900000000000247</c:v>
                </c:pt>
                <c:pt idx="547">
                  <c:v>82.050000000000253</c:v>
                </c:pt>
                <c:pt idx="548">
                  <c:v>82.200000000000259</c:v>
                </c:pt>
                <c:pt idx="549">
                  <c:v>82.350000000000264</c:v>
                </c:pt>
                <c:pt idx="550">
                  <c:v>82.50000000000027</c:v>
                </c:pt>
                <c:pt idx="551">
                  <c:v>82.650000000000276</c:v>
                </c:pt>
                <c:pt idx="552">
                  <c:v>82.800000000000281</c:v>
                </c:pt>
                <c:pt idx="553">
                  <c:v>82.950000000000287</c:v>
                </c:pt>
                <c:pt idx="554">
                  <c:v>83.100000000000293</c:v>
                </c:pt>
                <c:pt idx="555">
                  <c:v>83.250000000000298</c:v>
                </c:pt>
                <c:pt idx="556">
                  <c:v>83.400000000000304</c:v>
                </c:pt>
                <c:pt idx="557">
                  <c:v>83.55000000000031</c:v>
                </c:pt>
                <c:pt idx="558">
                  <c:v>83.700000000000315</c:v>
                </c:pt>
                <c:pt idx="559">
                  <c:v>83.850000000000321</c:v>
                </c:pt>
                <c:pt idx="560">
                  <c:v>84.000000000000327</c:v>
                </c:pt>
                <c:pt idx="561">
                  <c:v>84.150000000000333</c:v>
                </c:pt>
                <c:pt idx="562">
                  <c:v>84.300000000000338</c:v>
                </c:pt>
                <c:pt idx="563">
                  <c:v>84.450000000000344</c:v>
                </c:pt>
                <c:pt idx="564">
                  <c:v>84.60000000000035</c:v>
                </c:pt>
                <c:pt idx="565">
                  <c:v>84.750000000000355</c:v>
                </c:pt>
                <c:pt idx="566">
                  <c:v>84.900000000000361</c:v>
                </c:pt>
                <c:pt idx="567">
                  <c:v>85.050000000000367</c:v>
                </c:pt>
                <c:pt idx="568">
                  <c:v>85.200000000000372</c:v>
                </c:pt>
                <c:pt idx="569">
                  <c:v>85.350000000000378</c:v>
                </c:pt>
                <c:pt idx="570">
                  <c:v>85.500000000000384</c:v>
                </c:pt>
                <c:pt idx="571">
                  <c:v>85.650000000000389</c:v>
                </c:pt>
                <c:pt idx="572">
                  <c:v>85.800000000000395</c:v>
                </c:pt>
                <c:pt idx="573">
                  <c:v>85.950000000000401</c:v>
                </c:pt>
                <c:pt idx="574">
                  <c:v>86.100000000000406</c:v>
                </c:pt>
                <c:pt idx="575">
                  <c:v>86.250000000000412</c:v>
                </c:pt>
                <c:pt idx="576">
                  <c:v>86.400000000000418</c:v>
                </c:pt>
                <c:pt idx="577">
                  <c:v>86.550000000000423</c:v>
                </c:pt>
                <c:pt idx="578">
                  <c:v>86.700000000000429</c:v>
                </c:pt>
                <c:pt idx="579">
                  <c:v>86.850000000000435</c:v>
                </c:pt>
                <c:pt idx="580">
                  <c:v>87.000000000000441</c:v>
                </c:pt>
                <c:pt idx="581">
                  <c:v>87.150000000000446</c:v>
                </c:pt>
                <c:pt idx="582">
                  <c:v>87.300000000000452</c:v>
                </c:pt>
                <c:pt idx="583">
                  <c:v>87.450000000000458</c:v>
                </c:pt>
                <c:pt idx="584">
                  <c:v>87.600000000000463</c:v>
                </c:pt>
                <c:pt idx="585">
                  <c:v>87.750000000000469</c:v>
                </c:pt>
                <c:pt idx="586">
                  <c:v>87.900000000000475</c:v>
                </c:pt>
                <c:pt idx="587">
                  <c:v>88.05000000000048</c:v>
                </c:pt>
                <c:pt idx="588">
                  <c:v>88.200000000000486</c:v>
                </c:pt>
                <c:pt idx="589">
                  <c:v>88.350000000000492</c:v>
                </c:pt>
                <c:pt idx="590">
                  <c:v>88.500000000000497</c:v>
                </c:pt>
                <c:pt idx="591">
                  <c:v>88.650000000000503</c:v>
                </c:pt>
                <c:pt idx="592">
                  <c:v>88.800000000000509</c:v>
                </c:pt>
                <c:pt idx="593">
                  <c:v>88.950000000000514</c:v>
                </c:pt>
                <c:pt idx="594">
                  <c:v>89.10000000000052</c:v>
                </c:pt>
                <c:pt idx="595">
                  <c:v>89.250000000000526</c:v>
                </c:pt>
                <c:pt idx="596">
                  <c:v>89.400000000000531</c:v>
                </c:pt>
                <c:pt idx="597">
                  <c:v>89.550000000000537</c:v>
                </c:pt>
                <c:pt idx="598">
                  <c:v>89.700000000000543</c:v>
                </c:pt>
                <c:pt idx="599">
                  <c:v>89.850000000000549</c:v>
                </c:pt>
                <c:pt idx="600">
                  <c:v>90.000000000000554</c:v>
                </c:pt>
                <c:pt idx="601">
                  <c:v>90.15000000000056</c:v>
                </c:pt>
                <c:pt idx="602">
                  <c:v>90.300000000000566</c:v>
                </c:pt>
                <c:pt idx="603">
                  <c:v>90.450000000000571</c:v>
                </c:pt>
                <c:pt idx="604">
                  <c:v>90.600000000000577</c:v>
                </c:pt>
                <c:pt idx="605">
                  <c:v>90.750000000000583</c:v>
                </c:pt>
                <c:pt idx="606">
                  <c:v>90.900000000000588</c:v>
                </c:pt>
                <c:pt idx="607">
                  <c:v>91.050000000000594</c:v>
                </c:pt>
                <c:pt idx="608">
                  <c:v>91.2000000000006</c:v>
                </c:pt>
                <c:pt idx="609">
                  <c:v>91.350000000000605</c:v>
                </c:pt>
                <c:pt idx="610">
                  <c:v>91.500000000000611</c:v>
                </c:pt>
                <c:pt idx="611">
                  <c:v>91.650000000000617</c:v>
                </c:pt>
                <c:pt idx="612">
                  <c:v>91.800000000000622</c:v>
                </c:pt>
                <c:pt idx="613">
                  <c:v>91.950000000000628</c:v>
                </c:pt>
                <c:pt idx="614">
                  <c:v>92.100000000000634</c:v>
                </c:pt>
                <c:pt idx="615">
                  <c:v>92.250000000000639</c:v>
                </c:pt>
                <c:pt idx="616">
                  <c:v>92.400000000000645</c:v>
                </c:pt>
                <c:pt idx="617">
                  <c:v>92.550000000000651</c:v>
                </c:pt>
                <c:pt idx="618">
                  <c:v>92.700000000000657</c:v>
                </c:pt>
                <c:pt idx="619">
                  <c:v>92.850000000000662</c:v>
                </c:pt>
                <c:pt idx="620">
                  <c:v>93.000000000000668</c:v>
                </c:pt>
                <c:pt idx="621">
                  <c:v>93.150000000000674</c:v>
                </c:pt>
                <c:pt idx="622">
                  <c:v>93.300000000000679</c:v>
                </c:pt>
                <c:pt idx="623">
                  <c:v>93.450000000000685</c:v>
                </c:pt>
                <c:pt idx="624">
                  <c:v>93.600000000000691</c:v>
                </c:pt>
                <c:pt idx="625">
                  <c:v>93.750000000000696</c:v>
                </c:pt>
                <c:pt idx="626">
                  <c:v>93.900000000000702</c:v>
                </c:pt>
                <c:pt idx="627">
                  <c:v>94.050000000000708</c:v>
                </c:pt>
                <c:pt idx="628">
                  <c:v>94.200000000000713</c:v>
                </c:pt>
                <c:pt idx="629">
                  <c:v>94.350000000000719</c:v>
                </c:pt>
                <c:pt idx="630">
                  <c:v>94.500000000000725</c:v>
                </c:pt>
                <c:pt idx="631">
                  <c:v>94.65000000000073</c:v>
                </c:pt>
                <c:pt idx="632">
                  <c:v>94.800000000000736</c:v>
                </c:pt>
                <c:pt idx="633">
                  <c:v>94.950000000000742</c:v>
                </c:pt>
                <c:pt idx="634">
                  <c:v>95.100000000000747</c:v>
                </c:pt>
                <c:pt idx="635">
                  <c:v>95.250000000000753</c:v>
                </c:pt>
                <c:pt idx="636">
                  <c:v>95.400000000000759</c:v>
                </c:pt>
                <c:pt idx="637">
                  <c:v>95.550000000000765</c:v>
                </c:pt>
                <c:pt idx="638">
                  <c:v>95.70000000000077</c:v>
                </c:pt>
                <c:pt idx="639">
                  <c:v>95.850000000000776</c:v>
                </c:pt>
                <c:pt idx="640">
                  <c:v>96.000000000000782</c:v>
                </c:pt>
                <c:pt idx="641">
                  <c:v>96.150000000000787</c:v>
                </c:pt>
                <c:pt idx="642">
                  <c:v>96.300000000000793</c:v>
                </c:pt>
                <c:pt idx="643">
                  <c:v>96.450000000000799</c:v>
                </c:pt>
                <c:pt idx="644">
                  <c:v>96.600000000000804</c:v>
                </c:pt>
                <c:pt idx="645">
                  <c:v>96.75000000000081</c:v>
                </c:pt>
                <c:pt idx="646">
                  <c:v>96.900000000000816</c:v>
                </c:pt>
                <c:pt idx="647">
                  <c:v>97.050000000000821</c:v>
                </c:pt>
                <c:pt idx="648">
                  <c:v>97.200000000000827</c:v>
                </c:pt>
                <c:pt idx="649">
                  <c:v>97.350000000000833</c:v>
                </c:pt>
                <c:pt idx="650">
                  <c:v>97.500000000000838</c:v>
                </c:pt>
                <c:pt idx="651">
                  <c:v>97.650000000000844</c:v>
                </c:pt>
                <c:pt idx="652">
                  <c:v>97.80000000000085</c:v>
                </c:pt>
                <c:pt idx="653">
                  <c:v>97.950000000000855</c:v>
                </c:pt>
                <c:pt idx="654">
                  <c:v>98.100000000000861</c:v>
                </c:pt>
                <c:pt idx="655">
                  <c:v>98.250000000000867</c:v>
                </c:pt>
                <c:pt idx="656">
                  <c:v>98.400000000000873</c:v>
                </c:pt>
                <c:pt idx="657">
                  <c:v>98.550000000000878</c:v>
                </c:pt>
                <c:pt idx="658">
                  <c:v>98.700000000000884</c:v>
                </c:pt>
                <c:pt idx="659">
                  <c:v>98.85000000000089</c:v>
                </c:pt>
                <c:pt idx="660">
                  <c:v>99.000000000000895</c:v>
                </c:pt>
                <c:pt idx="661">
                  <c:v>99.150000000000901</c:v>
                </c:pt>
                <c:pt idx="662">
                  <c:v>99.300000000000907</c:v>
                </c:pt>
                <c:pt idx="663">
                  <c:v>99.450000000000912</c:v>
                </c:pt>
                <c:pt idx="664">
                  <c:v>99.600000000000918</c:v>
                </c:pt>
                <c:pt idx="665">
                  <c:v>99.750000000000924</c:v>
                </c:pt>
                <c:pt idx="666">
                  <c:v>99.900000000000929</c:v>
                </c:pt>
                <c:pt idx="667">
                  <c:v>100.05000000000094</c:v>
                </c:pt>
                <c:pt idx="668">
                  <c:v>100.20000000000094</c:v>
                </c:pt>
                <c:pt idx="669">
                  <c:v>100.35000000000095</c:v>
                </c:pt>
                <c:pt idx="670">
                  <c:v>100.50000000000095</c:v>
                </c:pt>
                <c:pt idx="671">
                  <c:v>100.65000000000096</c:v>
                </c:pt>
                <c:pt idx="672">
                  <c:v>100.80000000000096</c:v>
                </c:pt>
                <c:pt idx="673">
                  <c:v>100.95000000000097</c:v>
                </c:pt>
                <c:pt idx="674">
                  <c:v>101.10000000000097</c:v>
                </c:pt>
                <c:pt idx="675">
                  <c:v>101.25000000000098</c:v>
                </c:pt>
                <c:pt idx="676">
                  <c:v>101.40000000000099</c:v>
                </c:pt>
                <c:pt idx="677">
                  <c:v>101.55000000000099</c:v>
                </c:pt>
                <c:pt idx="678">
                  <c:v>101.700000000001</c:v>
                </c:pt>
                <c:pt idx="679">
                  <c:v>101.850000000001</c:v>
                </c:pt>
                <c:pt idx="680">
                  <c:v>102.00000000000101</c:v>
                </c:pt>
                <c:pt idx="681">
                  <c:v>102.15000000000101</c:v>
                </c:pt>
                <c:pt idx="682">
                  <c:v>102.30000000000102</c:v>
                </c:pt>
                <c:pt idx="683">
                  <c:v>102.45000000000103</c:v>
                </c:pt>
                <c:pt idx="684">
                  <c:v>102.60000000000103</c:v>
                </c:pt>
                <c:pt idx="685">
                  <c:v>102.75000000000104</c:v>
                </c:pt>
                <c:pt idx="686">
                  <c:v>102.90000000000104</c:v>
                </c:pt>
                <c:pt idx="687">
                  <c:v>103.05000000000105</c:v>
                </c:pt>
                <c:pt idx="688">
                  <c:v>103.20000000000105</c:v>
                </c:pt>
                <c:pt idx="689">
                  <c:v>103.35000000000106</c:v>
                </c:pt>
                <c:pt idx="690">
                  <c:v>103.50000000000107</c:v>
                </c:pt>
                <c:pt idx="691">
                  <c:v>103.65000000000107</c:v>
                </c:pt>
                <c:pt idx="692">
                  <c:v>103.80000000000108</c:v>
                </c:pt>
                <c:pt idx="693">
                  <c:v>103.95000000000108</c:v>
                </c:pt>
                <c:pt idx="694">
                  <c:v>104.10000000000109</c:v>
                </c:pt>
                <c:pt idx="695">
                  <c:v>104.25000000000109</c:v>
                </c:pt>
                <c:pt idx="696">
                  <c:v>104.4000000000011</c:v>
                </c:pt>
                <c:pt idx="697">
                  <c:v>104.55000000000111</c:v>
                </c:pt>
                <c:pt idx="698">
                  <c:v>104.70000000000111</c:v>
                </c:pt>
                <c:pt idx="699">
                  <c:v>104.85000000000112</c:v>
                </c:pt>
                <c:pt idx="700">
                  <c:v>105.00000000000112</c:v>
                </c:pt>
                <c:pt idx="701">
                  <c:v>105.15000000000113</c:v>
                </c:pt>
                <c:pt idx="702">
                  <c:v>105.30000000000113</c:v>
                </c:pt>
                <c:pt idx="703">
                  <c:v>105.45000000000114</c:v>
                </c:pt>
                <c:pt idx="704">
                  <c:v>105.60000000000115</c:v>
                </c:pt>
                <c:pt idx="705">
                  <c:v>105.75000000000115</c:v>
                </c:pt>
                <c:pt idx="706">
                  <c:v>105.90000000000116</c:v>
                </c:pt>
                <c:pt idx="707">
                  <c:v>106.05000000000116</c:v>
                </c:pt>
                <c:pt idx="708">
                  <c:v>106.20000000000117</c:v>
                </c:pt>
                <c:pt idx="709">
                  <c:v>106.35000000000117</c:v>
                </c:pt>
                <c:pt idx="710">
                  <c:v>106.50000000000118</c:v>
                </c:pt>
                <c:pt idx="711">
                  <c:v>106.65000000000119</c:v>
                </c:pt>
                <c:pt idx="712">
                  <c:v>106.80000000000119</c:v>
                </c:pt>
                <c:pt idx="713">
                  <c:v>106.9500000000012</c:v>
                </c:pt>
                <c:pt idx="714">
                  <c:v>107.1000000000012</c:v>
                </c:pt>
                <c:pt idx="715">
                  <c:v>107.25000000000121</c:v>
                </c:pt>
                <c:pt idx="716">
                  <c:v>107.40000000000121</c:v>
                </c:pt>
                <c:pt idx="717">
                  <c:v>107.55000000000122</c:v>
                </c:pt>
                <c:pt idx="718">
                  <c:v>107.70000000000122</c:v>
                </c:pt>
                <c:pt idx="719">
                  <c:v>107.85000000000123</c:v>
                </c:pt>
                <c:pt idx="720">
                  <c:v>108.00000000000124</c:v>
                </c:pt>
                <c:pt idx="721">
                  <c:v>108.15000000000124</c:v>
                </c:pt>
                <c:pt idx="722">
                  <c:v>108.30000000000125</c:v>
                </c:pt>
                <c:pt idx="723">
                  <c:v>108.45000000000125</c:v>
                </c:pt>
                <c:pt idx="724">
                  <c:v>108.60000000000126</c:v>
                </c:pt>
                <c:pt idx="725">
                  <c:v>108.75000000000126</c:v>
                </c:pt>
                <c:pt idx="726">
                  <c:v>108.90000000000127</c:v>
                </c:pt>
                <c:pt idx="727">
                  <c:v>109.05000000000128</c:v>
                </c:pt>
                <c:pt idx="728">
                  <c:v>109.20000000000128</c:v>
                </c:pt>
                <c:pt idx="729">
                  <c:v>109.35000000000129</c:v>
                </c:pt>
                <c:pt idx="730">
                  <c:v>109.50000000000129</c:v>
                </c:pt>
                <c:pt idx="731">
                  <c:v>109.6500000000013</c:v>
                </c:pt>
                <c:pt idx="732">
                  <c:v>109.8000000000013</c:v>
                </c:pt>
                <c:pt idx="733">
                  <c:v>109.95000000000131</c:v>
                </c:pt>
                <c:pt idx="734">
                  <c:v>110.10000000000132</c:v>
                </c:pt>
                <c:pt idx="735">
                  <c:v>110.25000000000132</c:v>
                </c:pt>
                <c:pt idx="736">
                  <c:v>110.40000000000133</c:v>
                </c:pt>
                <c:pt idx="737">
                  <c:v>110.55000000000133</c:v>
                </c:pt>
                <c:pt idx="738">
                  <c:v>110.70000000000134</c:v>
                </c:pt>
                <c:pt idx="739">
                  <c:v>110.85000000000134</c:v>
                </c:pt>
                <c:pt idx="740">
                  <c:v>111.00000000000135</c:v>
                </c:pt>
                <c:pt idx="741">
                  <c:v>111.15000000000136</c:v>
                </c:pt>
                <c:pt idx="742">
                  <c:v>111.30000000000136</c:v>
                </c:pt>
                <c:pt idx="743">
                  <c:v>111.45000000000137</c:v>
                </c:pt>
                <c:pt idx="744">
                  <c:v>111.60000000000137</c:v>
                </c:pt>
                <c:pt idx="745">
                  <c:v>111.75000000000138</c:v>
                </c:pt>
                <c:pt idx="746">
                  <c:v>111.90000000000138</c:v>
                </c:pt>
                <c:pt idx="747">
                  <c:v>112.05000000000139</c:v>
                </c:pt>
                <c:pt idx="748">
                  <c:v>112.2000000000014</c:v>
                </c:pt>
                <c:pt idx="749">
                  <c:v>112.3500000000014</c:v>
                </c:pt>
                <c:pt idx="750">
                  <c:v>112.50000000000141</c:v>
                </c:pt>
                <c:pt idx="751">
                  <c:v>112.65000000000141</c:v>
                </c:pt>
                <c:pt idx="752">
                  <c:v>112.80000000000142</c:v>
                </c:pt>
                <c:pt idx="753">
                  <c:v>112.95000000000142</c:v>
                </c:pt>
                <c:pt idx="754">
                  <c:v>113.10000000000143</c:v>
                </c:pt>
                <c:pt idx="755">
                  <c:v>113.25000000000144</c:v>
                </c:pt>
                <c:pt idx="756">
                  <c:v>113.40000000000144</c:v>
                </c:pt>
                <c:pt idx="757">
                  <c:v>113.55000000000145</c:v>
                </c:pt>
                <c:pt idx="758">
                  <c:v>113.70000000000145</c:v>
                </c:pt>
                <c:pt idx="759">
                  <c:v>113.85000000000146</c:v>
                </c:pt>
                <c:pt idx="760">
                  <c:v>114.00000000000146</c:v>
                </c:pt>
                <c:pt idx="761">
                  <c:v>114.15000000000147</c:v>
                </c:pt>
                <c:pt idx="762">
                  <c:v>114.30000000000148</c:v>
                </c:pt>
                <c:pt idx="763">
                  <c:v>114.45000000000148</c:v>
                </c:pt>
                <c:pt idx="764">
                  <c:v>114.60000000000149</c:v>
                </c:pt>
                <c:pt idx="765">
                  <c:v>114.75000000000149</c:v>
                </c:pt>
                <c:pt idx="766">
                  <c:v>114.9000000000015</c:v>
                </c:pt>
                <c:pt idx="767">
                  <c:v>115.0500000000015</c:v>
                </c:pt>
                <c:pt idx="768">
                  <c:v>115.20000000000151</c:v>
                </c:pt>
                <c:pt idx="769">
                  <c:v>115.35000000000151</c:v>
                </c:pt>
                <c:pt idx="770">
                  <c:v>115.50000000000152</c:v>
                </c:pt>
                <c:pt idx="771">
                  <c:v>115.65000000000153</c:v>
                </c:pt>
                <c:pt idx="772">
                  <c:v>115.80000000000153</c:v>
                </c:pt>
                <c:pt idx="773">
                  <c:v>115.95000000000154</c:v>
                </c:pt>
                <c:pt idx="774">
                  <c:v>116.10000000000154</c:v>
                </c:pt>
                <c:pt idx="775">
                  <c:v>116.25000000000155</c:v>
                </c:pt>
                <c:pt idx="776">
                  <c:v>116.40000000000155</c:v>
                </c:pt>
                <c:pt idx="777">
                  <c:v>116.55000000000156</c:v>
                </c:pt>
                <c:pt idx="778">
                  <c:v>116.70000000000157</c:v>
                </c:pt>
                <c:pt idx="779">
                  <c:v>116.85000000000157</c:v>
                </c:pt>
                <c:pt idx="780">
                  <c:v>117.00000000000158</c:v>
                </c:pt>
                <c:pt idx="781">
                  <c:v>117.15000000000158</c:v>
                </c:pt>
                <c:pt idx="782">
                  <c:v>117.30000000000159</c:v>
                </c:pt>
                <c:pt idx="783">
                  <c:v>117.45000000000159</c:v>
                </c:pt>
                <c:pt idx="784">
                  <c:v>117.6000000000016</c:v>
                </c:pt>
                <c:pt idx="785">
                  <c:v>117.75000000000161</c:v>
                </c:pt>
                <c:pt idx="786">
                  <c:v>117.90000000000161</c:v>
                </c:pt>
                <c:pt idx="787">
                  <c:v>118.05000000000162</c:v>
                </c:pt>
                <c:pt idx="788">
                  <c:v>118.20000000000162</c:v>
                </c:pt>
                <c:pt idx="789">
                  <c:v>118.35000000000163</c:v>
                </c:pt>
                <c:pt idx="790">
                  <c:v>118.50000000000163</c:v>
                </c:pt>
                <c:pt idx="791">
                  <c:v>118.65000000000164</c:v>
                </c:pt>
                <c:pt idx="792">
                  <c:v>118.80000000000165</c:v>
                </c:pt>
                <c:pt idx="793">
                  <c:v>118.95000000000165</c:v>
                </c:pt>
                <c:pt idx="794">
                  <c:v>119.10000000000166</c:v>
                </c:pt>
                <c:pt idx="795">
                  <c:v>119.25000000000166</c:v>
                </c:pt>
                <c:pt idx="796">
                  <c:v>119.40000000000167</c:v>
                </c:pt>
                <c:pt idx="797">
                  <c:v>119.55000000000167</c:v>
                </c:pt>
                <c:pt idx="798">
                  <c:v>119.70000000000168</c:v>
                </c:pt>
                <c:pt idx="799">
                  <c:v>119.85000000000169</c:v>
                </c:pt>
                <c:pt idx="800">
                  <c:v>120.00000000000169</c:v>
                </c:pt>
                <c:pt idx="801">
                  <c:v>120.1500000000017</c:v>
                </c:pt>
                <c:pt idx="802">
                  <c:v>120.3000000000017</c:v>
                </c:pt>
                <c:pt idx="803">
                  <c:v>120.45000000000171</c:v>
                </c:pt>
                <c:pt idx="804">
                  <c:v>120.60000000000171</c:v>
                </c:pt>
                <c:pt idx="805">
                  <c:v>120.75000000000172</c:v>
                </c:pt>
                <c:pt idx="806">
                  <c:v>120.90000000000173</c:v>
                </c:pt>
                <c:pt idx="807">
                  <c:v>121.05000000000173</c:v>
                </c:pt>
                <c:pt idx="808">
                  <c:v>121.20000000000174</c:v>
                </c:pt>
                <c:pt idx="809">
                  <c:v>121.35000000000174</c:v>
                </c:pt>
                <c:pt idx="810">
                  <c:v>121.50000000000175</c:v>
                </c:pt>
                <c:pt idx="811">
                  <c:v>121.65000000000175</c:v>
                </c:pt>
                <c:pt idx="812">
                  <c:v>121.80000000000176</c:v>
                </c:pt>
                <c:pt idx="813">
                  <c:v>121.95000000000176</c:v>
                </c:pt>
                <c:pt idx="814">
                  <c:v>122.10000000000177</c:v>
                </c:pt>
                <c:pt idx="815">
                  <c:v>122.25000000000178</c:v>
                </c:pt>
                <c:pt idx="816">
                  <c:v>122.40000000000178</c:v>
                </c:pt>
                <c:pt idx="817">
                  <c:v>122.55000000000179</c:v>
                </c:pt>
                <c:pt idx="818">
                  <c:v>122.70000000000179</c:v>
                </c:pt>
                <c:pt idx="819">
                  <c:v>122.8500000000018</c:v>
                </c:pt>
                <c:pt idx="820">
                  <c:v>123.0000000000018</c:v>
                </c:pt>
                <c:pt idx="821">
                  <c:v>123.15000000000181</c:v>
                </c:pt>
                <c:pt idx="822">
                  <c:v>123.30000000000182</c:v>
                </c:pt>
                <c:pt idx="823">
                  <c:v>123.45000000000182</c:v>
                </c:pt>
                <c:pt idx="824">
                  <c:v>123.60000000000183</c:v>
                </c:pt>
                <c:pt idx="825">
                  <c:v>123.75000000000183</c:v>
                </c:pt>
                <c:pt idx="826">
                  <c:v>123.90000000000184</c:v>
                </c:pt>
                <c:pt idx="827">
                  <c:v>124.05000000000184</c:v>
                </c:pt>
                <c:pt idx="828">
                  <c:v>124.20000000000185</c:v>
                </c:pt>
                <c:pt idx="829">
                  <c:v>124.35000000000186</c:v>
                </c:pt>
                <c:pt idx="830">
                  <c:v>124.50000000000186</c:v>
                </c:pt>
                <c:pt idx="831">
                  <c:v>124.65000000000187</c:v>
                </c:pt>
                <c:pt idx="832">
                  <c:v>124.80000000000187</c:v>
                </c:pt>
                <c:pt idx="833">
                  <c:v>124.95000000000188</c:v>
                </c:pt>
                <c:pt idx="834">
                  <c:v>125.10000000000188</c:v>
                </c:pt>
                <c:pt idx="835">
                  <c:v>125.25000000000189</c:v>
                </c:pt>
                <c:pt idx="836">
                  <c:v>125.4000000000019</c:v>
                </c:pt>
                <c:pt idx="837">
                  <c:v>125.5500000000019</c:v>
                </c:pt>
                <c:pt idx="838">
                  <c:v>125.70000000000191</c:v>
                </c:pt>
                <c:pt idx="839">
                  <c:v>125.85000000000191</c:v>
                </c:pt>
                <c:pt idx="840">
                  <c:v>126.00000000000192</c:v>
                </c:pt>
                <c:pt idx="841">
                  <c:v>126.15000000000192</c:v>
                </c:pt>
                <c:pt idx="842">
                  <c:v>126.30000000000193</c:v>
                </c:pt>
                <c:pt idx="843">
                  <c:v>126.45000000000194</c:v>
                </c:pt>
                <c:pt idx="844">
                  <c:v>126.60000000000194</c:v>
                </c:pt>
                <c:pt idx="845">
                  <c:v>126.75000000000195</c:v>
                </c:pt>
                <c:pt idx="846">
                  <c:v>126.90000000000195</c:v>
                </c:pt>
                <c:pt idx="847">
                  <c:v>127.05000000000196</c:v>
                </c:pt>
                <c:pt idx="848">
                  <c:v>127.20000000000196</c:v>
                </c:pt>
                <c:pt idx="849">
                  <c:v>127.35000000000197</c:v>
                </c:pt>
                <c:pt idx="850">
                  <c:v>127.50000000000198</c:v>
                </c:pt>
                <c:pt idx="851">
                  <c:v>127.65000000000198</c:v>
                </c:pt>
                <c:pt idx="852">
                  <c:v>127.80000000000199</c:v>
                </c:pt>
                <c:pt idx="853">
                  <c:v>127.95000000000199</c:v>
                </c:pt>
                <c:pt idx="854">
                  <c:v>128.10000000000198</c:v>
                </c:pt>
                <c:pt idx="855">
                  <c:v>128.25000000000199</c:v>
                </c:pt>
                <c:pt idx="856">
                  <c:v>128.400000000002</c:v>
                </c:pt>
                <c:pt idx="857">
                  <c:v>128.550000000002</c:v>
                </c:pt>
                <c:pt idx="858">
                  <c:v>128.70000000000201</c:v>
                </c:pt>
                <c:pt idx="859">
                  <c:v>128.85000000000201</c:v>
                </c:pt>
                <c:pt idx="860">
                  <c:v>129.00000000000202</c:v>
                </c:pt>
                <c:pt idx="861">
                  <c:v>129.15000000000202</c:v>
                </c:pt>
                <c:pt idx="862">
                  <c:v>129.30000000000203</c:v>
                </c:pt>
                <c:pt idx="863">
                  <c:v>129.45000000000203</c:v>
                </c:pt>
                <c:pt idx="864">
                  <c:v>129.60000000000204</c:v>
                </c:pt>
                <c:pt idx="865">
                  <c:v>129.75000000000205</c:v>
                </c:pt>
                <c:pt idx="866">
                  <c:v>129.90000000000205</c:v>
                </c:pt>
                <c:pt idx="867">
                  <c:v>130.05000000000206</c:v>
                </c:pt>
                <c:pt idx="868">
                  <c:v>130.20000000000206</c:v>
                </c:pt>
                <c:pt idx="869">
                  <c:v>130.35000000000207</c:v>
                </c:pt>
                <c:pt idx="870">
                  <c:v>130.50000000000207</c:v>
                </c:pt>
                <c:pt idx="871">
                  <c:v>130.65000000000208</c:v>
                </c:pt>
                <c:pt idx="872">
                  <c:v>130.80000000000209</c:v>
                </c:pt>
                <c:pt idx="873">
                  <c:v>130.95000000000209</c:v>
                </c:pt>
                <c:pt idx="874">
                  <c:v>131.1000000000021</c:v>
                </c:pt>
                <c:pt idx="875">
                  <c:v>131.2500000000021</c:v>
                </c:pt>
                <c:pt idx="876">
                  <c:v>131.40000000000211</c:v>
                </c:pt>
                <c:pt idx="877">
                  <c:v>131.55000000000211</c:v>
                </c:pt>
                <c:pt idx="878">
                  <c:v>131.70000000000212</c:v>
                </c:pt>
                <c:pt idx="879">
                  <c:v>131.85000000000213</c:v>
                </c:pt>
                <c:pt idx="880">
                  <c:v>132.00000000000213</c:v>
                </c:pt>
                <c:pt idx="881">
                  <c:v>132.15000000000214</c:v>
                </c:pt>
                <c:pt idx="882">
                  <c:v>132.30000000000214</c:v>
                </c:pt>
                <c:pt idx="883">
                  <c:v>132.45000000000215</c:v>
                </c:pt>
                <c:pt idx="884">
                  <c:v>132.60000000000215</c:v>
                </c:pt>
                <c:pt idx="885">
                  <c:v>132.75000000000216</c:v>
                </c:pt>
                <c:pt idx="886">
                  <c:v>132.90000000000217</c:v>
                </c:pt>
                <c:pt idx="887">
                  <c:v>133.05000000000217</c:v>
                </c:pt>
                <c:pt idx="888">
                  <c:v>133.20000000000218</c:v>
                </c:pt>
                <c:pt idx="889">
                  <c:v>133.35000000000218</c:v>
                </c:pt>
                <c:pt idx="890">
                  <c:v>133.50000000000219</c:v>
                </c:pt>
                <c:pt idx="891">
                  <c:v>133.65000000000219</c:v>
                </c:pt>
                <c:pt idx="892">
                  <c:v>133.8000000000022</c:v>
                </c:pt>
                <c:pt idx="893">
                  <c:v>133.95000000000221</c:v>
                </c:pt>
                <c:pt idx="894">
                  <c:v>134.10000000000221</c:v>
                </c:pt>
                <c:pt idx="895">
                  <c:v>134.25000000000222</c:v>
                </c:pt>
                <c:pt idx="896">
                  <c:v>134.40000000000222</c:v>
                </c:pt>
                <c:pt idx="897">
                  <c:v>134.55000000000223</c:v>
                </c:pt>
                <c:pt idx="898">
                  <c:v>134.70000000000223</c:v>
                </c:pt>
                <c:pt idx="899">
                  <c:v>134.85000000000224</c:v>
                </c:pt>
                <c:pt idx="900">
                  <c:v>135.00000000000225</c:v>
                </c:pt>
                <c:pt idx="901">
                  <c:v>135.15000000000225</c:v>
                </c:pt>
                <c:pt idx="902">
                  <c:v>135.30000000000226</c:v>
                </c:pt>
                <c:pt idx="903">
                  <c:v>135.45000000000226</c:v>
                </c:pt>
                <c:pt idx="904">
                  <c:v>135.60000000000227</c:v>
                </c:pt>
                <c:pt idx="905">
                  <c:v>135.75000000000227</c:v>
                </c:pt>
                <c:pt idx="906">
                  <c:v>135.90000000000228</c:v>
                </c:pt>
                <c:pt idx="907">
                  <c:v>136.05000000000229</c:v>
                </c:pt>
                <c:pt idx="908">
                  <c:v>136.20000000000229</c:v>
                </c:pt>
                <c:pt idx="909">
                  <c:v>136.3500000000023</c:v>
                </c:pt>
                <c:pt idx="910">
                  <c:v>136.5000000000023</c:v>
                </c:pt>
                <c:pt idx="911">
                  <c:v>136.65000000000231</c:v>
                </c:pt>
                <c:pt idx="912">
                  <c:v>136.80000000000231</c:v>
                </c:pt>
                <c:pt idx="913">
                  <c:v>136.95000000000232</c:v>
                </c:pt>
                <c:pt idx="914">
                  <c:v>137.10000000000232</c:v>
                </c:pt>
                <c:pt idx="915">
                  <c:v>137.25000000000233</c:v>
                </c:pt>
                <c:pt idx="916">
                  <c:v>137.40000000000234</c:v>
                </c:pt>
                <c:pt idx="917">
                  <c:v>137.55000000000234</c:v>
                </c:pt>
                <c:pt idx="918">
                  <c:v>137.70000000000235</c:v>
                </c:pt>
                <c:pt idx="919">
                  <c:v>137.85000000000235</c:v>
                </c:pt>
                <c:pt idx="920">
                  <c:v>138.00000000000236</c:v>
                </c:pt>
                <c:pt idx="921">
                  <c:v>138.15000000000236</c:v>
                </c:pt>
                <c:pt idx="922">
                  <c:v>138.30000000000237</c:v>
                </c:pt>
                <c:pt idx="923">
                  <c:v>138.45000000000238</c:v>
                </c:pt>
                <c:pt idx="924">
                  <c:v>138.60000000000238</c:v>
                </c:pt>
                <c:pt idx="925">
                  <c:v>138.75000000000239</c:v>
                </c:pt>
                <c:pt idx="926">
                  <c:v>138.90000000000239</c:v>
                </c:pt>
                <c:pt idx="927">
                  <c:v>139.0500000000024</c:v>
                </c:pt>
                <c:pt idx="928">
                  <c:v>139.2000000000024</c:v>
                </c:pt>
                <c:pt idx="929">
                  <c:v>139.35000000000241</c:v>
                </c:pt>
                <c:pt idx="930">
                  <c:v>139.50000000000242</c:v>
                </c:pt>
                <c:pt idx="931">
                  <c:v>139.65000000000242</c:v>
                </c:pt>
                <c:pt idx="932">
                  <c:v>139.80000000000243</c:v>
                </c:pt>
                <c:pt idx="933">
                  <c:v>139.95000000000243</c:v>
                </c:pt>
                <c:pt idx="934">
                  <c:v>140.10000000000244</c:v>
                </c:pt>
                <c:pt idx="935">
                  <c:v>140.25000000000244</c:v>
                </c:pt>
                <c:pt idx="936">
                  <c:v>140.40000000000245</c:v>
                </c:pt>
                <c:pt idx="937">
                  <c:v>140.55000000000246</c:v>
                </c:pt>
                <c:pt idx="938">
                  <c:v>140.70000000000246</c:v>
                </c:pt>
                <c:pt idx="939">
                  <c:v>140.85000000000247</c:v>
                </c:pt>
                <c:pt idx="940">
                  <c:v>141.00000000000247</c:v>
                </c:pt>
                <c:pt idx="941">
                  <c:v>141.15000000000248</c:v>
                </c:pt>
                <c:pt idx="942">
                  <c:v>141.30000000000248</c:v>
                </c:pt>
                <c:pt idx="943">
                  <c:v>141.45000000000249</c:v>
                </c:pt>
                <c:pt idx="944">
                  <c:v>141.6000000000025</c:v>
                </c:pt>
                <c:pt idx="945">
                  <c:v>141.7500000000025</c:v>
                </c:pt>
                <c:pt idx="946">
                  <c:v>141.90000000000251</c:v>
                </c:pt>
                <c:pt idx="947">
                  <c:v>142.05000000000251</c:v>
                </c:pt>
                <c:pt idx="948">
                  <c:v>142.20000000000252</c:v>
                </c:pt>
                <c:pt idx="949">
                  <c:v>142.35000000000252</c:v>
                </c:pt>
                <c:pt idx="950">
                  <c:v>142.50000000000253</c:v>
                </c:pt>
                <c:pt idx="951">
                  <c:v>142.65000000000254</c:v>
                </c:pt>
                <c:pt idx="952">
                  <c:v>142.80000000000254</c:v>
                </c:pt>
                <c:pt idx="953">
                  <c:v>142.95000000000255</c:v>
                </c:pt>
                <c:pt idx="954">
                  <c:v>143.10000000000255</c:v>
                </c:pt>
                <c:pt idx="955">
                  <c:v>143.25000000000256</c:v>
                </c:pt>
                <c:pt idx="956">
                  <c:v>143.40000000000256</c:v>
                </c:pt>
                <c:pt idx="957">
                  <c:v>143.55000000000257</c:v>
                </c:pt>
                <c:pt idx="958">
                  <c:v>143.70000000000258</c:v>
                </c:pt>
                <c:pt idx="959">
                  <c:v>143.85000000000258</c:v>
                </c:pt>
                <c:pt idx="960">
                  <c:v>144.00000000000259</c:v>
                </c:pt>
                <c:pt idx="961">
                  <c:v>144.15000000000259</c:v>
                </c:pt>
                <c:pt idx="962">
                  <c:v>144.3000000000026</c:v>
                </c:pt>
                <c:pt idx="963">
                  <c:v>144.4500000000026</c:v>
                </c:pt>
                <c:pt idx="964">
                  <c:v>144.60000000000261</c:v>
                </c:pt>
                <c:pt idx="965">
                  <c:v>144.75000000000261</c:v>
                </c:pt>
                <c:pt idx="966">
                  <c:v>144.90000000000262</c:v>
                </c:pt>
                <c:pt idx="967">
                  <c:v>145.05000000000263</c:v>
                </c:pt>
                <c:pt idx="968">
                  <c:v>145.20000000000263</c:v>
                </c:pt>
                <c:pt idx="969">
                  <c:v>145.35000000000264</c:v>
                </c:pt>
                <c:pt idx="970">
                  <c:v>145.50000000000264</c:v>
                </c:pt>
                <c:pt idx="971">
                  <c:v>145.65000000000265</c:v>
                </c:pt>
                <c:pt idx="972">
                  <c:v>145.80000000000265</c:v>
                </c:pt>
                <c:pt idx="973">
                  <c:v>145.95000000000266</c:v>
                </c:pt>
                <c:pt idx="974">
                  <c:v>146.10000000000267</c:v>
                </c:pt>
                <c:pt idx="975">
                  <c:v>146.25000000000267</c:v>
                </c:pt>
                <c:pt idx="976">
                  <c:v>146.40000000000268</c:v>
                </c:pt>
                <c:pt idx="977">
                  <c:v>146.55000000000268</c:v>
                </c:pt>
                <c:pt idx="978">
                  <c:v>146.70000000000269</c:v>
                </c:pt>
                <c:pt idx="979">
                  <c:v>146.85000000000269</c:v>
                </c:pt>
                <c:pt idx="980">
                  <c:v>147.0000000000027</c:v>
                </c:pt>
                <c:pt idx="981">
                  <c:v>147.15000000000271</c:v>
                </c:pt>
                <c:pt idx="982">
                  <c:v>147.30000000000271</c:v>
                </c:pt>
                <c:pt idx="983">
                  <c:v>147.45000000000272</c:v>
                </c:pt>
                <c:pt idx="984">
                  <c:v>147.60000000000272</c:v>
                </c:pt>
                <c:pt idx="985">
                  <c:v>147.75000000000273</c:v>
                </c:pt>
                <c:pt idx="986">
                  <c:v>147.90000000000273</c:v>
                </c:pt>
                <c:pt idx="987">
                  <c:v>148.05000000000274</c:v>
                </c:pt>
                <c:pt idx="988">
                  <c:v>148.20000000000275</c:v>
                </c:pt>
                <c:pt idx="989">
                  <c:v>148.35000000000275</c:v>
                </c:pt>
                <c:pt idx="990">
                  <c:v>148.50000000000276</c:v>
                </c:pt>
                <c:pt idx="991">
                  <c:v>148.65000000000276</c:v>
                </c:pt>
                <c:pt idx="992">
                  <c:v>148.80000000000277</c:v>
                </c:pt>
                <c:pt idx="993">
                  <c:v>148.95000000000277</c:v>
                </c:pt>
                <c:pt idx="994">
                  <c:v>149.10000000000278</c:v>
                </c:pt>
                <c:pt idx="995">
                  <c:v>149.25000000000279</c:v>
                </c:pt>
                <c:pt idx="996">
                  <c:v>149.40000000000279</c:v>
                </c:pt>
                <c:pt idx="997">
                  <c:v>149.5500000000028</c:v>
                </c:pt>
                <c:pt idx="998">
                  <c:v>149.7000000000028</c:v>
                </c:pt>
                <c:pt idx="999">
                  <c:v>149.85000000000281</c:v>
                </c:pt>
                <c:pt idx="1000">
                  <c:v>150.00000000000281</c:v>
                </c:pt>
                <c:pt idx="1001">
                  <c:v>150.15000000000282</c:v>
                </c:pt>
                <c:pt idx="1002">
                  <c:v>150.30000000000283</c:v>
                </c:pt>
                <c:pt idx="1003">
                  <c:v>150.45000000000283</c:v>
                </c:pt>
                <c:pt idx="1004">
                  <c:v>150.60000000000284</c:v>
                </c:pt>
                <c:pt idx="1005">
                  <c:v>150.75000000000284</c:v>
                </c:pt>
                <c:pt idx="1006">
                  <c:v>150.90000000000285</c:v>
                </c:pt>
                <c:pt idx="1007">
                  <c:v>151.05000000000285</c:v>
                </c:pt>
                <c:pt idx="1008">
                  <c:v>151.20000000000286</c:v>
                </c:pt>
                <c:pt idx="1009">
                  <c:v>151.35000000000286</c:v>
                </c:pt>
                <c:pt idx="1010">
                  <c:v>151.50000000000287</c:v>
                </c:pt>
                <c:pt idx="1011">
                  <c:v>151.65000000000288</c:v>
                </c:pt>
                <c:pt idx="1012">
                  <c:v>151.80000000000288</c:v>
                </c:pt>
                <c:pt idx="1013">
                  <c:v>151.95000000000289</c:v>
                </c:pt>
                <c:pt idx="1014">
                  <c:v>152.10000000000289</c:v>
                </c:pt>
                <c:pt idx="1015">
                  <c:v>152.2500000000029</c:v>
                </c:pt>
                <c:pt idx="1016">
                  <c:v>152.4000000000029</c:v>
                </c:pt>
                <c:pt idx="1017">
                  <c:v>152.55000000000291</c:v>
                </c:pt>
                <c:pt idx="1018">
                  <c:v>152.70000000000292</c:v>
                </c:pt>
                <c:pt idx="1019">
                  <c:v>152.85000000000292</c:v>
                </c:pt>
                <c:pt idx="1020">
                  <c:v>153.00000000000293</c:v>
                </c:pt>
                <c:pt idx="1021">
                  <c:v>153.15000000000293</c:v>
                </c:pt>
                <c:pt idx="1022">
                  <c:v>153.30000000000294</c:v>
                </c:pt>
                <c:pt idx="1023">
                  <c:v>153.45000000000294</c:v>
                </c:pt>
                <c:pt idx="1024">
                  <c:v>153.60000000000295</c:v>
                </c:pt>
                <c:pt idx="1025">
                  <c:v>153.75000000000296</c:v>
                </c:pt>
                <c:pt idx="1026">
                  <c:v>153.90000000000296</c:v>
                </c:pt>
                <c:pt idx="1027">
                  <c:v>154.05000000000297</c:v>
                </c:pt>
                <c:pt idx="1028">
                  <c:v>154.20000000000297</c:v>
                </c:pt>
                <c:pt idx="1029">
                  <c:v>154.35000000000298</c:v>
                </c:pt>
                <c:pt idx="1030">
                  <c:v>154.50000000000298</c:v>
                </c:pt>
                <c:pt idx="1031">
                  <c:v>154.65000000000299</c:v>
                </c:pt>
                <c:pt idx="1032">
                  <c:v>154.800000000003</c:v>
                </c:pt>
                <c:pt idx="1033">
                  <c:v>154.950000000003</c:v>
                </c:pt>
                <c:pt idx="1034">
                  <c:v>155.10000000000301</c:v>
                </c:pt>
                <c:pt idx="1035">
                  <c:v>155.25000000000301</c:v>
                </c:pt>
                <c:pt idx="1036">
                  <c:v>155.40000000000302</c:v>
                </c:pt>
                <c:pt idx="1037">
                  <c:v>155.55000000000302</c:v>
                </c:pt>
                <c:pt idx="1038">
                  <c:v>155.70000000000303</c:v>
                </c:pt>
                <c:pt idx="1039">
                  <c:v>155.85000000000304</c:v>
                </c:pt>
                <c:pt idx="1040">
                  <c:v>156.00000000000304</c:v>
                </c:pt>
                <c:pt idx="1041">
                  <c:v>156.15000000000305</c:v>
                </c:pt>
                <c:pt idx="1042">
                  <c:v>156.30000000000305</c:v>
                </c:pt>
                <c:pt idx="1043">
                  <c:v>156.45000000000306</c:v>
                </c:pt>
                <c:pt idx="1044">
                  <c:v>156.60000000000306</c:v>
                </c:pt>
                <c:pt idx="1045">
                  <c:v>156.75000000000307</c:v>
                </c:pt>
                <c:pt idx="1046">
                  <c:v>156.90000000000308</c:v>
                </c:pt>
                <c:pt idx="1047">
                  <c:v>157.05000000000308</c:v>
                </c:pt>
                <c:pt idx="1048">
                  <c:v>157.20000000000309</c:v>
                </c:pt>
                <c:pt idx="1049">
                  <c:v>157.35000000000309</c:v>
                </c:pt>
                <c:pt idx="1050">
                  <c:v>157.5000000000031</c:v>
                </c:pt>
                <c:pt idx="1051">
                  <c:v>157.6500000000031</c:v>
                </c:pt>
                <c:pt idx="1052">
                  <c:v>157.80000000000311</c:v>
                </c:pt>
                <c:pt idx="1053">
                  <c:v>157.95000000000312</c:v>
                </c:pt>
                <c:pt idx="1054">
                  <c:v>158.10000000000312</c:v>
                </c:pt>
                <c:pt idx="1055">
                  <c:v>158.25000000000313</c:v>
                </c:pt>
                <c:pt idx="1056">
                  <c:v>158.40000000000313</c:v>
                </c:pt>
                <c:pt idx="1057">
                  <c:v>158.55000000000314</c:v>
                </c:pt>
                <c:pt idx="1058">
                  <c:v>158.70000000000314</c:v>
                </c:pt>
                <c:pt idx="1059">
                  <c:v>158.85000000000315</c:v>
                </c:pt>
                <c:pt idx="1060">
                  <c:v>159.00000000000315</c:v>
                </c:pt>
                <c:pt idx="1061">
                  <c:v>159.15000000000316</c:v>
                </c:pt>
                <c:pt idx="1062">
                  <c:v>159.30000000000317</c:v>
                </c:pt>
                <c:pt idx="1063">
                  <c:v>159.45000000000317</c:v>
                </c:pt>
                <c:pt idx="1064">
                  <c:v>159.60000000000318</c:v>
                </c:pt>
                <c:pt idx="1065">
                  <c:v>159.75000000000318</c:v>
                </c:pt>
                <c:pt idx="1066">
                  <c:v>159.90000000000319</c:v>
                </c:pt>
                <c:pt idx="1067">
                  <c:v>160.05000000000319</c:v>
                </c:pt>
                <c:pt idx="1068">
                  <c:v>160.2000000000032</c:v>
                </c:pt>
                <c:pt idx="1069">
                  <c:v>160.35000000000321</c:v>
                </c:pt>
                <c:pt idx="1070">
                  <c:v>160.50000000000321</c:v>
                </c:pt>
                <c:pt idx="1071">
                  <c:v>160.65000000000322</c:v>
                </c:pt>
                <c:pt idx="1072">
                  <c:v>160.80000000000322</c:v>
                </c:pt>
                <c:pt idx="1073">
                  <c:v>160.95000000000323</c:v>
                </c:pt>
                <c:pt idx="1074">
                  <c:v>161.10000000000323</c:v>
                </c:pt>
                <c:pt idx="1075">
                  <c:v>161.25000000000324</c:v>
                </c:pt>
                <c:pt idx="1076">
                  <c:v>161.40000000000325</c:v>
                </c:pt>
                <c:pt idx="1077">
                  <c:v>161.55000000000325</c:v>
                </c:pt>
                <c:pt idx="1078">
                  <c:v>161.70000000000326</c:v>
                </c:pt>
                <c:pt idx="1079">
                  <c:v>161.85000000000326</c:v>
                </c:pt>
                <c:pt idx="1080">
                  <c:v>162.00000000000327</c:v>
                </c:pt>
                <c:pt idx="1081">
                  <c:v>162.15000000000327</c:v>
                </c:pt>
                <c:pt idx="1082">
                  <c:v>162.30000000000328</c:v>
                </c:pt>
                <c:pt idx="1083">
                  <c:v>162.45000000000329</c:v>
                </c:pt>
                <c:pt idx="1084">
                  <c:v>162.60000000000329</c:v>
                </c:pt>
                <c:pt idx="1085">
                  <c:v>162.7500000000033</c:v>
                </c:pt>
                <c:pt idx="1086">
                  <c:v>162.9000000000033</c:v>
                </c:pt>
                <c:pt idx="1087">
                  <c:v>163.05000000000331</c:v>
                </c:pt>
                <c:pt idx="1088">
                  <c:v>163.20000000000331</c:v>
                </c:pt>
                <c:pt idx="1089">
                  <c:v>163.35000000000332</c:v>
                </c:pt>
                <c:pt idx="1090">
                  <c:v>163.50000000000333</c:v>
                </c:pt>
                <c:pt idx="1091">
                  <c:v>163.65000000000333</c:v>
                </c:pt>
                <c:pt idx="1092">
                  <c:v>163.80000000000334</c:v>
                </c:pt>
                <c:pt idx="1093">
                  <c:v>163.95000000000334</c:v>
                </c:pt>
                <c:pt idx="1094">
                  <c:v>164.10000000000335</c:v>
                </c:pt>
                <c:pt idx="1095">
                  <c:v>164.25000000000335</c:v>
                </c:pt>
                <c:pt idx="1096">
                  <c:v>164.40000000000336</c:v>
                </c:pt>
                <c:pt idx="1097">
                  <c:v>164.55000000000337</c:v>
                </c:pt>
                <c:pt idx="1098">
                  <c:v>164.70000000000337</c:v>
                </c:pt>
                <c:pt idx="1099">
                  <c:v>164.85000000000338</c:v>
                </c:pt>
                <c:pt idx="1100">
                  <c:v>165.00000000000338</c:v>
                </c:pt>
                <c:pt idx="1101">
                  <c:v>165.15000000000339</c:v>
                </c:pt>
                <c:pt idx="1102">
                  <c:v>165.30000000000339</c:v>
                </c:pt>
                <c:pt idx="1103">
                  <c:v>165.4500000000034</c:v>
                </c:pt>
                <c:pt idx="1104">
                  <c:v>165.6000000000034</c:v>
                </c:pt>
                <c:pt idx="1105">
                  <c:v>165.75000000000341</c:v>
                </c:pt>
                <c:pt idx="1106">
                  <c:v>165.90000000000342</c:v>
                </c:pt>
                <c:pt idx="1107">
                  <c:v>166.05000000000342</c:v>
                </c:pt>
                <c:pt idx="1108">
                  <c:v>166.20000000000343</c:v>
                </c:pt>
                <c:pt idx="1109">
                  <c:v>166.35000000000343</c:v>
                </c:pt>
                <c:pt idx="1110">
                  <c:v>166.50000000000344</c:v>
                </c:pt>
                <c:pt idx="1111">
                  <c:v>166.65000000000344</c:v>
                </c:pt>
                <c:pt idx="1112">
                  <c:v>166.80000000000345</c:v>
                </c:pt>
                <c:pt idx="1113">
                  <c:v>166.95000000000346</c:v>
                </c:pt>
                <c:pt idx="1114">
                  <c:v>167.10000000000346</c:v>
                </c:pt>
                <c:pt idx="1115">
                  <c:v>167.25000000000347</c:v>
                </c:pt>
                <c:pt idx="1116">
                  <c:v>167.40000000000347</c:v>
                </c:pt>
                <c:pt idx="1117">
                  <c:v>167.55000000000348</c:v>
                </c:pt>
                <c:pt idx="1118">
                  <c:v>167.70000000000348</c:v>
                </c:pt>
                <c:pt idx="1119">
                  <c:v>167.85000000000349</c:v>
                </c:pt>
                <c:pt idx="1120">
                  <c:v>168.0000000000035</c:v>
                </c:pt>
                <c:pt idx="1121">
                  <c:v>168.1500000000035</c:v>
                </c:pt>
                <c:pt idx="1122">
                  <c:v>168.30000000000351</c:v>
                </c:pt>
                <c:pt idx="1123">
                  <c:v>168.45000000000351</c:v>
                </c:pt>
                <c:pt idx="1124">
                  <c:v>168.60000000000352</c:v>
                </c:pt>
                <c:pt idx="1125">
                  <c:v>168.75000000000352</c:v>
                </c:pt>
                <c:pt idx="1126">
                  <c:v>168.90000000000353</c:v>
                </c:pt>
                <c:pt idx="1127">
                  <c:v>169.05000000000354</c:v>
                </c:pt>
                <c:pt idx="1128">
                  <c:v>169.20000000000354</c:v>
                </c:pt>
                <c:pt idx="1129">
                  <c:v>169.35000000000355</c:v>
                </c:pt>
                <c:pt idx="1130">
                  <c:v>169.50000000000355</c:v>
                </c:pt>
                <c:pt idx="1131">
                  <c:v>169.65000000000356</c:v>
                </c:pt>
                <c:pt idx="1132">
                  <c:v>169.80000000000356</c:v>
                </c:pt>
                <c:pt idx="1133">
                  <c:v>169.95000000000357</c:v>
                </c:pt>
                <c:pt idx="1134">
                  <c:v>170.10000000000358</c:v>
                </c:pt>
                <c:pt idx="1135">
                  <c:v>170.25000000000358</c:v>
                </c:pt>
                <c:pt idx="1136">
                  <c:v>170.40000000000359</c:v>
                </c:pt>
                <c:pt idx="1137">
                  <c:v>170.55000000000359</c:v>
                </c:pt>
                <c:pt idx="1138">
                  <c:v>170.7000000000036</c:v>
                </c:pt>
                <c:pt idx="1139">
                  <c:v>170.8500000000036</c:v>
                </c:pt>
                <c:pt idx="1140">
                  <c:v>171.00000000000361</c:v>
                </c:pt>
                <c:pt idx="1141">
                  <c:v>171.15000000000362</c:v>
                </c:pt>
                <c:pt idx="1142">
                  <c:v>171.30000000000362</c:v>
                </c:pt>
                <c:pt idx="1143">
                  <c:v>171.45000000000363</c:v>
                </c:pt>
                <c:pt idx="1144">
                  <c:v>171.60000000000363</c:v>
                </c:pt>
                <c:pt idx="1145">
                  <c:v>171.75000000000364</c:v>
                </c:pt>
                <c:pt idx="1146">
                  <c:v>171.90000000000364</c:v>
                </c:pt>
                <c:pt idx="1147">
                  <c:v>172.05000000000365</c:v>
                </c:pt>
                <c:pt idx="1148">
                  <c:v>172.20000000000366</c:v>
                </c:pt>
                <c:pt idx="1149">
                  <c:v>172.35000000000366</c:v>
                </c:pt>
                <c:pt idx="1150">
                  <c:v>172.50000000000367</c:v>
                </c:pt>
                <c:pt idx="1151">
                  <c:v>172.65000000000367</c:v>
                </c:pt>
                <c:pt idx="1152">
                  <c:v>172.80000000000368</c:v>
                </c:pt>
                <c:pt idx="1153">
                  <c:v>172.95000000000368</c:v>
                </c:pt>
                <c:pt idx="1154">
                  <c:v>173.10000000000369</c:v>
                </c:pt>
                <c:pt idx="1155">
                  <c:v>173.25000000000369</c:v>
                </c:pt>
                <c:pt idx="1156">
                  <c:v>173.4000000000037</c:v>
                </c:pt>
                <c:pt idx="1157">
                  <c:v>173.55000000000371</c:v>
                </c:pt>
                <c:pt idx="1158">
                  <c:v>173.70000000000371</c:v>
                </c:pt>
                <c:pt idx="1159">
                  <c:v>173.85000000000372</c:v>
                </c:pt>
                <c:pt idx="1160">
                  <c:v>174.00000000000372</c:v>
                </c:pt>
                <c:pt idx="1161">
                  <c:v>174.15000000000373</c:v>
                </c:pt>
                <c:pt idx="1162">
                  <c:v>174.30000000000373</c:v>
                </c:pt>
                <c:pt idx="1163">
                  <c:v>174.45000000000374</c:v>
                </c:pt>
                <c:pt idx="1164">
                  <c:v>174.60000000000375</c:v>
                </c:pt>
                <c:pt idx="1165">
                  <c:v>174.75000000000375</c:v>
                </c:pt>
                <c:pt idx="1166">
                  <c:v>174.90000000000376</c:v>
                </c:pt>
                <c:pt idx="1167">
                  <c:v>175.05000000000376</c:v>
                </c:pt>
                <c:pt idx="1168">
                  <c:v>175.20000000000377</c:v>
                </c:pt>
                <c:pt idx="1169">
                  <c:v>175.35000000000377</c:v>
                </c:pt>
                <c:pt idx="1170">
                  <c:v>175.50000000000378</c:v>
                </c:pt>
                <c:pt idx="1171">
                  <c:v>175.65000000000379</c:v>
                </c:pt>
                <c:pt idx="1172">
                  <c:v>175.80000000000379</c:v>
                </c:pt>
                <c:pt idx="1173">
                  <c:v>175.9500000000038</c:v>
                </c:pt>
                <c:pt idx="1174">
                  <c:v>176.1000000000038</c:v>
                </c:pt>
                <c:pt idx="1175">
                  <c:v>176.25000000000381</c:v>
                </c:pt>
                <c:pt idx="1176">
                  <c:v>176.40000000000381</c:v>
                </c:pt>
                <c:pt idx="1177">
                  <c:v>176.55000000000382</c:v>
                </c:pt>
                <c:pt idx="1178">
                  <c:v>176.70000000000383</c:v>
                </c:pt>
                <c:pt idx="1179">
                  <c:v>176.85000000000383</c:v>
                </c:pt>
                <c:pt idx="1180">
                  <c:v>177.00000000000384</c:v>
                </c:pt>
                <c:pt idx="1181">
                  <c:v>177.15000000000384</c:v>
                </c:pt>
                <c:pt idx="1182">
                  <c:v>177.30000000000385</c:v>
                </c:pt>
                <c:pt idx="1183">
                  <c:v>177.45000000000385</c:v>
                </c:pt>
                <c:pt idx="1184">
                  <c:v>177.60000000000386</c:v>
                </c:pt>
                <c:pt idx="1185">
                  <c:v>177.75000000000387</c:v>
                </c:pt>
                <c:pt idx="1186">
                  <c:v>177.90000000000387</c:v>
                </c:pt>
                <c:pt idx="1187">
                  <c:v>178.05000000000388</c:v>
                </c:pt>
                <c:pt idx="1188">
                  <c:v>178.20000000000388</c:v>
                </c:pt>
                <c:pt idx="1189">
                  <c:v>178.35000000000389</c:v>
                </c:pt>
                <c:pt idx="1190">
                  <c:v>178.50000000000389</c:v>
                </c:pt>
                <c:pt idx="1191">
                  <c:v>178.6500000000039</c:v>
                </c:pt>
                <c:pt idx="1192">
                  <c:v>178.80000000000391</c:v>
                </c:pt>
                <c:pt idx="1193">
                  <c:v>178.95000000000391</c:v>
                </c:pt>
                <c:pt idx="1194">
                  <c:v>179.10000000000392</c:v>
                </c:pt>
                <c:pt idx="1195">
                  <c:v>179.25000000000392</c:v>
                </c:pt>
                <c:pt idx="1196">
                  <c:v>179.40000000000393</c:v>
                </c:pt>
                <c:pt idx="1197">
                  <c:v>179.55000000000393</c:v>
                </c:pt>
                <c:pt idx="1198">
                  <c:v>179.70000000000394</c:v>
                </c:pt>
                <c:pt idx="1199">
                  <c:v>179.85000000000394</c:v>
                </c:pt>
                <c:pt idx="1200">
                  <c:v>180.00000000000395</c:v>
                </c:pt>
                <c:pt idx="1201">
                  <c:v>180.15000000000396</c:v>
                </c:pt>
                <c:pt idx="1202">
                  <c:v>180.30000000000396</c:v>
                </c:pt>
                <c:pt idx="1203">
                  <c:v>180.45000000000397</c:v>
                </c:pt>
                <c:pt idx="1204">
                  <c:v>180.60000000000397</c:v>
                </c:pt>
                <c:pt idx="1205">
                  <c:v>180.75000000000398</c:v>
                </c:pt>
                <c:pt idx="1206">
                  <c:v>180.90000000000398</c:v>
                </c:pt>
                <c:pt idx="1207">
                  <c:v>181.05000000000399</c:v>
                </c:pt>
                <c:pt idx="1208">
                  <c:v>181.200000000004</c:v>
                </c:pt>
                <c:pt idx="1209">
                  <c:v>181.350000000004</c:v>
                </c:pt>
                <c:pt idx="1210">
                  <c:v>181.50000000000401</c:v>
                </c:pt>
                <c:pt idx="1211">
                  <c:v>181.65000000000401</c:v>
                </c:pt>
                <c:pt idx="1212">
                  <c:v>181.80000000000402</c:v>
                </c:pt>
                <c:pt idx="1213">
                  <c:v>181.95000000000402</c:v>
                </c:pt>
                <c:pt idx="1214">
                  <c:v>182.10000000000403</c:v>
                </c:pt>
                <c:pt idx="1215">
                  <c:v>182.25000000000404</c:v>
                </c:pt>
                <c:pt idx="1216">
                  <c:v>182.40000000000404</c:v>
                </c:pt>
                <c:pt idx="1217">
                  <c:v>182.55000000000405</c:v>
                </c:pt>
                <c:pt idx="1218">
                  <c:v>182.70000000000405</c:v>
                </c:pt>
                <c:pt idx="1219">
                  <c:v>182.85000000000406</c:v>
                </c:pt>
                <c:pt idx="1220">
                  <c:v>183.00000000000406</c:v>
                </c:pt>
                <c:pt idx="1221">
                  <c:v>183.15000000000407</c:v>
                </c:pt>
                <c:pt idx="1222">
                  <c:v>183.30000000000408</c:v>
                </c:pt>
                <c:pt idx="1223">
                  <c:v>183.45000000000408</c:v>
                </c:pt>
                <c:pt idx="1224">
                  <c:v>183.60000000000409</c:v>
                </c:pt>
                <c:pt idx="1225">
                  <c:v>183.75000000000409</c:v>
                </c:pt>
                <c:pt idx="1226">
                  <c:v>183.9000000000041</c:v>
                </c:pt>
                <c:pt idx="1227">
                  <c:v>184.0500000000041</c:v>
                </c:pt>
                <c:pt idx="1228">
                  <c:v>184.20000000000411</c:v>
                </c:pt>
                <c:pt idx="1229">
                  <c:v>184.35000000000412</c:v>
                </c:pt>
                <c:pt idx="1230">
                  <c:v>184.50000000000412</c:v>
                </c:pt>
                <c:pt idx="1231">
                  <c:v>184.65000000000413</c:v>
                </c:pt>
                <c:pt idx="1232">
                  <c:v>184.80000000000413</c:v>
                </c:pt>
                <c:pt idx="1233">
                  <c:v>184.95000000000414</c:v>
                </c:pt>
                <c:pt idx="1234">
                  <c:v>185.10000000000414</c:v>
                </c:pt>
                <c:pt idx="1235">
                  <c:v>185.25000000000415</c:v>
                </c:pt>
                <c:pt idx="1236">
                  <c:v>185.40000000000416</c:v>
                </c:pt>
                <c:pt idx="1237">
                  <c:v>185.55000000000416</c:v>
                </c:pt>
                <c:pt idx="1238">
                  <c:v>185.70000000000417</c:v>
                </c:pt>
                <c:pt idx="1239">
                  <c:v>185.85000000000417</c:v>
                </c:pt>
                <c:pt idx="1240">
                  <c:v>186.00000000000418</c:v>
                </c:pt>
                <c:pt idx="1241">
                  <c:v>186.15000000000418</c:v>
                </c:pt>
                <c:pt idx="1242">
                  <c:v>186.30000000000419</c:v>
                </c:pt>
                <c:pt idx="1243">
                  <c:v>186.4500000000042</c:v>
                </c:pt>
                <c:pt idx="1244">
                  <c:v>186.6000000000042</c:v>
                </c:pt>
                <c:pt idx="1245">
                  <c:v>186.75000000000421</c:v>
                </c:pt>
                <c:pt idx="1246">
                  <c:v>186.90000000000421</c:v>
                </c:pt>
                <c:pt idx="1247">
                  <c:v>187.05000000000422</c:v>
                </c:pt>
                <c:pt idx="1248">
                  <c:v>187.20000000000422</c:v>
                </c:pt>
                <c:pt idx="1249">
                  <c:v>187.35000000000423</c:v>
                </c:pt>
                <c:pt idx="1250">
                  <c:v>187.50000000000423</c:v>
                </c:pt>
              </c:numCache>
            </c:numRef>
          </c:xVal>
          <c:yVal>
            <c:numRef>
              <c:f>'FOBAS Calculator'!$Z$40:$Z$1290</c:f>
              <c:numCache>
                <c:formatCode>""</c:formatCode>
                <c:ptCount val="1251"/>
                <c:pt idx="0">
                  <c:v>4.5</c:v>
                </c:pt>
                <c:pt idx="1">
                  <c:v>4.5</c:v>
                </c:pt>
                <c:pt idx="2">
                  <c:v>4.5</c:v>
                </c:pt>
                <c:pt idx="3">
                  <c:v>4.4935920000000005</c:v>
                </c:pt>
                <c:pt idx="4">
                  <c:v>4.4773156800000002</c:v>
                </c:pt>
                <c:pt idx="5">
                  <c:v>4.4496484992000003</c:v>
                </c:pt>
                <c:pt idx="6">
                  <c:v>4.4103127092480001</c:v>
                </c:pt>
                <c:pt idx="7">
                  <c:v>4.3598027298931203</c:v>
                </c:pt>
                <c:pt idx="8">
                  <c:v>4.2990654536195336</c:v>
                </c:pt>
                <c:pt idx="9">
                  <c:v>4.2292864130183618</c:v>
                </c:pt>
                <c:pt idx="10">
                  <c:v>4.1517489876852602</c:v>
                </c:pt>
                <c:pt idx="11">
                  <c:v>4.0677437849728646</c:v>
                </c:pt>
                <c:pt idx="12">
                  <c:v>3.9785122879002048</c:v>
                </c:pt>
                <c:pt idx="13">
                  <c:v>3.8852137246416381</c:v>
                </c:pt>
                <c:pt idx="14">
                  <c:v>3.7889075076716541</c:v>
                </c:pt>
                <c:pt idx="15">
                  <c:v>3.6905459579952469</c:v>
                </c:pt>
                <c:pt idx="16">
                  <c:v>3.5909736796693958</c:v>
                </c:pt>
                <c:pt idx="17">
                  <c:v>3.4909310980415618</c:v>
                </c:pt>
                <c:pt idx="18">
                  <c:v>3.3910604729358611</c:v>
                </c:pt>
                <c:pt idx="19">
                  <c:v>3.2919132511366112</c:v>
                </c:pt>
                <c:pt idx="20">
                  <c:v>3.1939580049020773</c:v>
                </c:pt>
                <c:pt idx="21">
                  <c:v>3.0975884665983653</c:v>
                </c:pt>
                <c:pt idx="22">
                  <c:v>3.0031313500219157</c:v>
                </c:pt>
                <c:pt idx="23">
                  <c:v>2.9108537718377647</c:v>
                </c:pt>
                <c:pt idx="24">
                  <c:v>2.8209701694407063</c:v>
                </c:pt>
                <c:pt idx="25">
                  <c:v>2.7336486667605824</c:v>
                </c:pt>
                <c:pt idx="26">
                  <c:v>2.6490168756677366</c:v>
                </c:pt>
                <c:pt idx="27">
                  <c:v>2.567167143671754</c:v>
                </c:pt>
                <c:pt idx="28">
                  <c:v>2.4881612727069222</c:v>
                </c:pt>
                <c:pt idx="29">
                  <c:v>2.4120347418504933</c:v>
                </c:pt>
                <c:pt idx="30">
                  <c:v>2.3388004708260932</c:v>
                </c:pt>
                <c:pt idx="31">
                  <c:v>2.2684521624863638</c:v>
                </c:pt>
                <c:pt idx="32">
                  <c:v>2.2009672620963432</c:v>
                </c:pt>
                <c:pt idx="33">
                  <c:v>2.1363095698020236</c:v>
                </c:pt>
                <c:pt idx="34">
                  <c:v>2.0744315406079683</c:v>
                </c:pt>
                <c:pt idx="35">
                  <c:v>2.0152763038001758</c:v>
                </c:pt>
                <c:pt idx="36">
                  <c:v>1.9587794312318003</c:v>
                </c:pt>
                <c:pt idx="37">
                  <c:v>1.9048704813672366</c:v>
                </c:pt>
                <c:pt idx="38">
                  <c:v>1.8534743435345828</c:v>
                </c:pt>
                <c:pt idx="39">
                  <c:v>1.80451240451563</c:v>
                </c:pt>
                <c:pt idx="40">
                  <c:v>1.7579035574325779</c:v>
                </c:pt>
                <c:pt idx="41">
                  <c:v>1.7135650708835735</c:v>
                </c:pt>
                <c:pt idx="42">
                  <c:v>1.6714133344373112</c:v>
                </c:pt>
                <c:pt idx="43">
                  <c:v>1.6313644949167976</c:v>
                </c:pt>
                <c:pt idx="44">
                  <c:v>1.5933349963766958</c:v>
                </c:pt>
                <c:pt idx="45">
                  <c:v>1.5572420352981371</c:v>
                </c:pt>
                <c:pt idx="46">
                  <c:v>1.5230039412791267</c:v>
                </c:pt>
                <c:pt idx="47">
                  <c:v>1.4905404923770367</c:v>
                </c:pt>
                <c:pt idx="48">
                  <c:v>1.4597731732515735</c:v>
                </c:pt>
                <c:pt idx="49">
                  <c:v>1.4306253833518994</c:v>
                </c:pt>
                <c:pt idx="50">
                  <c:v>1.4030226015806475</c:v>
                </c:pt>
                <c:pt idx="51">
                  <c:v>1.3768925131414733</c:v>
                </c:pt>
                <c:pt idx="52">
                  <c:v>1.3521651036272353</c:v>
                </c:pt>
                <c:pt idx="53">
                  <c:v>1.3287727248253329</c:v>
                </c:pt>
                <c:pt idx="54">
                  <c:v>1.3066501361982061</c:v>
                </c:pt>
                <c:pt idx="55">
                  <c:v>1.2857345255342318</c:v>
                </c:pt>
                <c:pt idx="56">
                  <c:v>1.2659655118515392</c:v>
                </c:pt>
                <c:pt idx="57">
                  <c:v>1.2472851332694364</c:v>
                </c:pt>
                <c:pt idx="58">
                  <c:v>1.2296378222345559</c:v>
                </c:pt>
                <c:pt idx="59">
                  <c:v>1.2129703701972763</c:v>
                </c:pt>
                <c:pt idx="60">
                  <c:v>1.1972318835746996</c:v>
                </c:pt>
                <c:pt idx="61">
                  <c:v>1.1823737326060535</c:v>
                </c:pt>
                <c:pt idx="62">
                  <c:v>1.1683494945017938</c:v>
                </c:pt>
                <c:pt idx="63">
                  <c:v>1.1551148921061754</c:v>
                </c:pt>
                <c:pt idx="64">
                  <c:v>1.1426277291321623</c:v>
                </c:pt>
                <c:pt idx="65">
                  <c:v>1.1308478228850762</c:v>
                </c:pt>
                <c:pt idx="66">
                  <c:v>1.1197369352653364</c:v>
                </c:pt>
                <c:pt idx="67">
                  <c:v>1.1092587027292682</c:v>
                </c:pt>
                <c:pt idx="68">
                  <c:v>1.0993785657886557</c:v>
                </c:pt>
                <c:pt idx="69">
                  <c:v>1.0900636985430592</c:v>
                </c:pt>
                <c:pt idx="70">
                  <c:v>1.0812829386626517</c:v>
                </c:pt>
                <c:pt idx="71">
                  <c:v>1.0730067181722889</c:v>
                </c:pt>
                <c:pt idx="72">
                  <c:v>1.0652069953287147</c:v>
                </c:pt>
                <c:pt idx="73">
                  <c:v>1.0578571878312932</c:v>
                </c:pt>
                <c:pt idx="74">
                  <c:v>1.0509321075616371</c:v>
                </c:pt>
                <c:pt idx="75">
                  <c:v>1.0444078970082435</c:v>
                </c:pt>
                <c:pt idx="76">
                  <c:v>1.0382619674980966</c:v>
                </c:pt>
                <c:pt idx="77">
                  <c:v>1.0324729393275753</c:v>
                </c:pt>
                <c:pt idx="78">
                  <c:v>1.0270205838593849</c:v>
                </c:pt>
                <c:pt idx="79">
                  <c:v>1.0218857676301647</c:v>
                </c:pt>
                <c:pt idx="80">
                  <c:v>1.0170503984944812</c:v>
                </c:pt>
                <c:pt idx="81">
                  <c:v>1.0124973738147385</c:v>
                </c:pt>
                <c:pt idx="82">
                  <c:v>1.0082105306927962</c:v>
                </c:pt>
                <c:pt idx="83">
                  <c:v>1.0041745982274823</c:v>
                </c:pt>
                <c:pt idx="84">
                  <c:v>1.0003751517724662</c:v>
                </c:pt>
                <c:pt idx="85">
                  <c:v>0.99679856916089071</c:v>
                </c:pt>
                <c:pt idx="86">
                  <c:v>0.99343198885653461</c:v>
                </c:pt>
                <c:pt idx="87">
                  <c:v>0.99026326998591152</c:v>
                </c:pt>
                <c:pt idx="88">
                  <c:v>0.98728095420145001</c:v>
                </c:pt>
                <c:pt idx="89">
                  <c:v>0.98447422932258755</c:v>
                </c:pt>
                <c:pt idx="90">
                  <c:v>0.98183289469913482</c:v>
                </c:pt>
                <c:pt idx="91">
                  <c:v>0.97934732823949933</c:v>
                </c:pt>
                <c:pt idx="92">
                  <c:v>0.97700845504521094</c:v>
                </c:pt>
                <c:pt idx="93">
                  <c:v>0.97480771759257201</c:v>
                </c:pt>
                <c:pt idx="94">
                  <c:v>0.97273704740208411</c:v>
                </c:pt>
                <c:pt idx="95">
                  <c:v>0.97078883813651895</c:v>
                </c:pt>
                <c:pt idx="96">
                  <c:v>0.96895592006903175</c:v>
                </c:pt>
                <c:pt idx="97">
                  <c:v>0.9672315358635234</c:v>
                </c:pt>
                <c:pt idx="98">
                  <c:v>0.96560931761048219</c:v>
                </c:pt>
                <c:pt idx="99">
                  <c:v>0.96408326506274644</c:v>
                </c:pt>
                <c:pt idx="100">
                  <c:v>0.96264772501698548</c:v>
                </c:pt>
                <c:pt idx="101">
                  <c:v>0.96129737178816987</c:v>
                </c:pt>
                <c:pt idx="102">
                  <c:v>0.9600271887258629</c:v>
                </c:pt>
                <c:pt idx="103">
                  <c:v>0.95883245072279599</c:v>
                </c:pt>
                <c:pt idx="104">
                  <c:v>0.95770870766786464</c:v>
                </c:pt>
                <c:pt idx="105">
                  <c:v>0.95665176879738556</c:v>
                </c:pt>
                <c:pt idx="106">
                  <c:v>0.9556576879001758</c:v>
                </c:pt>
                <c:pt idx="107">
                  <c:v>0.95472274933373535</c:v>
                </c:pt>
                <c:pt idx="108">
                  <c:v>0.95384345481052435</c:v>
                </c:pt>
                <c:pt idx="109">
                  <c:v>0.9530165109150246</c:v>
                </c:pt>
                <c:pt idx="110">
                  <c:v>0.95223881731394178</c:v>
                </c:pt>
                <c:pt idx="111">
                  <c:v>0.95150745562354211</c:v>
                </c:pt>
                <c:pt idx="112">
                  <c:v>0.95081967889972263</c:v>
                </c:pt>
                <c:pt idx="113">
                  <c:v>0.95017290171797308</c:v>
                </c:pt>
                <c:pt idx="114">
                  <c:v>0.94956469081190509</c:v>
                </c:pt>
                <c:pt idx="115">
                  <c:v>0.94899275624050017</c:v>
                </c:pt>
                <c:pt idx="116">
                  <c:v>0.94845494305564859</c:v>
                </c:pt>
                <c:pt idx="117">
                  <c:v>0.94794922344293031</c:v>
                </c:pt>
                <c:pt idx="118">
                  <c:v>0.94747368930991305</c:v>
                </c:pt>
                <c:pt idx="119">
                  <c:v>0.94702654529752095</c:v>
                </c:pt>
                <c:pt idx="120">
                  <c:v>0.94660610219125207</c:v>
                </c:pt>
                <c:pt idx="121">
                  <c:v>0.9462107707102011</c:v>
                </c:pt>
                <c:pt idx="122">
                  <c:v>0.94583905565297077</c:v>
                </c:pt>
                <c:pt idx="123">
                  <c:v>0.94548955038063609</c:v>
                </c:pt>
                <c:pt idx="124">
                  <c:v>0.94516093161795711</c:v>
                </c:pt>
                <c:pt idx="125">
                  <c:v>0.94485195455502291</c:v>
                </c:pt>
                <c:pt idx="126">
                  <c:v>0.94456144823245047</c:v>
                </c:pt>
                <c:pt idx="127">
                  <c:v>0.94428831119415957</c:v>
                </c:pt>
                <c:pt idx="128">
                  <c:v>0.94403150739260044</c:v>
                </c:pt>
                <c:pt idx="129">
                  <c:v>0.94379006233212592</c:v>
                </c:pt>
                <c:pt idx="130">
                  <c:v>0.94356305943697172</c:v>
                </c:pt>
                <c:pt idx="131">
                  <c:v>0.94334963663104943</c:v>
                </c:pt>
                <c:pt idx="132">
                  <c:v>0.94314898311745288</c:v>
                </c:pt>
                <c:pt idx="133">
                  <c:v>0.94296033634624543</c:v>
                </c:pt>
                <c:pt idx="134">
                  <c:v>0.94278297915972642</c:v>
                </c:pt>
                <c:pt idx="135">
                  <c:v>0.94261623710497289</c:v>
                </c:pt>
                <c:pt idx="136">
                  <c:v>0.94245947590402168</c:v>
                </c:pt>
                <c:pt idx="137">
                  <c:v>0.94231209907259272</c:v>
                </c:pt>
                <c:pt idx="138">
                  <c:v>0.94217354567876832</c:v>
                </c:pt>
                <c:pt idx="139">
                  <c:v>0.94204328823352035</c:v>
                </c:pt>
                <c:pt idx="140">
                  <c:v>0.94192083070543942</c:v>
                </c:pt>
                <c:pt idx="141">
                  <c:v>0.94180570665245023</c:v>
                </c:pt>
                <c:pt idx="142">
                  <c:v>0.94169747746370669</c:v>
                </c:pt>
                <c:pt idx="143">
                  <c:v>0.94159573070524749</c:v>
                </c:pt>
                <c:pt idx="144">
                  <c:v>0.94150007856335949</c:v>
                </c:pt>
                <c:pt idx="145">
                  <c:v>0.94141015637994208</c:v>
                </c:pt>
                <c:pt idx="146">
                  <c:v>0.94132562127449126</c:v>
                </c:pt>
                <c:pt idx="147">
                  <c:v>0.94124615084763297</c:v>
                </c:pt>
                <c:pt idx="148">
                  <c:v>0.9411714419614251</c:v>
                </c:pt>
                <c:pt idx="149">
                  <c:v>0.94110120959192456</c:v>
                </c:pt>
                <c:pt idx="150">
                  <c:v>0.94103518574977563</c:v>
                </c:pt>
                <c:pt idx="151">
                  <c:v>0.94097311846481901</c:v>
                </c:pt>
                <c:pt idx="152">
                  <c:v>0.94091477083095676</c:v>
                </c:pt>
                <c:pt idx="153">
                  <c:v>0.94085992010772357</c:v>
                </c:pt>
                <c:pt idx="154">
                  <c:v>0.94080835687522191</c:v>
                </c:pt>
                <c:pt idx="155">
                  <c:v>0.94075988423927426</c:v>
                </c:pt>
                <c:pt idx="156">
                  <c:v>0.94071431708382691</c:v>
                </c:pt>
                <c:pt idx="157">
                  <c:v>0.94067148136781542</c:v>
                </c:pt>
                <c:pt idx="158">
                  <c:v>0.9406312134638628</c:v>
                </c:pt>
                <c:pt idx="159">
                  <c:v>0.94059335953633572</c:v>
                </c:pt>
                <c:pt idx="160">
                  <c:v>0.94055777495642989</c:v>
                </c:pt>
                <c:pt idx="161">
                  <c:v>0.94052432375209094</c:v>
                </c:pt>
                <c:pt idx="162">
                  <c:v>0.94049287809070758</c:v>
                </c:pt>
                <c:pt idx="163">
                  <c:v>0.94046331779263304</c:v>
                </c:pt>
                <c:pt idx="164">
                  <c:v>0.94043552987370616</c:v>
                </c:pt>
                <c:pt idx="165">
                  <c:v>0.9404094081150518</c:v>
                </c:pt>
                <c:pt idx="166">
                  <c:v>0.94038485265853988</c:v>
                </c:pt>
                <c:pt idx="167">
                  <c:v>0.94036176962637952</c:v>
                </c:pt>
                <c:pt idx="168">
                  <c:v>0.94034007076341375</c:v>
                </c:pt>
                <c:pt idx="169">
                  <c:v>0.94031967310076403</c:v>
                </c:pt>
                <c:pt idx="170">
                  <c:v>0.94030049863955789</c:v>
                </c:pt>
                <c:pt idx="171">
                  <c:v>0.94028247405354015</c:v>
                </c:pt>
                <c:pt idx="172">
                  <c:v>0.94026553040944783</c:v>
                </c:pt>
                <c:pt idx="173">
                  <c:v>0.9402496029040891</c:v>
                </c:pt>
                <c:pt idx="174">
                  <c:v>0.94023463061713097</c:v>
                </c:pt>
                <c:pt idx="175">
                  <c:v>0.94022055627866163</c:v>
                </c:pt>
                <c:pt idx="176">
                  <c:v>0.94020732605064472</c:v>
                </c:pt>
                <c:pt idx="177">
                  <c:v>0.94019488932143847</c:v>
                </c:pt>
                <c:pt idx="178">
                  <c:v>0.94018319851260135</c:v>
                </c:pt>
                <c:pt idx="179">
                  <c:v>0.94017220889724951</c:v>
                </c:pt>
                <c:pt idx="180">
                  <c:v>0.94016187842927834</c:v>
                </c:pt>
                <c:pt idx="181">
                  <c:v>0.94015216758279918</c:v>
                </c:pt>
                <c:pt idx="182">
                  <c:v>0.94014303920118092</c:v>
                </c:pt>
                <c:pt idx="183">
                  <c:v>0.94013445835512477</c:v>
                </c:pt>
                <c:pt idx="184">
                  <c:v>0.94012639220923055</c:v>
                </c:pt>
                <c:pt idx="185">
                  <c:v>0.94011880989654861</c:v>
                </c:pt>
                <c:pt idx="186">
                  <c:v>0.94011168240064047</c:v>
                </c:pt>
                <c:pt idx="187">
                  <c:v>0.94010498244469831</c:v>
                </c:pt>
                <c:pt idx="188">
                  <c:v>0.94009868438730304</c:v>
                </c:pt>
                <c:pt idx="189">
                  <c:v>0.94009276412442278</c:v>
                </c:pt>
                <c:pt idx="190">
                  <c:v>0.94008719899727966</c:v>
                </c:pt>
                <c:pt idx="191">
                  <c:v>0.94008196770573293</c:v>
                </c:pt>
                <c:pt idx="192">
                  <c:v>0.94007705022684995</c:v>
                </c:pt>
                <c:pt idx="193">
                  <c:v>0.94007242773835376</c:v>
                </c:pt>
                <c:pt idx="194">
                  <c:v>0.94006808254665597</c:v>
                </c:pt>
                <c:pt idx="195">
                  <c:v>0.94006399801919971</c:v>
                </c:pt>
                <c:pt idx="196">
                  <c:v>0.94006015852085645</c:v>
                </c:pt>
                <c:pt idx="197">
                  <c:v>0.94005654935413285</c:v>
                </c:pt>
                <c:pt idx="198">
                  <c:v>0.94005315670295997</c:v>
                </c:pt>
                <c:pt idx="199">
                  <c:v>0.94004996757984993</c:v>
                </c:pt>
                <c:pt idx="200">
                  <c:v>0.94004696977621971</c:v>
                </c:pt>
                <c:pt idx="201">
                  <c:v>0.94004415181569134</c:v>
                </c:pt>
                <c:pt idx="202">
                  <c:v>0.94004150291019017</c:v>
                </c:pt>
                <c:pt idx="203">
                  <c:v>0.94003901291867498</c:v>
                </c:pt>
                <c:pt idx="204">
                  <c:v>0.9400366723083412</c:v>
                </c:pt>
                <c:pt idx="205">
                  <c:v>0.94003447211814872</c:v>
                </c:pt>
                <c:pt idx="206">
                  <c:v>0.94003240392453702</c:v>
                </c:pt>
                <c:pt idx="207">
                  <c:v>0.9400304598091942</c:v>
                </c:pt>
                <c:pt idx="208">
                  <c:v>0.940028632328759</c:v>
                </c:pt>
                <c:pt idx="209">
                  <c:v>0.94002691448633824</c:v>
                </c:pt>
                <c:pt idx="210">
                  <c:v>0.94002529970473225</c:v>
                </c:pt>
                <c:pt idx="211">
                  <c:v>0.94002378180126533</c:v>
                </c:pt>
                <c:pt idx="212">
                  <c:v>0.94002235496412467</c:v>
                </c:pt>
                <c:pt idx="213">
                  <c:v>0.94002101373011893</c:v>
                </c:pt>
                <c:pt idx="214">
                  <c:v>0.94001975296376938</c:v>
                </c:pt>
                <c:pt idx="215">
                  <c:v>0.94001856783765503</c:v>
                </c:pt>
                <c:pt idx="216">
                  <c:v>0.94001745381393642</c:v>
                </c:pt>
                <c:pt idx="217">
                  <c:v>0.94001640662698671</c:v>
                </c:pt>
                <c:pt idx="218">
                  <c:v>0.94001542226706536</c:v>
                </c:pt>
                <c:pt idx="219">
                  <c:v>0.94001449696496953</c:v>
                </c:pt>
                <c:pt idx="220">
                  <c:v>0.94001362717760661</c:v>
                </c:pt>
                <c:pt idx="221">
                  <c:v>0.9400128095744319</c:v>
                </c:pt>
                <c:pt idx="222">
                  <c:v>0.9400120410246996</c:v>
                </c:pt>
                <c:pt idx="223">
                  <c:v>0.94001131858547782</c:v>
                </c:pt>
                <c:pt idx="224">
                  <c:v>0.94001063949038344</c:v>
                </c:pt>
                <c:pt idx="225">
                  <c:v>0.94001000113899125</c:v>
                </c:pt>
                <c:pt idx="226">
                  <c:v>0.94000940108687947</c:v>
                </c:pt>
                <c:pt idx="227">
                  <c:v>0.94000883703627169</c:v>
                </c:pt>
                <c:pt idx="228">
                  <c:v>0.9400083068272399</c:v>
                </c:pt>
                <c:pt idx="229">
                  <c:v>0.94000780842943554</c:v>
                </c:pt>
                <c:pt idx="230">
                  <c:v>0.9400073399343164</c:v>
                </c:pt>
                <c:pt idx="231">
                  <c:v>0.94000689954783967</c:v>
                </c:pt>
                <c:pt idx="232">
                  <c:v>0.94000648558359334</c:v>
                </c:pt>
                <c:pt idx="233">
                  <c:v>0.94000609645633937</c:v>
                </c:pt>
                <c:pt idx="234">
                  <c:v>0.94000573067594451</c:v>
                </c:pt>
                <c:pt idx="235">
                  <c:v>0.94000538684167478</c:v>
                </c:pt>
                <c:pt idx="236">
                  <c:v>0.94000506363683256</c:v>
                </c:pt>
                <c:pt idx="237">
                  <c:v>0.94000475982371501</c:v>
                </c:pt>
                <c:pt idx="238">
                  <c:v>0.94000447423887534</c:v>
                </c:pt>
                <c:pt idx="239">
                  <c:v>0.94000420578866772</c:v>
                </c:pt>
                <c:pt idx="240">
                  <c:v>0.94000395344506005</c:v>
                </c:pt>
                <c:pt idx="241">
                  <c:v>0.94000371624169754</c:v>
                </c:pt>
                <c:pt idx="242">
                  <c:v>0.94000349327020272</c:v>
                </c:pt>
                <c:pt idx="243">
                  <c:v>0.94000328367669683</c:v>
                </c:pt>
                <c:pt idx="244">
                  <c:v>0.94000308665853072</c:v>
                </c:pt>
                <c:pt idx="245">
                  <c:v>0.94000290146121102</c:v>
                </c:pt>
                <c:pt idx="246">
                  <c:v>0.94000272737551127</c:v>
                </c:pt>
                <c:pt idx="247">
                  <c:v>0.9400025637347561</c:v>
                </c:pt>
                <c:pt idx="248">
                  <c:v>0.9400024099122688</c:v>
                </c:pt>
                <c:pt idx="249">
                  <c:v>0.94000226531897102</c:v>
                </c:pt>
                <c:pt idx="250">
                  <c:v>0.94000212940112715</c:v>
                </c:pt>
                <c:pt idx="251">
                  <c:v>0.94000200163822445</c:v>
                </c:pt>
                <c:pt idx="252">
                  <c:v>0.94000188154097941</c:v>
                </c:pt>
                <c:pt idx="253">
                  <c:v>0.94000176864946428</c:v>
                </c:pt>
                <c:pt idx="254">
                  <c:v>0.94000166253134576</c:v>
                </c:pt>
                <c:pt idx="255">
                  <c:v>0.94000156278022939</c:v>
                </c:pt>
                <c:pt idx="256">
                  <c:v>0.94000146901410353</c:v>
                </c:pt>
                <c:pt idx="257">
                  <c:v>0.94000138087387652</c:v>
                </c:pt>
                <c:pt idx="258">
                  <c:v>0.94000129802200116</c:v>
                </c:pt>
                <c:pt idx="259">
                  <c:v>0.94000122014118259</c:v>
                </c:pt>
                <c:pt idx="260">
                  <c:v>0.94000114693316295</c:v>
                </c:pt>
                <c:pt idx="261">
                  <c:v>0.94000107811757927</c:v>
                </c:pt>
                <c:pt idx="262">
                  <c:v>0.94000101343089015</c:v>
                </c:pt>
                <c:pt idx="263">
                  <c:v>0.94000095262536576</c:v>
                </c:pt>
                <c:pt idx="264">
                  <c:v>0.94000089546813992</c:v>
                </c:pt>
                <c:pt idx="265">
                  <c:v>0.94000084174031806</c:v>
                </c:pt>
                <c:pt idx="266">
                  <c:v>0.94000079123613878</c:v>
                </c:pt>
                <c:pt idx="267">
                  <c:v>0.94000074376218623</c:v>
                </c:pt>
                <c:pt idx="268">
                  <c:v>0.94000069913664941</c:v>
                </c:pt>
                <c:pt idx="269">
                  <c:v>0.94000065718862524</c:v>
                </c:pt>
                <c:pt idx="270">
                  <c:v>0.94000061775746513</c:v>
                </c:pt>
                <c:pt idx="271">
                  <c:v>0.94000058069215886</c:v>
                </c:pt>
                <c:pt idx="272">
                  <c:v>0.94000054585075687</c:v>
                </c:pt>
                <c:pt idx="273">
                  <c:v>0.94000051309982613</c:v>
                </c:pt>
                <c:pt idx="274">
                  <c:v>0.94000048231393984</c:v>
                </c:pt>
                <c:pt idx="275">
                  <c:v>0.94000045337519644</c:v>
                </c:pt>
                <c:pt idx="276">
                  <c:v>0.94000042617276824</c:v>
                </c:pt>
                <c:pt idx="277">
                  <c:v>0.94000040060247747</c:v>
                </c:pt>
                <c:pt idx="278">
                  <c:v>0.94000037656639657</c:v>
                </c:pt>
                <c:pt idx="279">
                  <c:v>0.94000035397247372</c:v>
                </c:pt>
                <c:pt idx="280">
                  <c:v>0.94000033273418016</c:v>
                </c:pt>
                <c:pt idx="281">
                  <c:v>0.94000031277017881</c:v>
                </c:pt>
                <c:pt idx="282">
                  <c:v>0.94000029400401264</c:v>
                </c:pt>
                <c:pt idx="283">
                  <c:v>0.94000027636381189</c:v>
                </c:pt>
                <c:pt idx="284">
                  <c:v>0.94000025978201907</c:v>
                </c:pt>
                <c:pt idx="285">
                  <c:v>0.9400002441951304</c:v>
                </c:pt>
                <c:pt idx="286">
                  <c:v>0.94000022954345175</c:v>
                </c:pt>
                <c:pt idx="287">
                  <c:v>0.94000021577087089</c:v>
                </c:pt>
                <c:pt idx="288">
                  <c:v>0.94000020282464225</c:v>
                </c:pt>
                <c:pt idx="289">
                  <c:v>0.94000019065518503</c:v>
                </c:pt>
                <c:pt idx="290">
                  <c:v>0.94000017921589307</c:v>
                </c:pt>
                <c:pt idx="291">
                  <c:v>0.94000016846295675</c:v>
                </c:pt>
                <c:pt idx="292">
                  <c:v>0.94000015835519479</c:v>
                </c:pt>
                <c:pt idx="293">
                  <c:v>0.94000014885389704</c:v>
                </c:pt>
                <c:pt idx="294">
                  <c:v>0.94000013992267573</c:v>
                </c:pt>
                <c:pt idx="295">
                  <c:v>0.94000013152732642</c:v>
                </c:pt>
                <c:pt idx="296">
                  <c:v>0.94000012363569707</c:v>
                </c:pt>
                <c:pt idx="297">
                  <c:v>0.94000011621756441</c:v>
                </c:pt>
                <c:pt idx="298">
                  <c:v>0.94000010924451871</c:v>
                </c:pt>
                <c:pt idx="299">
                  <c:v>0.94000010268985501</c:v>
                </c:pt>
                <c:pt idx="300">
                  <c:v>0.94000009652847027</c:v>
                </c:pt>
                <c:pt idx="301">
                  <c:v>0.94000009073676805</c:v>
                </c:pt>
                <c:pt idx="302">
                  <c:v>0.9400000852925674</c:v>
                </c:pt>
                <c:pt idx="303">
                  <c:v>0.94000008017501824</c:v>
                </c:pt>
                <c:pt idx="304">
                  <c:v>0.94000007536452157</c:v>
                </c:pt>
                <c:pt idx="305">
                  <c:v>0.94000007084265425</c:v>
                </c:pt>
                <c:pt idx="306">
                  <c:v>0.94000006659209856</c:v>
                </c:pt>
                <c:pt idx="307">
                  <c:v>0.94000006259657576</c:v>
                </c:pt>
                <c:pt idx="308">
                  <c:v>0.94000005884078408</c:v>
                </c:pt>
                <c:pt idx="309">
                  <c:v>0.9400000553103397</c:v>
                </c:pt>
                <c:pt idx="310">
                  <c:v>0.94000005199172165</c:v>
                </c:pt>
                <c:pt idx="311">
                  <c:v>0.94000004887222055</c:v>
                </c:pt>
                <c:pt idx="312">
                  <c:v>0.94000004593988917</c:v>
                </c:pt>
                <c:pt idx="313">
                  <c:v>0.9400000431834975</c:v>
                </c:pt>
                <c:pt idx="314">
                  <c:v>0.94000004059248909</c:v>
                </c:pt>
                <c:pt idx="315">
                  <c:v>0.94000003815694111</c:v>
                </c:pt>
                <c:pt idx="316">
                  <c:v>0.9400000358675259</c:v>
                </c:pt>
                <c:pt idx="317">
                  <c:v>0.94000003371547547</c:v>
                </c:pt>
                <c:pt idx="318">
                  <c:v>0.94000003169254787</c:v>
                </c:pt>
                <c:pt idx="319">
                  <c:v>0.94000002979099595</c:v>
                </c:pt>
                <c:pt idx="320">
                  <c:v>0.94000002800353699</c:v>
                </c:pt>
                <c:pt idx="321">
                  <c:v>0.94000002632332547</c:v>
                </c:pt>
                <c:pt idx="322">
                  <c:v>0.94000002474392652</c:v>
                </c:pt>
                <c:pt idx="323">
                  <c:v>0.94000002325929155</c:v>
                </c:pt>
                <c:pt idx="324">
                  <c:v>0.94000002186373466</c:v>
                </c:pt>
                <c:pt idx="325">
                  <c:v>0.94000002055191112</c:v>
                </c:pt>
                <c:pt idx="326">
                  <c:v>0.94000001931879684</c:v>
                </c:pt>
                <c:pt idx="327">
                  <c:v>0.94000001815966938</c:v>
                </c:pt>
                <c:pt idx="328">
                  <c:v>0.94000001707008962</c:v>
                </c:pt>
                <c:pt idx="329">
                  <c:v>0.94000001604588457</c:v>
                </c:pt>
                <c:pt idx="330">
                  <c:v>0.9400000150831318</c:v>
                </c:pt>
                <c:pt idx="331">
                  <c:v>0.94000001417814416</c:v>
                </c:pt>
                <c:pt idx="332">
                  <c:v>0.94000001332745575</c:v>
                </c:pt>
                <c:pt idx="333">
                  <c:v>0.94000001252780863</c:v>
                </c:pt>
                <c:pt idx="334">
                  <c:v>0.94000001177614034</c:v>
                </c:pt>
                <c:pt idx="335">
                  <c:v>0.94000001106957209</c:v>
                </c:pt>
                <c:pt idx="336">
                  <c:v>0.94000001040539782</c:v>
                </c:pt>
                <c:pt idx="337">
                  <c:v>0.94000000978107401</c:v>
                </c:pt>
                <c:pt idx="338">
                  <c:v>0.94000000919420967</c:v>
                </c:pt>
                <c:pt idx="339">
                  <c:v>0.94000000864255717</c:v>
                </c:pt>
                <c:pt idx="340">
                  <c:v>0.94000000812400386</c:v>
                </c:pt>
                <c:pt idx="341">
                  <c:v>0.94000000763656377</c:v>
                </c:pt>
                <c:pt idx="342">
                  <c:v>0.94000000717836996</c:v>
                </c:pt>
                <c:pt idx="343">
                  <c:v>0.94000000674766782</c:v>
                </c:pt>
                <c:pt idx="344">
                  <c:v>0.94000000634280789</c:v>
                </c:pt>
                <c:pt idx="345">
                  <c:v>0.94000000596223943</c:v>
                </c:pt>
                <c:pt idx="346">
                  <c:v>0.94000000560450514</c:v>
                </c:pt>
                <c:pt idx="347">
                  <c:v>0.9400000052682348</c:v>
                </c:pt>
                <c:pt idx="348">
                  <c:v>0.94000000495214076</c:v>
                </c:pt>
                <c:pt idx="349">
                  <c:v>0.94000000465501232</c:v>
                </c:pt>
                <c:pt idx="350">
                  <c:v>0.94000000437571163</c:v>
                </c:pt>
                <c:pt idx="351">
                  <c:v>0.94000000411316897</c:v>
                </c:pt>
                <c:pt idx="352">
                  <c:v>0.94000000386637883</c:v>
                </c:pt>
                <c:pt idx="353">
                  <c:v>0.94000000363439618</c:v>
                </c:pt>
                <c:pt idx="354">
                  <c:v>0.94000000341633239</c:v>
                </c:pt>
                <c:pt idx="355">
                  <c:v>0.94000000321135246</c:v>
                </c:pt>
                <c:pt idx="356">
                  <c:v>0.94000000301867126</c:v>
                </c:pt>
                <c:pt idx="357">
                  <c:v>0.94000000283755103</c:v>
                </c:pt>
                <c:pt idx="358">
                  <c:v>0.940000002667298</c:v>
                </c:pt>
                <c:pt idx="359">
                  <c:v>0.94000000250726012</c:v>
                </c:pt>
                <c:pt idx="360">
                  <c:v>0.94000000235682457</c:v>
                </c:pt>
                <c:pt idx="361">
                  <c:v>0.94000000221541513</c:v>
                </c:pt>
                <c:pt idx="362">
                  <c:v>0.94000000208249024</c:v>
                </c:pt>
                <c:pt idx="363">
                  <c:v>0.94000000195754085</c:v>
                </c:pt>
                <c:pt idx="364">
                  <c:v>0.94000000184008836</c:v>
                </c:pt>
                <c:pt idx="365">
                  <c:v>0.94000000172968312</c:v>
                </c:pt>
                <c:pt idx="366">
                  <c:v>0.94000000162590214</c:v>
                </c:pt>
                <c:pt idx="367">
                  <c:v>0.94000000152834806</c:v>
                </c:pt>
                <c:pt idx="368">
                  <c:v>0.94000000143664719</c:v>
                </c:pt>
                <c:pt idx="369">
                  <c:v>0.94000000135044837</c:v>
                </c:pt>
                <c:pt idx="370">
                  <c:v>0.94000000126942151</c:v>
                </c:pt>
                <c:pt idx="371">
                  <c:v>0.94000000119325622</c:v>
                </c:pt>
                <c:pt idx="372">
                  <c:v>0.94000000112166093</c:v>
                </c:pt>
                <c:pt idx="373">
                  <c:v>0.94000000105436132</c:v>
                </c:pt>
                <c:pt idx="374">
                  <c:v>0.9400000009910997</c:v>
                </c:pt>
                <c:pt idx="375">
                  <c:v>0.94000000093163372</c:v>
                </c:pt>
                <c:pt idx="376">
                  <c:v>0.94000000087573565</c:v>
                </c:pt>
                <c:pt idx="377">
                  <c:v>0.94000000082319146</c:v>
                </c:pt>
                <c:pt idx="378">
                  <c:v>0.94000000077380008</c:v>
                </c:pt>
                <c:pt idx="379">
                  <c:v>0.94000000072737211</c:v>
                </c:pt>
                <c:pt idx="380">
                  <c:v>0.9400000006837298</c:v>
                </c:pt>
                <c:pt idx="381">
                  <c:v>0.94000000064270595</c:v>
                </c:pt>
                <c:pt idx="382">
                  <c:v>0.94000000060414368</c:v>
                </c:pt>
                <c:pt idx="383">
                  <c:v>0.94000000056789512</c:v>
                </c:pt>
                <c:pt idx="384">
                  <c:v>0.94000000053382138</c:v>
                </c:pt>
                <c:pt idx="385">
                  <c:v>0.94000000050179211</c:v>
                </c:pt>
                <c:pt idx="386">
                  <c:v>0.94000000047168464</c:v>
                </c:pt>
                <c:pt idx="387">
                  <c:v>0.94000000044338361</c:v>
                </c:pt>
                <c:pt idx="388">
                  <c:v>0.94000000041678067</c:v>
                </c:pt>
                <c:pt idx="389">
                  <c:v>0.94000000039177378</c:v>
                </c:pt>
                <c:pt idx="390">
                  <c:v>0.94000000036826736</c:v>
                </c:pt>
                <c:pt idx="391">
                  <c:v>0.94000000034617137</c:v>
                </c:pt>
                <c:pt idx="392">
                  <c:v>0.9400000003254011</c:v>
                </c:pt>
                <c:pt idx="393">
                  <c:v>0.94000000030587705</c:v>
                </c:pt>
                <c:pt idx="394">
                  <c:v>0.94000000028752451</c:v>
                </c:pt>
                <c:pt idx="395">
                  <c:v>0.94000000027027308</c:v>
                </c:pt>
                <c:pt idx="396">
                  <c:v>0.94000000025405672</c:v>
                </c:pt>
                <c:pt idx="397">
                  <c:v>0.94000000023881336</c:v>
                </c:pt>
                <c:pt idx="398">
                  <c:v>0.9400000002244846</c:v>
                </c:pt>
                <c:pt idx="399">
                  <c:v>0.9400000002110156</c:v>
                </c:pt>
                <c:pt idx="400">
                  <c:v>0.94000000019835461</c:v>
                </c:pt>
                <c:pt idx="401">
                  <c:v>0.94000000018645335</c:v>
                </c:pt>
                <c:pt idx="402">
                  <c:v>0.94000000017526608</c:v>
                </c:pt>
                <c:pt idx="403">
                  <c:v>0.94000000016475016</c:v>
                </c:pt>
                <c:pt idx="404">
                  <c:v>0.94000000015486518</c:v>
                </c:pt>
                <c:pt idx="405">
                  <c:v>0.94000000014557328</c:v>
                </c:pt>
                <c:pt idx="406">
                  <c:v>0.94000000013683893</c:v>
                </c:pt>
                <c:pt idx="407">
                  <c:v>0.94000000012862861</c:v>
                </c:pt>
                <c:pt idx="408">
                  <c:v>0.94000000012091101</c:v>
                </c:pt>
                <c:pt idx="409">
                  <c:v>0.94000000011365636</c:v>
                </c:pt>
                <c:pt idx="410">
                  <c:v>0.94000000010683693</c:v>
                </c:pt>
                <c:pt idx="411">
                  <c:v>0.94000000010042672</c:v>
                </c:pt>
                <c:pt idx="412">
                  <c:v>0.94000000009440121</c:v>
                </c:pt>
                <c:pt idx="413">
                  <c:v>0.94000000008873708</c:v>
                </c:pt>
                <c:pt idx="414">
                  <c:v>0.94000000008341278</c:v>
                </c:pt>
                <c:pt idx="415">
                  <c:v>0.940000000078408</c:v>
                </c:pt>
                <c:pt idx="416">
                  <c:v>0.94000000007370355</c:v>
                </c:pt>
                <c:pt idx="417">
                  <c:v>0.94000000006928142</c:v>
                </c:pt>
                <c:pt idx="418">
                  <c:v>0.94000000006512463</c:v>
                </c:pt>
                <c:pt idx="419">
                  <c:v>0.9400000000612172</c:v>
                </c:pt>
                <c:pt idx="420">
                  <c:v>0.94000000005754425</c:v>
                </c:pt>
                <c:pt idx="421">
                  <c:v>0.94000000005409168</c:v>
                </c:pt>
                <c:pt idx="422">
                  <c:v>0.94000000005084616</c:v>
                </c:pt>
                <c:pt idx="423">
                  <c:v>0.94000000004779549</c:v>
                </c:pt>
                <c:pt idx="424">
                  <c:v>0.94000000004492779</c:v>
                </c:pt>
                <c:pt idx="425">
                  <c:v>0.94000000004223205</c:v>
                </c:pt>
                <c:pt idx="426">
                  <c:v>0.94000000003969808</c:v>
                </c:pt>
                <c:pt idx="427">
                  <c:v>0.94000000003731621</c:v>
                </c:pt>
                <c:pt idx="428">
                  <c:v>0.94000000003507733</c:v>
                </c:pt>
                <c:pt idx="429">
                  <c:v>0.94000000003297279</c:v>
                </c:pt>
                <c:pt idx="430">
                  <c:v>0.94000000003099438</c:v>
                </c:pt>
                <c:pt idx="431">
                  <c:v>0.94000000002913475</c:v>
                </c:pt>
                <c:pt idx="432">
                  <c:v>0.94000000002738671</c:v>
                </c:pt>
                <c:pt idx="433">
                  <c:v>0.94000000002574347</c:v>
                </c:pt>
                <c:pt idx="434">
                  <c:v>0.94000000002419892</c:v>
                </c:pt>
                <c:pt idx="435">
                  <c:v>0.94000000002274708</c:v>
                </c:pt>
                <c:pt idx="436">
                  <c:v>0.94000000002138229</c:v>
                </c:pt>
                <c:pt idx="437">
                  <c:v>0.94000000002009942</c:v>
                </c:pt>
                <c:pt idx="438">
                  <c:v>0.9400000000188935</c:v>
                </c:pt>
                <c:pt idx="439">
                  <c:v>0.94000000001775996</c:v>
                </c:pt>
                <c:pt idx="440">
                  <c:v>0.94000000001669437</c:v>
                </c:pt>
                <c:pt idx="441">
                  <c:v>0.94000000001569273</c:v>
                </c:pt>
                <c:pt idx="442">
                  <c:v>0.94000000001475126</c:v>
                </c:pt>
                <c:pt idx="443">
                  <c:v>0.94000000001386619</c:v>
                </c:pt>
                <c:pt idx="444">
                  <c:v>0.9400000000130343</c:v>
                </c:pt>
                <c:pt idx="445">
                  <c:v>0.94000000001225226</c:v>
                </c:pt>
                <c:pt idx="446">
                  <c:v>0.94000000001151718</c:v>
                </c:pt>
                <c:pt idx="447">
                  <c:v>0.94000000001082618</c:v>
                </c:pt>
                <c:pt idx="448">
                  <c:v>0.9400000000101767</c:v>
                </c:pt>
                <c:pt idx="449">
                  <c:v>0.94000000000956618</c:v>
                </c:pt>
                <c:pt idx="450">
                  <c:v>0.9400000000089922</c:v>
                </c:pt>
                <c:pt idx="451">
                  <c:v>0.94000000000845263</c:v>
                </c:pt>
                <c:pt idx="452">
                  <c:v>0.94000000000794548</c:v>
                </c:pt>
                <c:pt idx="453">
                  <c:v>0.94000000000746875</c:v>
                </c:pt>
                <c:pt idx="454">
                  <c:v>0.94000000000702055</c:v>
                </c:pt>
                <c:pt idx="455">
                  <c:v>0.94000000000659933</c:v>
                </c:pt>
                <c:pt idx="456">
                  <c:v>0.94000000000620343</c:v>
                </c:pt>
                <c:pt idx="457">
                  <c:v>0.94000000000583128</c:v>
                </c:pt>
                <c:pt idx="458">
                  <c:v>0.94000000000548145</c:v>
                </c:pt>
                <c:pt idx="459">
                  <c:v>0.94000000000515249</c:v>
                </c:pt>
                <c:pt idx="460">
                  <c:v>0.94000000000484341</c:v>
                </c:pt>
                <c:pt idx="461">
                  <c:v>0.94000000000455275</c:v>
                </c:pt>
                <c:pt idx="462">
                  <c:v>0.94000000000427963</c:v>
                </c:pt>
                <c:pt idx="463">
                  <c:v>0.94000000000402295</c:v>
                </c:pt>
                <c:pt idx="464">
                  <c:v>0.94000000000378159</c:v>
                </c:pt>
                <c:pt idx="465">
                  <c:v>0.94000000000355477</c:v>
                </c:pt>
                <c:pt idx="466">
                  <c:v>0.94000000000334161</c:v>
                </c:pt>
                <c:pt idx="467">
                  <c:v>0.9400000000031411</c:v>
                </c:pt>
                <c:pt idx="468">
                  <c:v>0.94000000000295258</c:v>
                </c:pt>
                <c:pt idx="469">
                  <c:v>0.94000000000277539</c:v>
                </c:pt>
                <c:pt idx="470">
                  <c:v>0.94000000000260897</c:v>
                </c:pt>
                <c:pt idx="471">
                  <c:v>0.94000000000245243</c:v>
                </c:pt>
                <c:pt idx="472">
                  <c:v>0.94000000000230532</c:v>
                </c:pt>
                <c:pt idx="473">
                  <c:v>0.9400000000021671</c:v>
                </c:pt>
                <c:pt idx="474">
                  <c:v>0.94000000000203709</c:v>
                </c:pt>
                <c:pt idx="475">
                  <c:v>0.94000000000191486</c:v>
                </c:pt>
                <c:pt idx="476">
                  <c:v>0.94000000000179995</c:v>
                </c:pt>
                <c:pt idx="477">
                  <c:v>0.94000000000169204</c:v>
                </c:pt>
                <c:pt idx="478">
                  <c:v>0.94000000000159056</c:v>
                </c:pt>
                <c:pt idx="479">
                  <c:v>0.94000000000149508</c:v>
                </c:pt>
                <c:pt idx="480">
                  <c:v>0.94000000000140538</c:v>
                </c:pt>
                <c:pt idx="481">
                  <c:v>0.94000000000132111</c:v>
                </c:pt>
                <c:pt idx="482">
                  <c:v>0.94000000000124184</c:v>
                </c:pt>
                <c:pt idx="483">
                  <c:v>0.94000000000116735</c:v>
                </c:pt>
                <c:pt idx="484">
                  <c:v>0.9400000000010974</c:v>
                </c:pt>
                <c:pt idx="485">
                  <c:v>0.94000000000103157</c:v>
                </c:pt>
                <c:pt idx="486">
                  <c:v>0.94000000000096973</c:v>
                </c:pt>
                <c:pt idx="487">
                  <c:v>0.94000000000091155</c:v>
                </c:pt>
                <c:pt idx="488">
                  <c:v>0.94000000000085682</c:v>
                </c:pt>
                <c:pt idx="489">
                  <c:v>0.94000000000080541</c:v>
                </c:pt>
                <c:pt idx="490">
                  <c:v>0.94000000000075723</c:v>
                </c:pt>
                <c:pt idx="491">
                  <c:v>0.94000000000071182</c:v>
                </c:pt>
                <c:pt idx="492">
                  <c:v>0.94000000000066919</c:v>
                </c:pt>
                <c:pt idx="493">
                  <c:v>0.940000000000629</c:v>
                </c:pt>
                <c:pt idx="494">
                  <c:v>0.94000000000059125</c:v>
                </c:pt>
                <c:pt idx="495">
                  <c:v>0.94000000000055572</c:v>
                </c:pt>
                <c:pt idx="496">
                  <c:v>0.94000000000052242</c:v>
                </c:pt>
                <c:pt idx="497">
                  <c:v>0.94000000000049111</c:v>
                </c:pt>
                <c:pt idx="498">
                  <c:v>0.9400000000004618</c:v>
                </c:pt>
                <c:pt idx="499">
                  <c:v>0.94000000000043404</c:v>
                </c:pt>
                <c:pt idx="500">
                  <c:v>0.94000000000040806</c:v>
                </c:pt>
                <c:pt idx="501">
                  <c:v>0.94000000000038364</c:v>
                </c:pt>
                <c:pt idx="502">
                  <c:v>0.94000000000036066</c:v>
                </c:pt>
                <c:pt idx="503">
                  <c:v>0.94000000000033912</c:v>
                </c:pt>
                <c:pt idx="504">
                  <c:v>0.94000000000031869</c:v>
                </c:pt>
                <c:pt idx="505">
                  <c:v>0.9400000000002996</c:v>
                </c:pt>
                <c:pt idx="506">
                  <c:v>0.94000000000028172</c:v>
                </c:pt>
                <c:pt idx="507">
                  <c:v>0.94000000000026485</c:v>
                </c:pt>
                <c:pt idx="508">
                  <c:v>0.94000000000024886</c:v>
                </c:pt>
                <c:pt idx="509">
                  <c:v>0.94000000000023398</c:v>
                </c:pt>
                <c:pt idx="510">
                  <c:v>0.94000000000021999</c:v>
                </c:pt>
                <c:pt idx="511">
                  <c:v>0.94000000000020689</c:v>
                </c:pt>
                <c:pt idx="512">
                  <c:v>0.94000000000019457</c:v>
                </c:pt>
                <c:pt idx="513">
                  <c:v>0.94000000000018291</c:v>
                </c:pt>
                <c:pt idx="514">
                  <c:v>0.94000000000017192</c:v>
                </c:pt>
                <c:pt idx="515">
                  <c:v>0.94000000000016171</c:v>
                </c:pt>
                <c:pt idx="516">
                  <c:v>0.94000000000015205</c:v>
                </c:pt>
                <c:pt idx="517">
                  <c:v>0.94000000000014294</c:v>
                </c:pt>
                <c:pt idx="518">
                  <c:v>0.94000000000013428</c:v>
                </c:pt>
                <c:pt idx="519">
                  <c:v>0.94000000000012629</c:v>
                </c:pt>
                <c:pt idx="520">
                  <c:v>0.94000000000011874</c:v>
                </c:pt>
                <c:pt idx="521">
                  <c:v>0.94000000000011164</c:v>
                </c:pt>
                <c:pt idx="522">
                  <c:v>0.94000000000010486</c:v>
                </c:pt>
                <c:pt idx="523">
                  <c:v>0.94000000000009853</c:v>
                </c:pt>
                <c:pt idx="524">
                  <c:v>0.94000000000009265</c:v>
                </c:pt>
                <c:pt idx="525">
                  <c:v>0.9400000000000871</c:v>
                </c:pt>
                <c:pt idx="526">
                  <c:v>0.94000000000008188</c:v>
                </c:pt>
                <c:pt idx="527">
                  <c:v>0.940000000000077</c:v>
                </c:pt>
                <c:pt idx="528">
                  <c:v>0.94000000000007244</c:v>
                </c:pt>
                <c:pt idx="529">
                  <c:v>0.94000000000006811</c:v>
                </c:pt>
                <c:pt idx="530">
                  <c:v>0.94000000000006412</c:v>
                </c:pt>
                <c:pt idx="531">
                  <c:v>0.94000000000006034</c:v>
                </c:pt>
                <c:pt idx="532">
                  <c:v>0.94000000000005679</c:v>
                </c:pt>
                <c:pt idx="533">
                  <c:v>0.94000000000005346</c:v>
                </c:pt>
                <c:pt idx="534">
                  <c:v>0.94000000000005035</c:v>
                </c:pt>
                <c:pt idx="535">
                  <c:v>0.94000000000004735</c:v>
                </c:pt>
                <c:pt idx="536">
                  <c:v>0.94000000000004447</c:v>
                </c:pt>
                <c:pt idx="537">
                  <c:v>0.9400000000000418</c:v>
                </c:pt>
                <c:pt idx="538">
                  <c:v>0.94000000000003936</c:v>
                </c:pt>
                <c:pt idx="539">
                  <c:v>0.94000000000003692</c:v>
                </c:pt>
                <c:pt idx="540">
                  <c:v>0.9400000000000347</c:v>
                </c:pt>
                <c:pt idx="541">
                  <c:v>0.9400000000000327</c:v>
                </c:pt>
                <c:pt idx="542">
                  <c:v>0.9400000000000307</c:v>
                </c:pt>
                <c:pt idx="543">
                  <c:v>0.94000000000002892</c:v>
                </c:pt>
                <c:pt idx="544">
                  <c:v>0.94000000000002715</c:v>
                </c:pt>
                <c:pt idx="545">
                  <c:v>0.94000000000002559</c:v>
                </c:pt>
                <c:pt idx="546">
                  <c:v>0.94000000000002404</c:v>
                </c:pt>
                <c:pt idx="547">
                  <c:v>0.9400000000000226</c:v>
                </c:pt>
                <c:pt idx="548">
                  <c:v>0.94000000000002126</c:v>
                </c:pt>
                <c:pt idx="549">
                  <c:v>0.94000000000002004</c:v>
                </c:pt>
                <c:pt idx="550">
                  <c:v>0.94000000000001882</c:v>
                </c:pt>
                <c:pt idx="551">
                  <c:v>0.94000000000001771</c:v>
                </c:pt>
                <c:pt idx="552">
                  <c:v>0.9400000000000166</c:v>
                </c:pt>
                <c:pt idx="553">
                  <c:v>0.94000000000001571</c:v>
                </c:pt>
                <c:pt idx="554">
                  <c:v>0.94000000000001482</c:v>
                </c:pt>
                <c:pt idx="555">
                  <c:v>0.94000000000001394</c:v>
                </c:pt>
                <c:pt idx="556">
                  <c:v>0.94000000000001305</c:v>
                </c:pt>
                <c:pt idx="557">
                  <c:v>0.94000000000001227</c:v>
                </c:pt>
                <c:pt idx="558">
                  <c:v>0.9400000000000116</c:v>
                </c:pt>
                <c:pt idx="559">
                  <c:v>0.94000000000001094</c:v>
                </c:pt>
                <c:pt idx="560">
                  <c:v>0.94000000000001038</c:v>
                </c:pt>
                <c:pt idx="561">
                  <c:v>0.94000000000000972</c:v>
                </c:pt>
                <c:pt idx="562">
                  <c:v>0.94000000000000916</c:v>
                </c:pt>
                <c:pt idx="563">
                  <c:v>0.94000000000000861</c:v>
                </c:pt>
                <c:pt idx="564">
                  <c:v>0.94000000000000805</c:v>
                </c:pt>
                <c:pt idx="565">
                  <c:v>0.9400000000000075</c:v>
                </c:pt>
                <c:pt idx="566">
                  <c:v>0.94000000000000705</c:v>
                </c:pt>
                <c:pt idx="567">
                  <c:v>0.94000000000000672</c:v>
                </c:pt>
                <c:pt idx="568">
                  <c:v>0.94000000000000627</c:v>
                </c:pt>
                <c:pt idx="569">
                  <c:v>0.94000000000000594</c:v>
                </c:pt>
                <c:pt idx="570">
                  <c:v>0.94000000000000561</c:v>
                </c:pt>
                <c:pt idx="571">
                  <c:v>0.94000000000000528</c:v>
                </c:pt>
                <c:pt idx="572">
                  <c:v>0.94000000000000505</c:v>
                </c:pt>
                <c:pt idx="573">
                  <c:v>0.94000000000000483</c:v>
                </c:pt>
                <c:pt idx="574">
                  <c:v>0.94000000000000461</c:v>
                </c:pt>
                <c:pt idx="575">
                  <c:v>0.94000000000000439</c:v>
                </c:pt>
                <c:pt idx="576">
                  <c:v>0.94000000000000405</c:v>
                </c:pt>
                <c:pt idx="577">
                  <c:v>0.94000000000000383</c:v>
                </c:pt>
                <c:pt idx="578">
                  <c:v>0.94000000000000361</c:v>
                </c:pt>
                <c:pt idx="579">
                  <c:v>0.94000000000000339</c:v>
                </c:pt>
                <c:pt idx="580">
                  <c:v>0.94000000000000328</c:v>
                </c:pt>
                <c:pt idx="581">
                  <c:v>0.94000000000000317</c:v>
                </c:pt>
                <c:pt idx="582">
                  <c:v>0.94000000000000294</c:v>
                </c:pt>
                <c:pt idx="583">
                  <c:v>0.94000000000000283</c:v>
                </c:pt>
                <c:pt idx="584">
                  <c:v>0.94000000000000261</c:v>
                </c:pt>
                <c:pt idx="585">
                  <c:v>0.94000000000000261</c:v>
                </c:pt>
                <c:pt idx="586">
                  <c:v>0.9400000000000025</c:v>
                </c:pt>
                <c:pt idx="587">
                  <c:v>0.94000000000000228</c:v>
                </c:pt>
                <c:pt idx="588">
                  <c:v>0.94000000000000217</c:v>
                </c:pt>
                <c:pt idx="589">
                  <c:v>0.94000000000000206</c:v>
                </c:pt>
                <c:pt idx="590">
                  <c:v>0.94000000000000206</c:v>
                </c:pt>
                <c:pt idx="591">
                  <c:v>0.94000000000000195</c:v>
                </c:pt>
                <c:pt idx="592">
                  <c:v>0.94000000000000183</c:v>
                </c:pt>
                <c:pt idx="593">
                  <c:v>0.94000000000000172</c:v>
                </c:pt>
                <c:pt idx="594">
                  <c:v>0.94000000000000161</c:v>
                </c:pt>
                <c:pt idx="595">
                  <c:v>0.9400000000000015</c:v>
                </c:pt>
                <c:pt idx="596">
                  <c:v>0.9400000000000015</c:v>
                </c:pt>
                <c:pt idx="597">
                  <c:v>0.9400000000000015</c:v>
                </c:pt>
                <c:pt idx="598">
                  <c:v>0.9400000000000015</c:v>
                </c:pt>
                <c:pt idx="599">
                  <c:v>0.9400000000000015</c:v>
                </c:pt>
                <c:pt idx="600">
                  <c:v>0.9400000000000015</c:v>
                </c:pt>
                <c:pt idx="601">
                  <c:v>0.9400000000000015</c:v>
                </c:pt>
                <c:pt idx="602">
                  <c:v>0.9400000000000015</c:v>
                </c:pt>
                <c:pt idx="603">
                  <c:v>0.9400000000000015</c:v>
                </c:pt>
                <c:pt idx="604">
                  <c:v>0.9400000000000015</c:v>
                </c:pt>
                <c:pt idx="605">
                  <c:v>0.9400000000000015</c:v>
                </c:pt>
                <c:pt idx="606">
                  <c:v>0.9400000000000015</c:v>
                </c:pt>
                <c:pt idx="607">
                  <c:v>0.9400000000000015</c:v>
                </c:pt>
                <c:pt idx="608">
                  <c:v>0.9400000000000015</c:v>
                </c:pt>
                <c:pt idx="609">
                  <c:v>0.9400000000000015</c:v>
                </c:pt>
                <c:pt idx="610">
                  <c:v>0.9400000000000015</c:v>
                </c:pt>
                <c:pt idx="611">
                  <c:v>0.9400000000000015</c:v>
                </c:pt>
                <c:pt idx="612">
                  <c:v>0.9400000000000015</c:v>
                </c:pt>
                <c:pt idx="613">
                  <c:v>0.9400000000000015</c:v>
                </c:pt>
                <c:pt idx="614">
                  <c:v>0.9400000000000015</c:v>
                </c:pt>
                <c:pt idx="615">
                  <c:v>0.9400000000000015</c:v>
                </c:pt>
                <c:pt idx="616">
                  <c:v>0.9400000000000015</c:v>
                </c:pt>
                <c:pt idx="617">
                  <c:v>0.9400000000000015</c:v>
                </c:pt>
                <c:pt idx="618">
                  <c:v>0.9400000000000015</c:v>
                </c:pt>
                <c:pt idx="619">
                  <c:v>0.9400000000000015</c:v>
                </c:pt>
                <c:pt idx="620">
                  <c:v>0.9400000000000015</c:v>
                </c:pt>
                <c:pt idx="621">
                  <c:v>0.9400000000000015</c:v>
                </c:pt>
                <c:pt idx="622">
                  <c:v>0.9400000000000015</c:v>
                </c:pt>
                <c:pt idx="623">
                  <c:v>0.9400000000000015</c:v>
                </c:pt>
                <c:pt idx="624">
                  <c:v>0.9400000000000015</c:v>
                </c:pt>
                <c:pt idx="625">
                  <c:v>0.9400000000000015</c:v>
                </c:pt>
                <c:pt idx="626">
                  <c:v>0.9400000000000015</c:v>
                </c:pt>
                <c:pt idx="627">
                  <c:v>0.9400000000000015</c:v>
                </c:pt>
                <c:pt idx="628">
                  <c:v>0.9400000000000015</c:v>
                </c:pt>
                <c:pt idx="629">
                  <c:v>0.9400000000000015</c:v>
                </c:pt>
                <c:pt idx="630">
                  <c:v>0.9400000000000015</c:v>
                </c:pt>
                <c:pt idx="631">
                  <c:v>0.9400000000000015</c:v>
                </c:pt>
                <c:pt idx="632">
                  <c:v>0.9400000000000015</c:v>
                </c:pt>
                <c:pt idx="633">
                  <c:v>0.9400000000000015</c:v>
                </c:pt>
                <c:pt idx="634">
                  <c:v>0.9400000000000015</c:v>
                </c:pt>
                <c:pt idx="635">
                  <c:v>0.9400000000000015</c:v>
                </c:pt>
                <c:pt idx="636">
                  <c:v>0.9400000000000015</c:v>
                </c:pt>
                <c:pt idx="637">
                  <c:v>0.9400000000000015</c:v>
                </c:pt>
                <c:pt idx="638">
                  <c:v>0.9400000000000015</c:v>
                </c:pt>
                <c:pt idx="639">
                  <c:v>0.9400000000000015</c:v>
                </c:pt>
                <c:pt idx="640">
                  <c:v>0.9400000000000015</c:v>
                </c:pt>
                <c:pt idx="641">
                  <c:v>0.9400000000000015</c:v>
                </c:pt>
                <c:pt idx="642">
                  <c:v>0.9400000000000015</c:v>
                </c:pt>
                <c:pt idx="643">
                  <c:v>0.9400000000000015</c:v>
                </c:pt>
                <c:pt idx="644">
                  <c:v>0.9400000000000015</c:v>
                </c:pt>
                <c:pt idx="645">
                  <c:v>0.9400000000000015</c:v>
                </c:pt>
                <c:pt idx="646">
                  <c:v>0.9400000000000015</c:v>
                </c:pt>
                <c:pt idx="647">
                  <c:v>0.9400000000000015</c:v>
                </c:pt>
                <c:pt idx="648">
                  <c:v>0.9400000000000015</c:v>
                </c:pt>
                <c:pt idx="649">
                  <c:v>0.9400000000000015</c:v>
                </c:pt>
                <c:pt idx="650">
                  <c:v>0.9400000000000015</c:v>
                </c:pt>
                <c:pt idx="651">
                  <c:v>0.9400000000000015</c:v>
                </c:pt>
                <c:pt idx="652">
                  <c:v>0.9400000000000015</c:v>
                </c:pt>
                <c:pt idx="653">
                  <c:v>0.9400000000000015</c:v>
                </c:pt>
                <c:pt idx="654">
                  <c:v>0.9400000000000015</c:v>
                </c:pt>
                <c:pt idx="655">
                  <c:v>0.9400000000000015</c:v>
                </c:pt>
                <c:pt idx="656">
                  <c:v>0.9400000000000015</c:v>
                </c:pt>
                <c:pt idx="657">
                  <c:v>0.9400000000000015</c:v>
                </c:pt>
                <c:pt idx="658">
                  <c:v>0.9400000000000015</c:v>
                </c:pt>
                <c:pt idx="659">
                  <c:v>0.9400000000000015</c:v>
                </c:pt>
                <c:pt idx="660">
                  <c:v>0.9400000000000015</c:v>
                </c:pt>
                <c:pt idx="661">
                  <c:v>0.9400000000000015</c:v>
                </c:pt>
                <c:pt idx="662">
                  <c:v>0.9400000000000015</c:v>
                </c:pt>
                <c:pt idx="663">
                  <c:v>0.9400000000000015</c:v>
                </c:pt>
                <c:pt idx="664">
                  <c:v>0.9400000000000015</c:v>
                </c:pt>
                <c:pt idx="665">
                  <c:v>0.9400000000000015</c:v>
                </c:pt>
                <c:pt idx="666">
                  <c:v>0.9400000000000015</c:v>
                </c:pt>
                <c:pt idx="667">
                  <c:v>0.9400000000000015</c:v>
                </c:pt>
                <c:pt idx="668">
                  <c:v>0.9400000000000015</c:v>
                </c:pt>
                <c:pt idx="669">
                  <c:v>0.9400000000000015</c:v>
                </c:pt>
                <c:pt idx="670">
                  <c:v>0.9400000000000015</c:v>
                </c:pt>
                <c:pt idx="671">
                  <c:v>0.9400000000000015</c:v>
                </c:pt>
                <c:pt idx="672">
                  <c:v>0.9400000000000015</c:v>
                </c:pt>
                <c:pt idx="673">
                  <c:v>0.9400000000000015</c:v>
                </c:pt>
                <c:pt idx="674">
                  <c:v>0.9400000000000015</c:v>
                </c:pt>
                <c:pt idx="675">
                  <c:v>0.9400000000000015</c:v>
                </c:pt>
                <c:pt idx="676">
                  <c:v>0.9400000000000015</c:v>
                </c:pt>
                <c:pt idx="677">
                  <c:v>0.9400000000000015</c:v>
                </c:pt>
                <c:pt idx="678">
                  <c:v>0.9400000000000015</c:v>
                </c:pt>
                <c:pt idx="679">
                  <c:v>0.9400000000000015</c:v>
                </c:pt>
                <c:pt idx="680">
                  <c:v>0.9400000000000015</c:v>
                </c:pt>
                <c:pt idx="681">
                  <c:v>0.9400000000000015</c:v>
                </c:pt>
                <c:pt idx="682">
                  <c:v>0.9400000000000015</c:v>
                </c:pt>
                <c:pt idx="683">
                  <c:v>0.9400000000000015</c:v>
                </c:pt>
                <c:pt idx="684">
                  <c:v>0.9400000000000015</c:v>
                </c:pt>
                <c:pt idx="685">
                  <c:v>0.9400000000000015</c:v>
                </c:pt>
                <c:pt idx="686">
                  <c:v>0.9400000000000015</c:v>
                </c:pt>
                <c:pt idx="687">
                  <c:v>0.9400000000000015</c:v>
                </c:pt>
                <c:pt idx="688">
                  <c:v>0.9400000000000015</c:v>
                </c:pt>
                <c:pt idx="689">
                  <c:v>0.9400000000000015</c:v>
                </c:pt>
                <c:pt idx="690">
                  <c:v>0.9400000000000015</c:v>
                </c:pt>
                <c:pt idx="691">
                  <c:v>0.9400000000000015</c:v>
                </c:pt>
                <c:pt idx="692">
                  <c:v>0.9400000000000015</c:v>
                </c:pt>
                <c:pt idx="693">
                  <c:v>0.9400000000000015</c:v>
                </c:pt>
                <c:pt idx="694">
                  <c:v>0.9400000000000015</c:v>
                </c:pt>
                <c:pt idx="695">
                  <c:v>0.9400000000000015</c:v>
                </c:pt>
                <c:pt idx="696">
                  <c:v>0.9400000000000015</c:v>
                </c:pt>
                <c:pt idx="697">
                  <c:v>0.9400000000000015</c:v>
                </c:pt>
                <c:pt idx="698">
                  <c:v>0.9400000000000015</c:v>
                </c:pt>
                <c:pt idx="699">
                  <c:v>0.9400000000000015</c:v>
                </c:pt>
                <c:pt idx="700">
                  <c:v>0.9400000000000015</c:v>
                </c:pt>
                <c:pt idx="701">
                  <c:v>0.9400000000000015</c:v>
                </c:pt>
                <c:pt idx="702">
                  <c:v>0.9400000000000015</c:v>
                </c:pt>
                <c:pt idx="703">
                  <c:v>0.9400000000000015</c:v>
                </c:pt>
                <c:pt idx="704">
                  <c:v>0.9400000000000015</c:v>
                </c:pt>
                <c:pt idx="705">
                  <c:v>0.9400000000000015</c:v>
                </c:pt>
                <c:pt idx="706">
                  <c:v>0.9400000000000015</c:v>
                </c:pt>
                <c:pt idx="707">
                  <c:v>0.9400000000000015</c:v>
                </c:pt>
                <c:pt idx="708">
                  <c:v>0.9400000000000015</c:v>
                </c:pt>
                <c:pt idx="709">
                  <c:v>0.9400000000000015</c:v>
                </c:pt>
                <c:pt idx="710">
                  <c:v>0.9400000000000015</c:v>
                </c:pt>
                <c:pt idx="711">
                  <c:v>0.9400000000000015</c:v>
                </c:pt>
                <c:pt idx="712">
                  <c:v>0.9400000000000015</c:v>
                </c:pt>
                <c:pt idx="713">
                  <c:v>0.9400000000000015</c:v>
                </c:pt>
                <c:pt idx="714">
                  <c:v>0.9400000000000015</c:v>
                </c:pt>
                <c:pt idx="715">
                  <c:v>0.9400000000000015</c:v>
                </c:pt>
                <c:pt idx="716">
                  <c:v>0.9400000000000015</c:v>
                </c:pt>
                <c:pt idx="717">
                  <c:v>0.9400000000000015</c:v>
                </c:pt>
                <c:pt idx="718">
                  <c:v>0.9400000000000015</c:v>
                </c:pt>
                <c:pt idx="719">
                  <c:v>0.9400000000000015</c:v>
                </c:pt>
                <c:pt idx="720">
                  <c:v>0.9400000000000015</c:v>
                </c:pt>
                <c:pt idx="721">
                  <c:v>0.9400000000000015</c:v>
                </c:pt>
                <c:pt idx="722">
                  <c:v>0.9400000000000015</c:v>
                </c:pt>
                <c:pt idx="723">
                  <c:v>0.9400000000000015</c:v>
                </c:pt>
                <c:pt idx="724">
                  <c:v>0.9400000000000015</c:v>
                </c:pt>
                <c:pt idx="725">
                  <c:v>0.9400000000000015</c:v>
                </c:pt>
                <c:pt idx="726">
                  <c:v>0.9400000000000015</c:v>
                </c:pt>
                <c:pt idx="727">
                  <c:v>0.9400000000000015</c:v>
                </c:pt>
                <c:pt idx="728">
                  <c:v>0.9400000000000015</c:v>
                </c:pt>
                <c:pt idx="729">
                  <c:v>0.9400000000000015</c:v>
                </c:pt>
                <c:pt idx="730">
                  <c:v>0.9400000000000015</c:v>
                </c:pt>
                <c:pt idx="731">
                  <c:v>0.9400000000000015</c:v>
                </c:pt>
                <c:pt idx="732">
                  <c:v>0.9400000000000015</c:v>
                </c:pt>
                <c:pt idx="733">
                  <c:v>0.9400000000000015</c:v>
                </c:pt>
                <c:pt idx="734">
                  <c:v>0.9400000000000015</c:v>
                </c:pt>
                <c:pt idx="735">
                  <c:v>0.9400000000000015</c:v>
                </c:pt>
                <c:pt idx="736">
                  <c:v>0.9400000000000015</c:v>
                </c:pt>
                <c:pt idx="737">
                  <c:v>0.9400000000000015</c:v>
                </c:pt>
                <c:pt idx="738">
                  <c:v>0.9400000000000015</c:v>
                </c:pt>
                <c:pt idx="739">
                  <c:v>0.9400000000000015</c:v>
                </c:pt>
                <c:pt idx="740">
                  <c:v>0.9400000000000015</c:v>
                </c:pt>
                <c:pt idx="741">
                  <c:v>0.9400000000000015</c:v>
                </c:pt>
                <c:pt idx="742">
                  <c:v>0.9400000000000015</c:v>
                </c:pt>
                <c:pt idx="743">
                  <c:v>0.9400000000000015</c:v>
                </c:pt>
                <c:pt idx="744">
                  <c:v>0.9400000000000015</c:v>
                </c:pt>
                <c:pt idx="745">
                  <c:v>0.9400000000000015</c:v>
                </c:pt>
                <c:pt idx="746">
                  <c:v>0.9400000000000015</c:v>
                </c:pt>
                <c:pt idx="747">
                  <c:v>0.9400000000000015</c:v>
                </c:pt>
                <c:pt idx="748">
                  <c:v>0.9400000000000015</c:v>
                </c:pt>
                <c:pt idx="749">
                  <c:v>0.9400000000000015</c:v>
                </c:pt>
                <c:pt idx="750">
                  <c:v>0.9400000000000015</c:v>
                </c:pt>
                <c:pt idx="751">
                  <c:v>0.9400000000000015</c:v>
                </c:pt>
                <c:pt idx="752">
                  <c:v>0.9400000000000015</c:v>
                </c:pt>
                <c:pt idx="753">
                  <c:v>0.9400000000000015</c:v>
                </c:pt>
                <c:pt idx="754">
                  <c:v>0.9400000000000015</c:v>
                </c:pt>
                <c:pt idx="755">
                  <c:v>0.9400000000000015</c:v>
                </c:pt>
                <c:pt idx="756">
                  <c:v>0.9400000000000015</c:v>
                </c:pt>
                <c:pt idx="757">
                  <c:v>0.9400000000000015</c:v>
                </c:pt>
                <c:pt idx="758">
                  <c:v>0.9400000000000015</c:v>
                </c:pt>
                <c:pt idx="759">
                  <c:v>0.9400000000000015</c:v>
                </c:pt>
                <c:pt idx="760">
                  <c:v>0.9400000000000015</c:v>
                </c:pt>
                <c:pt idx="761">
                  <c:v>0.9400000000000015</c:v>
                </c:pt>
                <c:pt idx="762">
                  <c:v>0.9400000000000015</c:v>
                </c:pt>
                <c:pt idx="763">
                  <c:v>0.9400000000000015</c:v>
                </c:pt>
                <c:pt idx="764">
                  <c:v>0.9400000000000015</c:v>
                </c:pt>
                <c:pt idx="765">
                  <c:v>0.9400000000000015</c:v>
                </c:pt>
                <c:pt idx="766">
                  <c:v>0.9400000000000015</c:v>
                </c:pt>
                <c:pt idx="767">
                  <c:v>0.9400000000000015</c:v>
                </c:pt>
                <c:pt idx="768">
                  <c:v>0.9400000000000015</c:v>
                </c:pt>
                <c:pt idx="769">
                  <c:v>0.9400000000000015</c:v>
                </c:pt>
                <c:pt idx="770">
                  <c:v>0.9400000000000015</c:v>
                </c:pt>
                <c:pt idx="771">
                  <c:v>0.9400000000000015</c:v>
                </c:pt>
                <c:pt idx="772">
                  <c:v>0.9400000000000015</c:v>
                </c:pt>
                <c:pt idx="773">
                  <c:v>0.9400000000000015</c:v>
                </c:pt>
                <c:pt idx="774">
                  <c:v>0.9400000000000015</c:v>
                </c:pt>
                <c:pt idx="775">
                  <c:v>0.9400000000000015</c:v>
                </c:pt>
                <c:pt idx="776">
                  <c:v>0.9400000000000015</c:v>
                </c:pt>
                <c:pt idx="777">
                  <c:v>0.9400000000000015</c:v>
                </c:pt>
                <c:pt idx="778">
                  <c:v>0.9400000000000015</c:v>
                </c:pt>
                <c:pt idx="779">
                  <c:v>0.9400000000000015</c:v>
                </c:pt>
                <c:pt idx="780">
                  <c:v>0.9400000000000015</c:v>
                </c:pt>
                <c:pt idx="781">
                  <c:v>0.9400000000000015</c:v>
                </c:pt>
                <c:pt idx="782">
                  <c:v>0.9400000000000015</c:v>
                </c:pt>
                <c:pt idx="783">
                  <c:v>0.9400000000000015</c:v>
                </c:pt>
                <c:pt idx="784">
                  <c:v>0.9400000000000015</c:v>
                </c:pt>
                <c:pt idx="785">
                  <c:v>0.9400000000000015</c:v>
                </c:pt>
                <c:pt idx="786">
                  <c:v>0.9400000000000015</c:v>
                </c:pt>
                <c:pt idx="787">
                  <c:v>0.9400000000000015</c:v>
                </c:pt>
                <c:pt idx="788">
                  <c:v>0.9400000000000015</c:v>
                </c:pt>
                <c:pt idx="789">
                  <c:v>0.9400000000000015</c:v>
                </c:pt>
                <c:pt idx="790">
                  <c:v>0.9400000000000015</c:v>
                </c:pt>
                <c:pt idx="791">
                  <c:v>0.9400000000000015</c:v>
                </c:pt>
                <c:pt idx="792">
                  <c:v>0.9400000000000015</c:v>
                </c:pt>
                <c:pt idx="793">
                  <c:v>0.9400000000000015</c:v>
                </c:pt>
                <c:pt idx="794">
                  <c:v>0.9400000000000015</c:v>
                </c:pt>
                <c:pt idx="795">
                  <c:v>0.9400000000000015</c:v>
                </c:pt>
                <c:pt idx="796">
                  <c:v>0.9400000000000015</c:v>
                </c:pt>
                <c:pt idx="797">
                  <c:v>0.9400000000000015</c:v>
                </c:pt>
                <c:pt idx="798">
                  <c:v>0.9400000000000015</c:v>
                </c:pt>
                <c:pt idx="799">
                  <c:v>0.9400000000000015</c:v>
                </c:pt>
                <c:pt idx="800">
                  <c:v>0.9400000000000015</c:v>
                </c:pt>
                <c:pt idx="801">
                  <c:v>0.9400000000000015</c:v>
                </c:pt>
                <c:pt idx="802">
                  <c:v>0.9400000000000015</c:v>
                </c:pt>
                <c:pt idx="803">
                  <c:v>0.9400000000000015</c:v>
                </c:pt>
                <c:pt idx="804">
                  <c:v>0.9400000000000015</c:v>
                </c:pt>
                <c:pt idx="805">
                  <c:v>0.9400000000000015</c:v>
                </c:pt>
                <c:pt idx="806">
                  <c:v>0.9400000000000015</c:v>
                </c:pt>
                <c:pt idx="807">
                  <c:v>0.9400000000000015</c:v>
                </c:pt>
                <c:pt idx="808">
                  <c:v>0.9400000000000015</c:v>
                </c:pt>
                <c:pt idx="809">
                  <c:v>0.9400000000000015</c:v>
                </c:pt>
                <c:pt idx="810">
                  <c:v>0.9400000000000015</c:v>
                </c:pt>
                <c:pt idx="811">
                  <c:v>0.9400000000000015</c:v>
                </c:pt>
                <c:pt idx="812">
                  <c:v>0.9400000000000015</c:v>
                </c:pt>
                <c:pt idx="813">
                  <c:v>0.9400000000000015</c:v>
                </c:pt>
                <c:pt idx="814">
                  <c:v>0.9400000000000015</c:v>
                </c:pt>
                <c:pt idx="815">
                  <c:v>0.9400000000000015</c:v>
                </c:pt>
                <c:pt idx="816">
                  <c:v>0.9400000000000015</c:v>
                </c:pt>
                <c:pt idx="817">
                  <c:v>0.9400000000000015</c:v>
                </c:pt>
                <c:pt idx="818">
                  <c:v>0.9400000000000015</c:v>
                </c:pt>
                <c:pt idx="819">
                  <c:v>0.9400000000000015</c:v>
                </c:pt>
                <c:pt idx="820">
                  <c:v>0.9400000000000015</c:v>
                </c:pt>
                <c:pt idx="821">
                  <c:v>0.9400000000000015</c:v>
                </c:pt>
                <c:pt idx="822">
                  <c:v>0.9400000000000015</c:v>
                </c:pt>
                <c:pt idx="823">
                  <c:v>0.9400000000000015</c:v>
                </c:pt>
                <c:pt idx="824">
                  <c:v>0.9400000000000015</c:v>
                </c:pt>
                <c:pt idx="825">
                  <c:v>0.9400000000000015</c:v>
                </c:pt>
                <c:pt idx="826">
                  <c:v>0.9400000000000015</c:v>
                </c:pt>
                <c:pt idx="827">
                  <c:v>0.9400000000000015</c:v>
                </c:pt>
                <c:pt idx="828">
                  <c:v>0.9400000000000015</c:v>
                </c:pt>
                <c:pt idx="829">
                  <c:v>0.9400000000000015</c:v>
                </c:pt>
                <c:pt idx="830">
                  <c:v>0.9400000000000015</c:v>
                </c:pt>
                <c:pt idx="831">
                  <c:v>0.9400000000000015</c:v>
                </c:pt>
                <c:pt idx="832">
                  <c:v>0.9400000000000015</c:v>
                </c:pt>
                <c:pt idx="833">
                  <c:v>0.9400000000000015</c:v>
                </c:pt>
                <c:pt idx="834">
                  <c:v>0.9400000000000015</c:v>
                </c:pt>
                <c:pt idx="835">
                  <c:v>0.9400000000000015</c:v>
                </c:pt>
                <c:pt idx="836">
                  <c:v>0.9400000000000015</c:v>
                </c:pt>
                <c:pt idx="837">
                  <c:v>0.9400000000000015</c:v>
                </c:pt>
                <c:pt idx="838">
                  <c:v>0.9400000000000015</c:v>
                </c:pt>
                <c:pt idx="839">
                  <c:v>0.9400000000000015</c:v>
                </c:pt>
                <c:pt idx="840">
                  <c:v>0.9400000000000015</c:v>
                </c:pt>
                <c:pt idx="841">
                  <c:v>0.9400000000000015</c:v>
                </c:pt>
                <c:pt idx="842">
                  <c:v>0.9400000000000015</c:v>
                </c:pt>
                <c:pt idx="843">
                  <c:v>0.9400000000000015</c:v>
                </c:pt>
                <c:pt idx="844">
                  <c:v>0.9400000000000015</c:v>
                </c:pt>
                <c:pt idx="845">
                  <c:v>0.9400000000000015</c:v>
                </c:pt>
                <c:pt idx="846">
                  <c:v>0.9400000000000015</c:v>
                </c:pt>
                <c:pt idx="847">
                  <c:v>0.9400000000000015</c:v>
                </c:pt>
                <c:pt idx="848">
                  <c:v>0.9400000000000015</c:v>
                </c:pt>
                <c:pt idx="849">
                  <c:v>0.9400000000000015</c:v>
                </c:pt>
                <c:pt idx="850">
                  <c:v>0.9400000000000015</c:v>
                </c:pt>
                <c:pt idx="851">
                  <c:v>0.9400000000000015</c:v>
                </c:pt>
                <c:pt idx="852">
                  <c:v>0.9400000000000015</c:v>
                </c:pt>
                <c:pt idx="853">
                  <c:v>0.9400000000000015</c:v>
                </c:pt>
                <c:pt idx="854">
                  <c:v>0.9400000000000015</c:v>
                </c:pt>
                <c:pt idx="855">
                  <c:v>0.9400000000000015</c:v>
                </c:pt>
                <c:pt idx="856">
                  <c:v>0.9400000000000015</c:v>
                </c:pt>
                <c:pt idx="857">
                  <c:v>0.9400000000000015</c:v>
                </c:pt>
                <c:pt idx="858">
                  <c:v>0.9400000000000015</c:v>
                </c:pt>
                <c:pt idx="859">
                  <c:v>0.9400000000000015</c:v>
                </c:pt>
                <c:pt idx="860">
                  <c:v>0.9400000000000015</c:v>
                </c:pt>
                <c:pt idx="861">
                  <c:v>0.9400000000000015</c:v>
                </c:pt>
                <c:pt idx="862">
                  <c:v>0.9400000000000015</c:v>
                </c:pt>
                <c:pt idx="863">
                  <c:v>0.9400000000000015</c:v>
                </c:pt>
                <c:pt idx="864">
                  <c:v>0.9400000000000015</c:v>
                </c:pt>
                <c:pt idx="865">
                  <c:v>0.9400000000000015</c:v>
                </c:pt>
                <c:pt idx="866">
                  <c:v>0.9400000000000015</c:v>
                </c:pt>
                <c:pt idx="867">
                  <c:v>0.9400000000000015</c:v>
                </c:pt>
                <c:pt idx="868">
                  <c:v>0.9400000000000015</c:v>
                </c:pt>
                <c:pt idx="869">
                  <c:v>0.9400000000000015</c:v>
                </c:pt>
                <c:pt idx="870">
                  <c:v>0.9400000000000015</c:v>
                </c:pt>
                <c:pt idx="871">
                  <c:v>0.9400000000000015</c:v>
                </c:pt>
                <c:pt idx="872">
                  <c:v>0.9400000000000015</c:v>
                </c:pt>
                <c:pt idx="873">
                  <c:v>0.9400000000000015</c:v>
                </c:pt>
                <c:pt idx="874">
                  <c:v>0.9400000000000015</c:v>
                </c:pt>
                <c:pt idx="875">
                  <c:v>0.9400000000000015</c:v>
                </c:pt>
                <c:pt idx="876">
                  <c:v>0.9400000000000015</c:v>
                </c:pt>
                <c:pt idx="877">
                  <c:v>0.9400000000000015</c:v>
                </c:pt>
                <c:pt idx="878">
                  <c:v>0.9400000000000015</c:v>
                </c:pt>
                <c:pt idx="879">
                  <c:v>0.9400000000000015</c:v>
                </c:pt>
                <c:pt idx="880">
                  <c:v>0.9400000000000015</c:v>
                </c:pt>
                <c:pt idx="881">
                  <c:v>0.9400000000000015</c:v>
                </c:pt>
                <c:pt idx="882">
                  <c:v>0.9400000000000015</c:v>
                </c:pt>
                <c:pt idx="883">
                  <c:v>0.9400000000000015</c:v>
                </c:pt>
                <c:pt idx="884">
                  <c:v>0.9400000000000015</c:v>
                </c:pt>
                <c:pt idx="885">
                  <c:v>0.9400000000000015</c:v>
                </c:pt>
                <c:pt idx="886">
                  <c:v>0.9400000000000015</c:v>
                </c:pt>
                <c:pt idx="887">
                  <c:v>0.9400000000000015</c:v>
                </c:pt>
                <c:pt idx="888">
                  <c:v>0.9400000000000015</c:v>
                </c:pt>
                <c:pt idx="889">
                  <c:v>0.9400000000000015</c:v>
                </c:pt>
                <c:pt idx="890">
                  <c:v>0.9400000000000015</c:v>
                </c:pt>
                <c:pt idx="891">
                  <c:v>0.9400000000000015</c:v>
                </c:pt>
                <c:pt idx="892">
                  <c:v>0.9400000000000015</c:v>
                </c:pt>
                <c:pt idx="893">
                  <c:v>0.9400000000000015</c:v>
                </c:pt>
                <c:pt idx="894">
                  <c:v>0.9400000000000015</c:v>
                </c:pt>
                <c:pt idx="895">
                  <c:v>0.9400000000000015</c:v>
                </c:pt>
                <c:pt idx="896">
                  <c:v>0.9400000000000015</c:v>
                </c:pt>
                <c:pt idx="897">
                  <c:v>0.9400000000000015</c:v>
                </c:pt>
                <c:pt idx="898">
                  <c:v>0.9400000000000015</c:v>
                </c:pt>
                <c:pt idx="899">
                  <c:v>0.9400000000000015</c:v>
                </c:pt>
                <c:pt idx="900">
                  <c:v>0.9400000000000015</c:v>
                </c:pt>
                <c:pt idx="901">
                  <c:v>0.9400000000000015</c:v>
                </c:pt>
                <c:pt idx="902">
                  <c:v>0.9400000000000015</c:v>
                </c:pt>
                <c:pt idx="903">
                  <c:v>0.9400000000000015</c:v>
                </c:pt>
                <c:pt idx="904">
                  <c:v>0.9400000000000015</c:v>
                </c:pt>
                <c:pt idx="905">
                  <c:v>0.9400000000000015</c:v>
                </c:pt>
                <c:pt idx="906">
                  <c:v>0.9400000000000015</c:v>
                </c:pt>
                <c:pt idx="907">
                  <c:v>0.9400000000000015</c:v>
                </c:pt>
                <c:pt idx="908">
                  <c:v>0.9400000000000015</c:v>
                </c:pt>
                <c:pt idx="909">
                  <c:v>0.9400000000000015</c:v>
                </c:pt>
                <c:pt idx="910">
                  <c:v>0.9400000000000015</c:v>
                </c:pt>
                <c:pt idx="911">
                  <c:v>0.9400000000000015</c:v>
                </c:pt>
                <c:pt idx="912">
                  <c:v>0.9400000000000015</c:v>
                </c:pt>
                <c:pt idx="913">
                  <c:v>0.9400000000000015</c:v>
                </c:pt>
                <c:pt idx="914">
                  <c:v>0.9400000000000015</c:v>
                </c:pt>
                <c:pt idx="915">
                  <c:v>0.9400000000000015</c:v>
                </c:pt>
                <c:pt idx="916">
                  <c:v>0.9400000000000015</c:v>
                </c:pt>
                <c:pt idx="917">
                  <c:v>0.9400000000000015</c:v>
                </c:pt>
                <c:pt idx="918">
                  <c:v>0.9400000000000015</c:v>
                </c:pt>
                <c:pt idx="919">
                  <c:v>0.9400000000000015</c:v>
                </c:pt>
                <c:pt idx="920">
                  <c:v>0.9400000000000015</c:v>
                </c:pt>
                <c:pt idx="921">
                  <c:v>0.9400000000000015</c:v>
                </c:pt>
                <c:pt idx="922">
                  <c:v>0.9400000000000015</c:v>
                </c:pt>
                <c:pt idx="923">
                  <c:v>0.9400000000000015</c:v>
                </c:pt>
                <c:pt idx="924">
                  <c:v>0.9400000000000015</c:v>
                </c:pt>
                <c:pt idx="925">
                  <c:v>0.9400000000000015</c:v>
                </c:pt>
                <c:pt idx="926">
                  <c:v>0.9400000000000015</c:v>
                </c:pt>
                <c:pt idx="927">
                  <c:v>0.9400000000000015</c:v>
                </c:pt>
                <c:pt idx="928">
                  <c:v>0.9400000000000015</c:v>
                </c:pt>
                <c:pt idx="929">
                  <c:v>0.9400000000000015</c:v>
                </c:pt>
                <c:pt idx="930">
                  <c:v>0.9400000000000015</c:v>
                </c:pt>
                <c:pt idx="931">
                  <c:v>0.9400000000000015</c:v>
                </c:pt>
                <c:pt idx="932">
                  <c:v>0.9400000000000015</c:v>
                </c:pt>
                <c:pt idx="933">
                  <c:v>0.9400000000000015</c:v>
                </c:pt>
                <c:pt idx="934">
                  <c:v>0.9400000000000015</c:v>
                </c:pt>
                <c:pt idx="935">
                  <c:v>0.9400000000000015</c:v>
                </c:pt>
                <c:pt idx="936">
                  <c:v>0.9400000000000015</c:v>
                </c:pt>
                <c:pt idx="937">
                  <c:v>0.9400000000000015</c:v>
                </c:pt>
                <c:pt idx="938">
                  <c:v>0.9400000000000015</c:v>
                </c:pt>
                <c:pt idx="939">
                  <c:v>0.9400000000000015</c:v>
                </c:pt>
                <c:pt idx="940">
                  <c:v>0.9400000000000015</c:v>
                </c:pt>
                <c:pt idx="941">
                  <c:v>0.9400000000000015</c:v>
                </c:pt>
                <c:pt idx="942">
                  <c:v>0.9400000000000015</c:v>
                </c:pt>
                <c:pt idx="943">
                  <c:v>0.9400000000000015</c:v>
                </c:pt>
                <c:pt idx="944">
                  <c:v>0.9400000000000015</c:v>
                </c:pt>
                <c:pt idx="945">
                  <c:v>0.9400000000000015</c:v>
                </c:pt>
                <c:pt idx="946">
                  <c:v>0.9400000000000015</c:v>
                </c:pt>
                <c:pt idx="947">
                  <c:v>0.9400000000000015</c:v>
                </c:pt>
                <c:pt idx="948">
                  <c:v>0.9400000000000015</c:v>
                </c:pt>
                <c:pt idx="949">
                  <c:v>0.9400000000000015</c:v>
                </c:pt>
                <c:pt idx="950">
                  <c:v>0.9400000000000015</c:v>
                </c:pt>
                <c:pt idx="951">
                  <c:v>0.9400000000000015</c:v>
                </c:pt>
                <c:pt idx="952">
                  <c:v>0.9400000000000015</c:v>
                </c:pt>
                <c:pt idx="953">
                  <c:v>0.9400000000000015</c:v>
                </c:pt>
                <c:pt idx="954">
                  <c:v>0.9400000000000015</c:v>
                </c:pt>
                <c:pt idx="955">
                  <c:v>0.9400000000000015</c:v>
                </c:pt>
                <c:pt idx="956">
                  <c:v>0.9400000000000015</c:v>
                </c:pt>
                <c:pt idx="957">
                  <c:v>0.9400000000000015</c:v>
                </c:pt>
                <c:pt idx="958">
                  <c:v>0.9400000000000015</c:v>
                </c:pt>
                <c:pt idx="959">
                  <c:v>0.9400000000000015</c:v>
                </c:pt>
                <c:pt idx="960">
                  <c:v>0.9400000000000015</c:v>
                </c:pt>
                <c:pt idx="961">
                  <c:v>0.9400000000000015</c:v>
                </c:pt>
                <c:pt idx="962">
                  <c:v>0.9400000000000015</c:v>
                </c:pt>
                <c:pt idx="963">
                  <c:v>0.9400000000000015</c:v>
                </c:pt>
                <c:pt idx="964">
                  <c:v>0.9400000000000015</c:v>
                </c:pt>
                <c:pt idx="965">
                  <c:v>0.9400000000000015</c:v>
                </c:pt>
                <c:pt idx="966">
                  <c:v>0.9400000000000015</c:v>
                </c:pt>
                <c:pt idx="967">
                  <c:v>0.9400000000000015</c:v>
                </c:pt>
                <c:pt idx="968">
                  <c:v>0.9400000000000015</c:v>
                </c:pt>
                <c:pt idx="969">
                  <c:v>0.9400000000000015</c:v>
                </c:pt>
                <c:pt idx="970">
                  <c:v>0.9400000000000015</c:v>
                </c:pt>
                <c:pt idx="971">
                  <c:v>0.9400000000000015</c:v>
                </c:pt>
                <c:pt idx="972">
                  <c:v>0.9400000000000015</c:v>
                </c:pt>
                <c:pt idx="973">
                  <c:v>0.9400000000000015</c:v>
                </c:pt>
                <c:pt idx="974">
                  <c:v>0.9400000000000015</c:v>
                </c:pt>
                <c:pt idx="975">
                  <c:v>0.9400000000000015</c:v>
                </c:pt>
                <c:pt idx="976">
                  <c:v>0.9400000000000015</c:v>
                </c:pt>
                <c:pt idx="977">
                  <c:v>0.9400000000000015</c:v>
                </c:pt>
                <c:pt idx="978">
                  <c:v>0.9400000000000015</c:v>
                </c:pt>
                <c:pt idx="979">
                  <c:v>0.9400000000000015</c:v>
                </c:pt>
                <c:pt idx="980">
                  <c:v>0.9400000000000015</c:v>
                </c:pt>
                <c:pt idx="981">
                  <c:v>0.9400000000000015</c:v>
                </c:pt>
                <c:pt idx="982">
                  <c:v>0.9400000000000015</c:v>
                </c:pt>
                <c:pt idx="983">
                  <c:v>0.9400000000000015</c:v>
                </c:pt>
                <c:pt idx="984">
                  <c:v>0.9400000000000015</c:v>
                </c:pt>
                <c:pt idx="985">
                  <c:v>0.9400000000000015</c:v>
                </c:pt>
                <c:pt idx="986">
                  <c:v>0.9400000000000015</c:v>
                </c:pt>
                <c:pt idx="987">
                  <c:v>0.9400000000000015</c:v>
                </c:pt>
                <c:pt idx="988">
                  <c:v>0.9400000000000015</c:v>
                </c:pt>
                <c:pt idx="989">
                  <c:v>0.9400000000000015</c:v>
                </c:pt>
                <c:pt idx="990">
                  <c:v>0.9400000000000015</c:v>
                </c:pt>
                <c:pt idx="991">
                  <c:v>0.9400000000000015</c:v>
                </c:pt>
                <c:pt idx="992">
                  <c:v>0.9400000000000015</c:v>
                </c:pt>
                <c:pt idx="993">
                  <c:v>0.9400000000000015</c:v>
                </c:pt>
                <c:pt idx="994">
                  <c:v>0.9400000000000015</c:v>
                </c:pt>
                <c:pt idx="995">
                  <c:v>0.9400000000000015</c:v>
                </c:pt>
                <c:pt idx="996">
                  <c:v>0.9400000000000015</c:v>
                </c:pt>
                <c:pt idx="997">
                  <c:v>0.9400000000000015</c:v>
                </c:pt>
                <c:pt idx="998">
                  <c:v>0.9400000000000015</c:v>
                </c:pt>
                <c:pt idx="999">
                  <c:v>0.9400000000000015</c:v>
                </c:pt>
                <c:pt idx="1000">
                  <c:v>0.9400000000000015</c:v>
                </c:pt>
                <c:pt idx="1001">
                  <c:v>0.9400000000000015</c:v>
                </c:pt>
                <c:pt idx="1002">
                  <c:v>0.9400000000000015</c:v>
                </c:pt>
                <c:pt idx="1003">
                  <c:v>0.9400000000000015</c:v>
                </c:pt>
                <c:pt idx="1004">
                  <c:v>0.9400000000000015</c:v>
                </c:pt>
                <c:pt idx="1005">
                  <c:v>0.9400000000000015</c:v>
                </c:pt>
                <c:pt idx="1006">
                  <c:v>0.9400000000000015</c:v>
                </c:pt>
                <c:pt idx="1007">
                  <c:v>0.9400000000000015</c:v>
                </c:pt>
                <c:pt idx="1008">
                  <c:v>0.9400000000000015</c:v>
                </c:pt>
                <c:pt idx="1009">
                  <c:v>0.9400000000000015</c:v>
                </c:pt>
                <c:pt idx="1010">
                  <c:v>0.9400000000000015</c:v>
                </c:pt>
                <c:pt idx="1011">
                  <c:v>0.9400000000000015</c:v>
                </c:pt>
                <c:pt idx="1012">
                  <c:v>0.9400000000000015</c:v>
                </c:pt>
                <c:pt idx="1013">
                  <c:v>0.9400000000000015</c:v>
                </c:pt>
                <c:pt idx="1014">
                  <c:v>0.9400000000000015</c:v>
                </c:pt>
                <c:pt idx="1015">
                  <c:v>0.9400000000000015</c:v>
                </c:pt>
                <c:pt idx="1016">
                  <c:v>0.9400000000000015</c:v>
                </c:pt>
                <c:pt idx="1017">
                  <c:v>0.9400000000000015</c:v>
                </c:pt>
                <c:pt idx="1018">
                  <c:v>0.9400000000000015</c:v>
                </c:pt>
                <c:pt idx="1019">
                  <c:v>0.9400000000000015</c:v>
                </c:pt>
                <c:pt idx="1020">
                  <c:v>0.9400000000000015</c:v>
                </c:pt>
                <c:pt idx="1021">
                  <c:v>0.9400000000000015</c:v>
                </c:pt>
                <c:pt idx="1022">
                  <c:v>0.9400000000000015</c:v>
                </c:pt>
                <c:pt idx="1023">
                  <c:v>0.9400000000000015</c:v>
                </c:pt>
                <c:pt idx="1024">
                  <c:v>0.9400000000000015</c:v>
                </c:pt>
                <c:pt idx="1025">
                  <c:v>0.9400000000000015</c:v>
                </c:pt>
                <c:pt idx="1026">
                  <c:v>0.9400000000000015</c:v>
                </c:pt>
                <c:pt idx="1027">
                  <c:v>0.9400000000000015</c:v>
                </c:pt>
                <c:pt idx="1028">
                  <c:v>0.9400000000000015</c:v>
                </c:pt>
                <c:pt idx="1029">
                  <c:v>0.9400000000000015</c:v>
                </c:pt>
                <c:pt idx="1030">
                  <c:v>0.9400000000000015</c:v>
                </c:pt>
                <c:pt idx="1031">
                  <c:v>0.9400000000000015</c:v>
                </c:pt>
                <c:pt idx="1032">
                  <c:v>0.9400000000000015</c:v>
                </c:pt>
                <c:pt idx="1033">
                  <c:v>0.9400000000000015</c:v>
                </c:pt>
                <c:pt idx="1034">
                  <c:v>0.9400000000000015</c:v>
                </c:pt>
                <c:pt idx="1035">
                  <c:v>0.9400000000000015</c:v>
                </c:pt>
                <c:pt idx="1036">
                  <c:v>0.9400000000000015</c:v>
                </c:pt>
                <c:pt idx="1037">
                  <c:v>0.9400000000000015</c:v>
                </c:pt>
                <c:pt idx="1038">
                  <c:v>0.9400000000000015</c:v>
                </c:pt>
                <c:pt idx="1039">
                  <c:v>0.9400000000000015</c:v>
                </c:pt>
                <c:pt idx="1040">
                  <c:v>0.9400000000000015</c:v>
                </c:pt>
                <c:pt idx="1041">
                  <c:v>0.9400000000000015</c:v>
                </c:pt>
                <c:pt idx="1042">
                  <c:v>0.9400000000000015</c:v>
                </c:pt>
                <c:pt idx="1043">
                  <c:v>0.9400000000000015</c:v>
                </c:pt>
                <c:pt idx="1044">
                  <c:v>0.9400000000000015</c:v>
                </c:pt>
                <c:pt idx="1045">
                  <c:v>0.9400000000000015</c:v>
                </c:pt>
                <c:pt idx="1046">
                  <c:v>0.9400000000000015</c:v>
                </c:pt>
                <c:pt idx="1047">
                  <c:v>0.9400000000000015</c:v>
                </c:pt>
                <c:pt idx="1048">
                  <c:v>0.9400000000000015</c:v>
                </c:pt>
                <c:pt idx="1049">
                  <c:v>0.9400000000000015</c:v>
                </c:pt>
                <c:pt idx="1050">
                  <c:v>0.9400000000000015</c:v>
                </c:pt>
                <c:pt idx="1051">
                  <c:v>0.9400000000000015</c:v>
                </c:pt>
                <c:pt idx="1052">
                  <c:v>0.9400000000000015</c:v>
                </c:pt>
                <c:pt idx="1053">
                  <c:v>0.9400000000000015</c:v>
                </c:pt>
                <c:pt idx="1054">
                  <c:v>0.9400000000000015</c:v>
                </c:pt>
                <c:pt idx="1055">
                  <c:v>0.9400000000000015</c:v>
                </c:pt>
                <c:pt idx="1056">
                  <c:v>0.9400000000000015</c:v>
                </c:pt>
                <c:pt idx="1057">
                  <c:v>0.9400000000000015</c:v>
                </c:pt>
                <c:pt idx="1058">
                  <c:v>0.9400000000000015</c:v>
                </c:pt>
                <c:pt idx="1059">
                  <c:v>0.9400000000000015</c:v>
                </c:pt>
                <c:pt idx="1060">
                  <c:v>0.9400000000000015</c:v>
                </c:pt>
                <c:pt idx="1061">
                  <c:v>0.9400000000000015</c:v>
                </c:pt>
                <c:pt idx="1062">
                  <c:v>0.9400000000000015</c:v>
                </c:pt>
                <c:pt idx="1063">
                  <c:v>0.9400000000000015</c:v>
                </c:pt>
                <c:pt idx="1064">
                  <c:v>0.9400000000000015</c:v>
                </c:pt>
                <c:pt idx="1065">
                  <c:v>0.9400000000000015</c:v>
                </c:pt>
                <c:pt idx="1066">
                  <c:v>0.9400000000000015</c:v>
                </c:pt>
                <c:pt idx="1067">
                  <c:v>0.9400000000000015</c:v>
                </c:pt>
                <c:pt idx="1068">
                  <c:v>0.9400000000000015</c:v>
                </c:pt>
                <c:pt idx="1069">
                  <c:v>0.9400000000000015</c:v>
                </c:pt>
                <c:pt idx="1070">
                  <c:v>0.9400000000000015</c:v>
                </c:pt>
                <c:pt idx="1071">
                  <c:v>0.9400000000000015</c:v>
                </c:pt>
                <c:pt idx="1072">
                  <c:v>0.9400000000000015</c:v>
                </c:pt>
                <c:pt idx="1073">
                  <c:v>0.9400000000000015</c:v>
                </c:pt>
                <c:pt idx="1074">
                  <c:v>0.9400000000000015</c:v>
                </c:pt>
                <c:pt idx="1075">
                  <c:v>0.9400000000000015</c:v>
                </c:pt>
                <c:pt idx="1076">
                  <c:v>0.9400000000000015</c:v>
                </c:pt>
                <c:pt idx="1077">
                  <c:v>0.9400000000000015</c:v>
                </c:pt>
                <c:pt idx="1078">
                  <c:v>0.9400000000000015</c:v>
                </c:pt>
                <c:pt idx="1079">
                  <c:v>0.9400000000000015</c:v>
                </c:pt>
                <c:pt idx="1080">
                  <c:v>0.9400000000000015</c:v>
                </c:pt>
                <c:pt idx="1081">
                  <c:v>0.9400000000000015</c:v>
                </c:pt>
                <c:pt idx="1082">
                  <c:v>0.9400000000000015</c:v>
                </c:pt>
                <c:pt idx="1083">
                  <c:v>0.9400000000000015</c:v>
                </c:pt>
                <c:pt idx="1084">
                  <c:v>0.9400000000000015</c:v>
                </c:pt>
                <c:pt idx="1085">
                  <c:v>0.9400000000000015</c:v>
                </c:pt>
                <c:pt idx="1086">
                  <c:v>0.9400000000000015</c:v>
                </c:pt>
                <c:pt idx="1087">
                  <c:v>0.9400000000000015</c:v>
                </c:pt>
                <c:pt idx="1088">
                  <c:v>0.9400000000000015</c:v>
                </c:pt>
                <c:pt idx="1089">
                  <c:v>0.9400000000000015</c:v>
                </c:pt>
                <c:pt idx="1090">
                  <c:v>0.9400000000000015</c:v>
                </c:pt>
                <c:pt idx="1091">
                  <c:v>0.9400000000000015</c:v>
                </c:pt>
                <c:pt idx="1092">
                  <c:v>0.9400000000000015</c:v>
                </c:pt>
                <c:pt idx="1093">
                  <c:v>0.9400000000000015</c:v>
                </c:pt>
                <c:pt idx="1094">
                  <c:v>0.9400000000000015</c:v>
                </c:pt>
                <c:pt idx="1095">
                  <c:v>0.9400000000000015</c:v>
                </c:pt>
                <c:pt idx="1096">
                  <c:v>0.9400000000000015</c:v>
                </c:pt>
                <c:pt idx="1097">
                  <c:v>0.9400000000000015</c:v>
                </c:pt>
                <c:pt idx="1098">
                  <c:v>0.9400000000000015</c:v>
                </c:pt>
                <c:pt idx="1099">
                  <c:v>0.9400000000000015</c:v>
                </c:pt>
                <c:pt idx="1100">
                  <c:v>0.9400000000000015</c:v>
                </c:pt>
                <c:pt idx="1101">
                  <c:v>0.9400000000000015</c:v>
                </c:pt>
                <c:pt idx="1102">
                  <c:v>0.9400000000000015</c:v>
                </c:pt>
                <c:pt idx="1103">
                  <c:v>0.9400000000000015</c:v>
                </c:pt>
                <c:pt idx="1104">
                  <c:v>0.9400000000000015</c:v>
                </c:pt>
                <c:pt idx="1105">
                  <c:v>0.9400000000000015</c:v>
                </c:pt>
                <c:pt idx="1106">
                  <c:v>0.9400000000000015</c:v>
                </c:pt>
                <c:pt idx="1107">
                  <c:v>0.9400000000000015</c:v>
                </c:pt>
                <c:pt idx="1108">
                  <c:v>0.9400000000000015</c:v>
                </c:pt>
                <c:pt idx="1109">
                  <c:v>0.9400000000000015</c:v>
                </c:pt>
                <c:pt idx="1110">
                  <c:v>0.9400000000000015</c:v>
                </c:pt>
                <c:pt idx="1111">
                  <c:v>0.9400000000000015</c:v>
                </c:pt>
                <c:pt idx="1112">
                  <c:v>0.9400000000000015</c:v>
                </c:pt>
                <c:pt idx="1113">
                  <c:v>0.9400000000000015</c:v>
                </c:pt>
                <c:pt idx="1114">
                  <c:v>0.9400000000000015</c:v>
                </c:pt>
                <c:pt idx="1115">
                  <c:v>0.9400000000000015</c:v>
                </c:pt>
                <c:pt idx="1116">
                  <c:v>0.9400000000000015</c:v>
                </c:pt>
                <c:pt idx="1117">
                  <c:v>0.9400000000000015</c:v>
                </c:pt>
                <c:pt idx="1118">
                  <c:v>0.9400000000000015</c:v>
                </c:pt>
                <c:pt idx="1119">
                  <c:v>0.9400000000000015</c:v>
                </c:pt>
                <c:pt idx="1120">
                  <c:v>0.9400000000000015</c:v>
                </c:pt>
                <c:pt idx="1121">
                  <c:v>0.9400000000000015</c:v>
                </c:pt>
                <c:pt idx="1122">
                  <c:v>0.9400000000000015</c:v>
                </c:pt>
                <c:pt idx="1123">
                  <c:v>0.9400000000000015</c:v>
                </c:pt>
                <c:pt idx="1124">
                  <c:v>0.9400000000000015</c:v>
                </c:pt>
                <c:pt idx="1125">
                  <c:v>0.9400000000000015</c:v>
                </c:pt>
                <c:pt idx="1126">
                  <c:v>0.9400000000000015</c:v>
                </c:pt>
                <c:pt idx="1127">
                  <c:v>0.9400000000000015</c:v>
                </c:pt>
                <c:pt idx="1128">
                  <c:v>0.9400000000000015</c:v>
                </c:pt>
                <c:pt idx="1129">
                  <c:v>0.9400000000000015</c:v>
                </c:pt>
                <c:pt idx="1130">
                  <c:v>0.9400000000000015</c:v>
                </c:pt>
                <c:pt idx="1131">
                  <c:v>0.9400000000000015</c:v>
                </c:pt>
                <c:pt idx="1132">
                  <c:v>0.9400000000000015</c:v>
                </c:pt>
                <c:pt idx="1133">
                  <c:v>0.9400000000000015</c:v>
                </c:pt>
                <c:pt idx="1134">
                  <c:v>0.9400000000000015</c:v>
                </c:pt>
                <c:pt idx="1135">
                  <c:v>0.9400000000000015</c:v>
                </c:pt>
                <c:pt idx="1136">
                  <c:v>0.9400000000000015</c:v>
                </c:pt>
                <c:pt idx="1137">
                  <c:v>0.9400000000000015</c:v>
                </c:pt>
                <c:pt idx="1138">
                  <c:v>0.9400000000000015</c:v>
                </c:pt>
                <c:pt idx="1139">
                  <c:v>0.9400000000000015</c:v>
                </c:pt>
                <c:pt idx="1140">
                  <c:v>0.9400000000000015</c:v>
                </c:pt>
                <c:pt idx="1141">
                  <c:v>0.9400000000000015</c:v>
                </c:pt>
                <c:pt idx="1142">
                  <c:v>0.9400000000000015</c:v>
                </c:pt>
                <c:pt idx="1143">
                  <c:v>0.9400000000000015</c:v>
                </c:pt>
                <c:pt idx="1144">
                  <c:v>0.9400000000000015</c:v>
                </c:pt>
                <c:pt idx="1145">
                  <c:v>0.9400000000000015</c:v>
                </c:pt>
                <c:pt idx="1146">
                  <c:v>0.9400000000000015</c:v>
                </c:pt>
                <c:pt idx="1147">
                  <c:v>0.9400000000000015</c:v>
                </c:pt>
                <c:pt idx="1148">
                  <c:v>0.9400000000000015</c:v>
                </c:pt>
                <c:pt idx="1149">
                  <c:v>0.9400000000000015</c:v>
                </c:pt>
                <c:pt idx="1150">
                  <c:v>0.9400000000000015</c:v>
                </c:pt>
                <c:pt idx="1151">
                  <c:v>0.9400000000000015</c:v>
                </c:pt>
                <c:pt idx="1152">
                  <c:v>0.9400000000000015</c:v>
                </c:pt>
                <c:pt idx="1153">
                  <c:v>0.9400000000000015</c:v>
                </c:pt>
                <c:pt idx="1154">
                  <c:v>0.9400000000000015</c:v>
                </c:pt>
                <c:pt idx="1155">
                  <c:v>0.9400000000000015</c:v>
                </c:pt>
                <c:pt idx="1156">
                  <c:v>0.9400000000000015</c:v>
                </c:pt>
                <c:pt idx="1157">
                  <c:v>0.9400000000000015</c:v>
                </c:pt>
                <c:pt idx="1158">
                  <c:v>0.9400000000000015</c:v>
                </c:pt>
                <c:pt idx="1159">
                  <c:v>0.9400000000000015</c:v>
                </c:pt>
                <c:pt idx="1160">
                  <c:v>0.9400000000000015</c:v>
                </c:pt>
                <c:pt idx="1161">
                  <c:v>0.9400000000000015</c:v>
                </c:pt>
                <c:pt idx="1162">
                  <c:v>0.9400000000000015</c:v>
                </c:pt>
                <c:pt idx="1163">
                  <c:v>0.9400000000000015</c:v>
                </c:pt>
                <c:pt idx="1164">
                  <c:v>0.9400000000000015</c:v>
                </c:pt>
                <c:pt idx="1165">
                  <c:v>0.9400000000000015</c:v>
                </c:pt>
                <c:pt idx="1166">
                  <c:v>0.9400000000000015</c:v>
                </c:pt>
                <c:pt idx="1167">
                  <c:v>0.9400000000000015</c:v>
                </c:pt>
                <c:pt idx="1168">
                  <c:v>0.9400000000000015</c:v>
                </c:pt>
                <c:pt idx="1169">
                  <c:v>0.9400000000000015</c:v>
                </c:pt>
                <c:pt idx="1170">
                  <c:v>0.9400000000000015</c:v>
                </c:pt>
                <c:pt idx="1171">
                  <c:v>0.9400000000000015</c:v>
                </c:pt>
                <c:pt idx="1172">
                  <c:v>0.9400000000000015</c:v>
                </c:pt>
                <c:pt idx="1173">
                  <c:v>0.9400000000000015</c:v>
                </c:pt>
                <c:pt idx="1174">
                  <c:v>0.9400000000000015</c:v>
                </c:pt>
                <c:pt idx="1175">
                  <c:v>0.9400000000000015</c:v>
                </c:pt>
                <c:pt idx="1176">
                  <c:v>0.9400000000000015</c:v>
                </c:pt>
                <c:pt idx="1177">
                  <c:v>0.9400000000000015</c:v>
                </c:pt>
                <c:pt idx="1178">
                  <c:v>0.9400000000000015</c:v>
                </c:pt>
                <c:pt idx="1179">
                  <c:v>0.9400000000000015</c:v>
                </c:pt>
                <c:pt idx="1180">
                  <c:v>0.9400000000000015</c:v>
                </c:pt>
                <c:pt idx="1181">
                  <c:v>0.9400000000000015</c:v>
                </c:pt>
                <c:pt idx="1182">
                  <c:v>0.9400000000000015</c:v>
                </c:pt>
                <c:pt idx="1183">
                  <c:v>0.9400000000000015</c:v>
                </c:pt>
                <c:pt idx="1184">
                  <c:v>0.9400000000000015</c:v>
                </c:pt>
                <c:pt idx="1185">
                  <c:v>0.9400000000000015</c:v>
                </c:pt>
                <c:pt idx="1186">
                  <c:v>0.9400000000000015</c:v>
                </c:pt>
                <c:pt idx="1187">
                  <c:v>0.9400000000000015</c:v>
                </c:pt>
                <c:pt idx="1188">
                  <c:v>0.9400000000000015</c:v>
                </c:pt>
                <c:pt idx="1189">
                  <c:v>0.9400000000000015</c:v>
                </c:pt>
                <c:pt idx="1190">
                  <c:v>0.9400000000000015</c:v>
                </c:pt>
                <c:pt idx="1191">
                  <c:v>0.9400000000000015</c:v>
                </c:pt>
                <c:pt idx="1192">
                  <c:v>0.9400000000000015</c:v>
                </c:pt>
                <c:pt idx="1193">
                  <c:v>0.9400000000000015</c:v>
                </c:pt>
                <c:pt idx="1194">
                  <c:v>0.9400000000000015</c:v>
                </c:pt>
                <c:pt idx="1195">
                  <c:v>0.9400000000000015</c:v>
                </c:pt>
                <c:pt idx="1196">
                  <c:v>0.9400000000000015</c:v>
                </c:pt>
                <c:pt idx="1197">
                  <c:v>0.9400000000000015</c:v>
                </c:pt>
                <c:pt idx="1198">
                  <c:v>0.9400000000000015</c:v>
                </c:pt>
                <c:pt idx="1199">
                  <c:v>0.9400000000000015</c:v>
                </c:pt>
                <c:pt idx="1200">
                  <c:v>0.9400000000000015</c:v>
                </c:pt>
                <c:pt idx="1201">
                  <c:v>0.9400000000000015</c:v>
                </c:pt>
                <c:pt idx="1202">
                  <c:v>0.9400000000000015</c:v>
                </c:pt>
                <c:pt idx="1203">
                  <c:v>0.9400000000000015</c:v>
                </c:pt>
                <c:pt idx="1204">
                  <c:v>0.9400000000000015</c:v>
                </c:pt>
                <c:pt idx="1205">
                  <c:v>0.9400000000000015</c:v>
                </c:pt>
                <c:pt idx="1206">
                  <c:v>0.9400000000000015</c:v>
                </c:pt>
                <c:pt idx="1207">
                  <c:v>0.9400000000000015</c:v>
                </c:pt>
                <c:pt idx="1208">
                  <c:v>0.9400000000000015</c:v>
                </c:pt>
                <c:pt idx="1209">
                  <c:v>0.9400000000000015</c:v>
                </c:pt>
                <c:pt idx="1210">
                  <c:v>0.9400000000000015</c:v>
                </c:pt>
                <c:pt idx="1211">
                  <c:v>0.9400000000000015</c:v>
                </c:pt>
                <c:pt idx="1212">
                  <c:v>0.9400000000000015</c:v>
                </c:pt>
                <c:pt idx="1213">
                  <c:v>0.9400000000000015</c:v>
                </c:pt>
                <c:pt idx="1214">
                  <c:v>0.9400000000000015</c:v>
                </c:pt>
                <c:pt idx="1215">
                  <c:v>0.9400000000000015</c:v>
                </c:pt>
                <c:pt idx="1216">
                  <c:v>0.9400000000000015</c:v>
                </c:pt>
                <c:pt idx="1217">
                  <c:v>0.9400000000000015</c:v>
                </c:pt>
                <c:pt idx="1218">
                  <c:v>0.9400000000000015</c:v>
                </c:pt>
                <c:pt idx="1219">
                  <c:v>0.9400000000000015</c:v>
                </c:pt>
                <c:pt idx="1220">
                  <c:v>0.9400000000000015</c:v>
                </c:pt>
                <c:pt idx="1221">
                  <c:v>0.9400000000000015</c:v>
                </c:pt>
                <c:pt idx="1222">
                  <c:v>0.9400000000000015</c:v>
                </c:pt>
                <c:pt idx="1223">
                  <c:v>0.9400000000000015</c:v>
                </c:pt>
                <c:pt idx="1224">
                  <c:v>0.9400000000000015</c:v>
                </c:pt>
                <c:pt idx="1225">
                  <c:v>0.9400000000000015</c:v>
                </c:pt>
                <c:pt idx="1226">
                  <c:v>0.9400000000000015</c:v>
                </c:pt>
                <c:pt idx="1227">
                  <c:v>0.9400000000000015</c:v>
                </c:pt>
                <c:pt idx="1228">
                  <c:v>0.9400000000000015</c:v>
                </c:pt>
                <c:pt idx="1229">
                  <c:v>0.9400000000000015</c:v>
                </c:pt>
                <c:pt idx="1230">
                  <c:v>0.9400000000000015</c:v>
                </c:pt>
                <c:pt idx="1231">
                  <c:v>0.9400000000000015</c:v>
                </c:pt>
                <c:pt idx="1232">
                  <c:v>0.9400000000000015</c:v>
                </c:pt>
                <c:pt idx="1233">
                  <c:v>0.9400000000000015</c:v>
                </c:pt>
                <c:pt idx="1234">
                  <c:v>0.9400000000000015</c:v>
                </c:pt>
                <c:pt idx="1235">
                  <c:v>0.9400000000000015</c:v>
                </c:pt>
                <c:pt idx="1236">
                  <c:v>0.9400000000000015</c:v>
                </c:pt>
                <c:pt idx="1237">
                  <c:v>0.9400000000000015</c:v>
                </c:pt>
                <c:pt idx="1238">
                  <c:v>0.9400000000000015</c:v>
                </c:pt>
                <c:pt idx="1239">
                  <c:v>0.9400000000000015</c:v>
                </c:pt>
                <c:pt idx="1240">
                  <c:v>0.9400000000000015</c:v>
                </c:pt>
                <c:pt idx="1241">
                  <c:v>0.9400000000000015</c:v>
                </c:pt>
                <c:pt idx="1242">
                  <c:v>0.9400000000000015</c:v>
                </c:pt>
                <c:pt idx="1243">
                  <c:v>0.9400000000000015</c:v>
                </c:pt>
                <c:pt idx="1244">
                  <c:v>0.9400000000000015</c:v>
                </c:pt>
                <c:pt idx="1245">
                  <c:v>0.9400000000000015</c:v>
                </c:pt>
                <c:pt idx="1246">
                  <c:v>0.9400000000000015</c:v>
                </c:pt>
                <c:pt idx="1247">
                  <c:v>0.9400000000000015</c:v>
                </c:pt>
                <c:pt idx="1248">
                  <c:v>0.9400000000000015</c:v>
                </c:pt>
                <c:pt idx="1249">
                  <c:v>0.9400000000000015</c:v>
                </c:pt>
                <c:pt idx="1250">
                  <c:v>0.9400000000000015</c:v>
                </c:pt>
              </c:numCache>
            </c:numRef>
          </c:yVal>
          <c:smooth val="0"/>
        </c:ser>
        <c:dLbls>
          <c:showLegendKey val="0"/>
          <c:showVal val="0"/>
          <c:showCatName val="0"/>
          <c:showSerName val="0"/>
          <c:showPercent val="0"/>
          <c:showBubbleSize val="0"/>
        </c:dLbls>
        <c:axId val="110955904"/>
        <c:axId val="115367936"/>
      </c:scatterChart>
      <c:valAx>
        <c:axId val="110955904"/>
        <c:scaling>
          <c:orientation val="minMax"/>
          <c:max val="200"/>
        </c:scaling>
        <c:delete val="0"/>
        <c:axPos val="b"/>
        <c:title>
          <c:tx>
            <c:rich>
              <a:bodyPr/>
              <a:lstStyle/>
              <a:p>
                <a:pPr>
                  <a:defRPr sz="1200" b="0" i="0" u="none" strike="noStrike" baseline="0">
                    <a:solidFill>
                      <a:srgbClr val="333333"/>
                    </a:solidFill>
                    <a:latin typeface="Arial"/>
                    <a:ea typeface="Arial"/>
                    <a:cs typeface="Arial"/>
                  </a:defRPr>
                </a:pPr>
                <a:r>
                  <a:rPr lang="en-GB"/>
                  <a:t>Elapsed time from start of change over [hr]</a:t>
                </a:r>
              </a:p>
            </c:rich>
          </c:tx>
          <c:layout>
            <c:manualLayout>
              <c:xMode val="edge"/>
              <c:yMode val="edge"/>
              <c:x val="0.26530628726354261"/>
              <c:y val="0.9175836741337566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15367936"/>
        <c:crosses val="autoZero"/>
        <c:crossBetween val="midCat"/>
        <c:majorUnit val="20"/>
      </c:valAx>
      <c:valAx>
        <c:axId val="115367936"/>
        <c:scaling>
          <c:orientation val="minMax"/>
          <c:max val="4.5"/>
          <c:min val="0"/>
        </c:scaling>
        <c:delete val="0"/>
        <c:axPos val="l"/>
        <c:majorGridlines>
          <c:spPr>
            <a:ln w="3175">
              <a:solidFill>
                <a:srgbClr val="000000"/>
              </a:solidFill>
              <a:prstDash val="solid"/>
            </a:ln>
          </c:spPr>
        </c:majorGridlines>
        <c:title>
          <c:tx>
            <c:rich>
              <a:bodyPr/>
              <a:lstStyle/>
              <a:p>
                <a:pPr>
                  <a:defRPr sz="1200" b="0" i="0" u="none" strike="noStrike" baseline="0">
                    <a:solidFill>
                      <a:srgbClr val="333333"/>
                    </a:solidFill>
                    <a:latin typeface="Arial"/>
                    <a:ea typeface="Arial"/>
                    <a:cs typeface="Arial"/>
                  </a:defRPr>
                </a:pPr>
                <a:r>
                  <a:rPr lang="en-GB"/>
                  <a:t>Sulphur content [% m/m]</a:t>
                </a:r>
              </a:p>
            </c:rich>
          </c:tx>
          <c:layout>
            <c:manualLayout>
              <c:xMode val="edge"/>
              <c:yMode val="edge"/>
              <c:x val="7.8492935635792772E-3"/>
              <c:y val="0.2280225436936661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10955904"/>
        <c:crosses val="autoZero"/>
        <c:crossBetween val="midCat"/>
      </c:valAx>
      <c:spPr>
        <a:gradFill rotWithShape="0">
          <a:gsLst>
            <a:gs pos="0">
              <a:srgbClr val="FFFF99"/>
            </a:gs>
            <a:gs pos="100000">
              <a:srgbClr val="FFFF99">
                <a:gamma/>
                <a:tint val="23922"/>
                <a:invGamma/>
              </a:srgbClr>
            </a:gs>
          </a:gsLst>
          <a:lin ang="5400000" scaled="1"/>
        </a:gradFill>
        <a:ln w="12700">
          <a:solidFill>
            <a:srgbClr val="808080"/>
          </a:solidFill>
          <a:prstDash val="solid"/>
        </a:ln>
      </c:spPr>
    </c:plotArea>
    <c:legend>
      <c:legendPos val="r"/>
      <c:layout>
        <c:manualLayout>
          <c:xMode val="edge"/>
          <c:yMode val="edge"/>
          <c:x val="0.70015748031496072"/>
          <c:y val="0.15183272633556466"/>
          <c:w val="0.20094208004219249"/>
          <c:h val="0.14921483651752832"/>
        </c:manualLayout>
      </c:layout>
      <c:overlay val="0"/>
      <c:spPr>
        <a:solidFill>
          <a:srgbClr val="FFFFFF"/>
        </a:solidFill>
        <a:ln w="3175">
          <a:solidFill>
            <a:srgbClr val="000000"/>
          </a:solidFill>
          <a:prstDash val="solid"/>
        </a:ln>
      </c:spPr>
      <c:txPr>
        <a:bodyPr/>
        <a:lstStyle/>
        <a:p>
          <a:pPr>
            <a:defRPr sz="925" b="0" i="0" u="none" strike="noStrike" baseline="0">
              <a:solidFill>
                <a:srgbClr val="333333"/>
              </a:solidFill>
              <a:latin typeface="Arial"/>
              <a:ea typeface="Arial"/>
              <a:cs typeface="Arial"/>
            </a:defRPr>
          </a:pPr>
          <a:endParaRPr lang="en-US"/>
        </a:p>
      </c:txPr>
    </c:legend>
    <c:plotVisOnly val="1"/>
    <c:dispBlanksAs val="gap"/>
    <c:showDLblsOverMax val="0"/>
  </c:chart>
  <c:spPr>
    <a:solidFill>
      <a:srgbClr val="FFFFFF"/>
    </a:solidFill>
    <a:ln w="25400">
      <a:solidFill>
        <a:srgbClr val="99CCFF"/>
      </a:solidFill>
      <a:prstDash val="solid"/>
    </a:ln>
  </c:spPr>
  <c:txPr>
    <a:bodyPr/>
    <a:lstStyle/>
    <a:p>
      <a:pPr>
        <a:defRPr sz="1200" b="0" i="0" u="none" strike="noStrike" baseline="0">
          <a:solidFill>
            <a:srgbClr val="333333"/>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38100</xdr:colOff>
      <xdr:row>12</xdr:row>
      <xdr:rowOff>0</xdr:rowOff>
    </xdr:from>
    <xdr:to>
      <xdr:col>3</xdr:col>
      <xdr:colOff>19050</xdr:colOff>
      <xdr:row>19</xdr:row>
      <xdr:rowOff>95250</xdr:rowOff>
    </xdr:to>
    <xdr:grpSp>
      <xdr:nvGrpSpPr>
        <xdr:cNvPr id="4253" name="Group 1"/>
        <xdr:cNvGrpSpPr>
          <a:grpSpLocks/>
        </xdr:cNvGrpSpPr>
      </xdr:nvGrpSpPr>
      <xdr:grpSpPr bwMode="auto">
        <a:xfrm>
          <a:off x="247650" y="4105275"/>
          <a:ext cx="8972550" cy="1428750"/>
          <a:chOff x="13513" y="10981"/>
          <a:chExt cx="7200" cy="3243"/>
        </a:xfrm>
      </xdr:grpSpPr>
      <xdr:sp macro="" textlink="">
        <xdr:nvSpPr>
          <xdr:cNvPr id="4254" name="AutoShape 2"/>
          <xdr:cNvSpPr>
            <a:spLocks noChangeArrowheads="1"/>
          </xdr:cNvSpPr>
        </xdr:nvSpPr>
        <xdr:spPr bwMode="auto">
          <a:xfrm>
            <a:off x="13513" y="10981"/>
            <a:ext cx="7200" cy="3243"/>
          </a:xfrm>
          <a:prstGeom prst="roundRect">
            <a:avLst>
              <a:gd name="adj" fmla="val 9139"/>
            </a:avLst>
          </a:prstGeom>
          <a:noFill/>
          <a:ln w="9525" algn="ctr">
            <a:solidFill>
              <a:srgbClr val="3366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099" name="Text Box 3"/>
          <xdr:cNvSpPr txBox="1">
            <a:spLocks noChangeArrowheads="1"/>
          </xdr:cNvSpPr>
        </xdr:nvSpPr>
        <xdr:spPr bwMode="auto">
          <a:xfrm>
            <a:off x="13773" y="11154"/>
            <a:ext cx="6848" cy="287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GB" sz="1000" b="0" i="0" strike="noStrike">
                <a:solidFill>
                  <a:srgbClr val="3366FF"/>
                </a:solidFill>
                <a:latin typeface="Frutiger LT 45 Light"/>
              </a:rPr>
              <a:t>Lloyd's Register, its affiliates and subsidiaries and their respective officers, employees or agents are, individually and collectively, referred to in this clause as the ‘Lloyd's Register Group’. The Lloyd's Register Group assumes no responsibility and shall not be liable to any person for any loss, damage or expense caused by reliance on the information or advice in this calculator or howsoever provided, unless that person has signed a contract with the relevant Lloyd's Register Group entity for the provision of this information or advice and in that case any responsibility or liability is exclusively on the terms and conditions set out in that contract.</a:t>
            </a:r>
          </a:p>
          <a:p>
            <a:pPr algn="l" rtl="1">
              <a:defRPr sz="1000"/>
            </a:pPr>
            <a:endParaRPr lang="en-GB" sz="1000" b="0" i="0" strike="noStrike">
              <a:solidFill>
                <a:srgbClr val="3366FF"/>
              </a:solidFill>
              <a:latin typeface="Frutiger LT 45 Light"/>
            </a:endParaRPr>
          </a:p>
          <a:p>
            <a:pPr algn="l" rtl="1">
              <a:defRPr sz="1000"/>
            </a:pPr>
            <a:r>
              <a:rPr lang="en-GB" sz="1000" b="0" i="0" strike="noStrike">
                <a:solidFill>
                  <a:srgbClr val="3366FF"/>
                </a:solidFill>
                <a:latin typeface="Frutiger LT 45 Light"/>
              </a:rPr>
              <a:t>© Lloyd’s Register 2010</a:t>
            </a:r>
            <a:endParaRPr lang="en-GB" sz="1000" b="0" i="0" strike="noStrike">
              <a:solidFill>
                <a:srgbClr val="808080"/>
              </a:solidFill>
              <a:latin typeface="Frutiger LT 45 Light"/>
            </a:endParaRPr>
          </a:p>
          <a:p>
            <a:pPr algn="l" rtl="1">
              <a:defRPr sz="1000"/>
            </a:pPr>
            <a:endParaRPr lang="en-GB" sz="1000" b="0" i="0" strike="noStrike">
              <a:solidFill>
                <a:srgbClr val="808080"/>
              </a:solidFill>
              <a:latin typeface="Frutiger LT 45 Ligh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485775</xdr:colOff>
      <xdr:row>29</xdr:row>
      <xdr:rowOff>104775</xdr:rowOff>
    </xdr:from>
    <xdr:to>
      <xdr:col>15</xdr:col>
      <xdr:colOff>1133475</xdr:colOff>
      <xdr:row>34</xdr:row>
      <xdr:rowOff>47625</xdr:rowOff>
    </xdr:to>
    <xdr:pic>
      <xdr:nvPicPr>
        <xdr:cNvPr id="7477" name="Picture 4" descr="LR30P288w"/>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49100" y="6257925"/>
          <a:ext cx="136207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419100</xdr:colOff>
      <xdr:row>21</xdr:row>
      <xdr:rowOff>104775</xdr:rowOff>
    </xdr:from>
    <xdr:to>
      <xdr:col>13</xdr:col>
      <xdr:colOff>390525</xdr:colOff>
      <xdr:row>34</xdr:row>
      <xdr:rowOff>95250</xdr:rowOff>
    </xdr:to>
    <xdr:graphicFrame macro="">
      <xdr:nvGraphicFramePr>
        <xdr:cNvPr id="747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438150</xdr:colOff>
      <xdr:row>1</xdr:row>
      <xdr:rowOff>733425</xdr:rowOff>
    </xdr:from>
    <xdr:to>
      <xdr:col>15</xdr:col>
      <xdr:colOff>1076325</xdr:colOff>
      <xdr:row>20</xdr:row>
      <xdr:rowOff>161925</xdr:rowOff>
    </xdr:to>
    <xdr:graphicFrame macro="">
      <xdr:nvGraphicFramePr>
        <xdr:cNvPr id="747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19050</xdr:colOff>
      <xdr:row>1</xdr:row>
      <xdr:rowOff>545647</xdr:rowOff>
    </xdr:from>
    <xdr:ext cx="702756" cy="165943"/>
    <xdr:sp macro="" textlink="">
      <xdr:nvSpPr>
        <xdr:cNvPr id="7209" name="Text Box 41"/>
        <xdr:cNvSpPr txBox="1">
          <a:spLocks noChangeArrowheads="1"/>
        </xdr:cNvSpPr>
      </xdr:nvSpPr>
      <xdr:spPr bwMode="auto">
        <a:xfrm>
          <a:off x="1066800" y="704397"/>
          <a:ext cx="702756" cy="165943"/>
        </a:xfrm>
        <a:prstGeom prst="rect">
          <a:avLst/>
        </a:prstGeom>
        <a:noFill/>
        <a:ln w="9525">
          <a:noFill/>
          <a:miter lim="800000"/>
          <a:headEnd/>
          <a:tailEnd/>
        </a:ln>
      </xdr:spPr>
      <xdr:txBody>
        <a:bodyPr wrap="none" lIns="18288" tIns="18288" rIns="0" bIns="0" anchor="t" upright="1">
          <a:spAutoFit/>
        </a:bodyPr>
        <a:lstStyle/>
        <a:p>
          <a:pPr algn="l" rtl="1">
            <a:defRPr sz="1000"/>
          </a:pPr>
          <a:r>
            <a:rPr lang="en-GB" sz="1000" b="0" i="0" strike="noStrike">
              <a:solidFill>
                <a:srgbClr val="333333"/>
              </a:solidFill>
              <a:latin typeface="Arial"/>
              <a:cs typeface="Arial"/>
            </a:rPr>
            <a:t>Version 3.1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l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30"/>
    <pageSetUpPr fitToPage="1"/>
  </sheetPr>
  <dimension ref="C1:H25"/>
  <sheetViews>
    <sheetView showGridLines="0" tabSelected="1" view="pageBreakPreview" zoomScaleNormal="100" zoomScaleSheetLayoutView="100" workbookViewId="0">
      <selection activeCell="C23" sqref="C23"/>
    </sheetView>
  </sheetViews>
  <sheetFormatPr defaultRowHeight="15"/>
  <cols>
    <col min="1" max="1" width="3.140625" style="1" customWidth="1"/>
    <col min="2" max="2" width="1.42578125" style="1" customWidth="1"/>
    <col min="3" max="3" width="133.42578125" style="63" customWidth="1"/>
    <col min="4" max="16384" width="9.140625" style="1"/>
  </cols>
  <sheetData>
    <row r="1" spans="3:8" s="67" customFormat="1" ht="18" customHeight="1">
      <c r="C1" s="70" t="s">
        <v>65</v>
      </c>
      <c r="D1" s="68"/>
      <c r="E1" s="68"/>
      <c r="F1" s="68"/>
    </row>
    <row r="2" spans="3:8">
      <c r="C2" s="65"/>
      <c r="D2" s="4"/>
      <c r="E2" s="4"/>
      <c r="F2" s="4"/>
    </row>
    <row r="3" spans="3:8" s="2" customFormat="1">
      <c r="C3" s="65" t="s">
        <v>0</v>
      </c>
      <c r="D3" s="4"/>
      <c r="E3" s="4"/>
      <c r="F3" s="4"/>
    </row>
    <row r="4" spans="3:8" s="2" customFormat="1" ht="73.5" customHeight="1">
      <c r="C4" s="66" t="s">
        <v>58</v>
      </c>
      <c r="D4" s="4"/>
      <c r="E4" s="4"/>
      <c r="F4" s="4"/>
    </row>
    <row r="5" spans="3:8" s="2" customFormat="1" ht="57.75" customHeight="1">
      <c r="C5" s="66" t="s">
        <v>1</v>
      </c>
      <c r="D5" s="4"/>
      <c r="E5" s="4"/>
      <c r="F5" s="4"/>
    </row>
    <row r="6" spans="3:8" s="2" customFormat="1" ht="33" customHeight="1">
      <c r="C6" s="65" t="s">
        <v>57</v>
      </c>
      <c r="D6" s="4"/>
      <c r="E6" s="4"/>
      <c r="F6" s="4"/>
    </row>
    <row r="7" spans="3:8" s="2" customFormat="1" ht="33.75" customHeight="1">
      <c r="C7" s="66" t="s">
        <v>2</v>
      </c>
      <c r="D7" s="4"/>
      <c r="E7" s="4"/>
      <c r="F7" s="4"/>
    </row>
    <row r="8" spans="3:8" s="2" customFormat="1" ht="20.25" customHeight="1">
      <c r="C8" s="65" t="s">
        <v>3</v>
      </c>
      <c r="D8" s="4"/>
      <c r="E8" s="4"/>
      <c r="F8" s="4"/>
    </row>
    <row r="9" spans="3:8" s="2" customFormat="1" ht="31.5" customHeight="1">
      <c r="C9" s="65" t="s">
        <v>4</v>
      </c>
      <c r="D9" s="4"/>
      <c r="E9" s="4"/>
      <c r="F9" s="4"/>
    </row>
    <row r="10" spans="3:8" s="2" customFormat="1" ht="5.25" hidden="1" customHeight="1">
      <c r="C10" s="65"/>
      <c r="D10" s="4"/>
      <c r="E10" s="4"/>
      <c r="F10" s="4"/>
    </row>
    <row r="11" spans="3:8" s="2" customFormat="1" ht="25.5" customHeight="1">
      <c r="C11" s="65" t="s">
        <v>5</v>
      </c>
      <c r="D11" s="4"/>
      <c r="E11" s="4"/>
      <c r="F11" s="4"/>
    </row>
    <row r="12" spans="3:8" s="2" customFormat="1" hidden="1">
      <c r="C12" s="65"/>
      <c r="D12" s="4"/>
      <c r="E12" s="4"/>
      <c r="F12" s="4"/>
    </row>
    <row r="13" spans="3:8" s="2" customFormat="1">
      <c r="C13" s="65"/>
      <c r="D13" s="4"/>
      <c r="E13" s="4"/>
      <c r="F13" s="4"/>
    </row>
    <row r="14" spans="3:8" s="2" customFormat="1">
      <c r="C14" s="65"/>
      <c r="H14" s="3"/>
    </row>
    <row r="15" spans="3:8" s="2" customFormat="1">
      <c r="C15" s="65"/>
    </row>
    <row r="16" spans="3:8" s="2" customFormat="1">
      <c r="C16" s="65"/>
    </row>
    <row r="17" spans="3:3" s="2" customFormat="1">
      <c r="C17" s="65"/>
    </row>
    <row r="18" spans="3:3" s="2" customFormat="1">
      <c r="C18" s="65"/>
    </row>
    <row r="19" spans="3:3" s="2" customFormat="1">
      <c r="C19" s="65"/>
    </row>
    <row r="20" spans="3:3" s="2" customFormat="1">
      <c r="C20" s="65"/>
    </row>
    <row r="21" spans="3:3" s="2" customFormat="1">
      <c r="C21" s="65"/>
    </row>
    <row r="22" spans="3:3" s="2" customFormat="1">
      <c r="C22" s="65"/>
    </row>
    <row r="23" spans="3:3" s="2" customFormat="1">
      <c r="C23" s="65"/>
    </row>
    <row r="24" spans="3:3" s="2" customFormat="1">
      <c r="C24" s="65"/>
    </row>
    <row r="25" spans="3:3" s="2" customFormat="1">
      <c r="C25" s="64"/>
    </row>
  </sheetData>
  <sheetProtection password="DD61" sheet="1" objects="1" selectLockedCells="1" selectUnlockedCells="1"/>
  <customSheetViews>
    <customSheetView guid="{957B6B77-C0FD-4BD8-B571-82E5E5B3BB9D}" showGridLines="0" showRowCol="0" fitToPage="1" showRuler="0">
      <selection activeCell="B18" sqref="B18"/>
      <pageMargins left="0.75" right="0.75" top="1" bottom="1" header="0.5" footer="0.5"/>
      <pageSetup paperSize="9" orientation="landscape" r:id="rId1"/>
      <headerFooter alignWithMargins="0"/>
    </customSheetView>
  </customSheetViews>
  <phoneticPr fontId="1" type="noConversion"/>
  <pageMargins left="0.74803149606299213" right="0.74803149606299213" top="0.98425196850393704" bottom="0.98425196850393704" header="0.51181102362204722" footer="0.51181102362204722"/>
  <pageSetup paperSize="9" scale="97" orientation="landscape" r:id="rId2"/>
  <headerFooter alignWithMargins="0">
    <oddFooter>&amp;LForm OP191B (Pax)&amp;CVersion: 2    Issued: 06/10        Revision: 3&amp;K000000    Issued: 04/17&amp;RPage 1 of 2</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30"/>
  </sheetPr>
  <dimension ref="A1:AD4112"/>
  <sheetViews>
    <sheetView showGridLines="0" showOutlineSymbols="0" view="pageBreakPreview" zoomScale="60" zoomScaleNormal="100" workbookViewId="0">
      <selection activeCell="E14" sqref="E14"/>
    </sheetView>
  </sheetViews>
  <sheetFormatPr defaultColWidth="8.85546875" defaultRowHeight="12.75"/>
  <cols>
    <col min="1" max="1" width="14" style="37" customWidth="1"/>
    <col min="2" max="2" width="1.5703125" style="38" customWidth="1"/>
    <col min="3" max="3" width="30.140625" style="38" customWidth="1"/>
    <col min="4" max="4" width="28.28515625" style="43" customWidth="1"/>
    <col min="5" max="5" width="13" style="43" customWidth="1"/>
    <col min="6" max="6" width="10.140625" style="43" customWidth="1"/>
    <col min="7" max="7" width="2.5703125" style="43" customWidth="1"/>
    <col min="8" max="8" width="14.85546875" style="43" customWidth="1"/>
    <col min="9" max="9" width="5.28515625" style="43" customWidth="1"/>
    <col min="10" max="10" width="7.42578125" style="43" bestFit="1" customWidth="1"/>
    <col min="11" max="11" width="11.7109375" style="43" bestFit="1" customWidth="1"/>
    <col min="12" max="12" width="9.140625" style="43" bestFit="1" customWidth="1"/>
    <col min="13" max="13" width="13.42578125" style="43" bestFit="1" customWidth="1"/>
    <col min="14" max="14" width="8.85546875" style="43" customWidth="1"/>
    <col min="15" max="15" width="10.7109375" style="43" bestFit="1" customWidth="1"/>
    <col min="16" max="16" width="17.28515625" style="43" bestFit="1" customWidth="1"/>
    <col min="17" max="17" width="17.140625" style="43" customWidth="1"/>
    <col min="18" max="18" width="8.85546875" style="43" customWidth="1"/>
    <col min="19" max="19" width="2.28515625" style="43" customWidth="1"/>
    <col min="20" max="20" width="9.28515625" style="43" bestFit="1" customWidth="1"/>
    <col min="21" max="21" width="9.140625" style="43" bestFit="1" customWidth="1"/>
    <col min="22" max="22" width="8.7109375" style="43" bestFit="1" customWidth="1"/>
    <col min="23" max="23" width="6.7109375" style="43" customWidth="1"/>
    <col min="24" max="26" width="11.28515625" style="43" bestFit="1" customWidth="1"/>
    <col min="27" max="27" width="1.28515625" style="43" customWidth="1"/>
    <col min="28" max="28" width="7.140625" style="43" bestFit="1" customWidth="1"/>
    <col min="29" max="29" width="11.7109375" style="43" bestFit="1" customWidth="1"/>
    <col min="30" max="30" width="8.85546875" style="43" bestFit="1" customWidth="1"/>
    <col min="31" max="31" width="21.5703125" style="43" customWidth="1"/>
    <col min="32" max="32" width="28" style="43" customWidth="1"/>
    <col min="33" max="33" width="16.7109375" style="43" customWidth="1"/>
    <col min="34" max="34" width="23.7109375" style="43" customWidth="1"/>
    <col min="35" max="35" width="35.140625" style="43" customWidth="1"/>
    <col min="36" max="36" width="34" style="43" customWidth="1"/>
    <col min="37" max="37" width="20.7109375" style="43" customWidth="1"/>
    <col min="38" max="38" width="11.140625" style="43" customWidth="1"/>
    <col min="39" max="39" width="22.85546875" style="43" customWidth="1"/>
    <col min="40" max="40" width="17.7109375" style="43" customWidth="1"/>
    <col min="41" max="41" width="16.28515625" style="43" customWidth="1"/>
    <col min="42" max="42" width="8.85546875" style="43" customWidth="1"/>
    <col min="43" max="43" width="25.28515625" style="43" customWidth="1"/>
    <col min="44" max="44" width="22" style="43" customWidth="1"/>
    <col min="45" max="45" width="23.7109375" style="43" customWidth="1"/>
    <col min="46" max="48" width="8.85546875" style="43" customWidth="1"/>
    <col min="49" max="49" width="19.42578125" style="43" customWidth="1"/>
    <col min="50" max="16384" width="8.85546875" style="43"/>
  </cols>
  <sheetData>
    <row r="1" spans="1:30" s="25" customFormat="1">
      <c r="A1" s="71"/>
      <c r="K1" s="24"/>
      <c r="L1" s="24"/>
      <c r="M1" s="24"/>
      <c r="N1" s="24"/>
      <c r="O1" s="24"/>
      <c r="P1" s="24"/>
      <c r="Q1" s="24"/>
      <c r="R1" s="24"/>
      <c r="S1" s="24"/>
      <c r="T1" s="24"/>
      <c r="U1" s="24"/>
      <c r="V1" s="24"/>
      <c r="W1" s="24"/>
      <c r="X1" s="24"/>
      <c r="Y1" s="24"/>
      <c r="Z1" s="24"/>
      <c r="AA1" s="24"/>
      <c r="AB1" s="24"/>
      <c r="AC1" s="24"/>
      <c r="AD1" s="24"/>
    </row>
    <row r="2" spans="1:30" s="10" customFormat="1" ht="62.25" customHeight="1">
      <c r="A2" s="72"/>
      <c r="B2" s="5" t="s">
        <v>37</v>
      </c>
      <c r="C2" s="69" t="s">
        <v>62</v>
      </c>
      <c r="D2" s="27"/>
      <c r="E2" s="27"/>
      <c r="F2" s="27"/>
      <c r="G2" s="6"/>
      <c r="H2" s="7"/>
      <c r="I2" s="76" t="s">
        <v>38</v>
      </c>
      <c r="J2" s="76"/>
      <c r="K2" s="76"/>
      <c r="L2" s="76"/>
      <c r="M2" s="76"/>
      <c r="N2" s="76"/>
      <c r="O2" s="76"/>
      <c r="P2" s="76"/>
      <c r="Q2" s="8"/>
      <c r="R2" s="9"/>
      <c r="S2" s="9"/>
      <c r="T2" s="9"/>
      <c r="U2" s="9"/>
      <c r="V2" s="9"/>
      <c r="W2" s="9"/>
      <c r="X2" s="9"/>
      <c r="Y2" s="9"/>
      <c r="Z2" s="9"/>
      <c r="AA2" s="9"/>
      <c r="AB2" s="9"/>
      <c r="AC2" s="9"/>
      <c r="AD2" s="9"/>
    </row>
    <row r="3" spans="1:30" s="10" customFormat="1" ht="15.75">
      <c r="A3" s="72"/>
      <c r="B3" s="11"/>
      <c r="C3" s="58" t="s">
        <v>40</v>
      </c>
      <c r="D3" s="36"/>
      <c r="E3" s="36"/>
      <c r="F3" s="36"/>
      <c r="G3" s="12"/>
      <c r="H3" s="12"/>
      <c r="I3" s="13"/>
      <c r="J3" s="13"/>
      <c r="K3" s="8"/>
      <c r="L3" s="8"/>
      <c r="M3" s="8"/>
      <c r="N3" s="8"/>
      <c r="O3" s="8"/>
      <c r="P3" s="8"/>
      <c r="Q3" s="8"/>
      <c r="R3" s="9"/>
      <c r="S3" s="9"/>
      <c r="T3" s="9"/>
      <c r="U3" s="9"/>
      <c r="V3" s="9"/>
      <c r="W3" s="9"/>
      <c r="X3" s="9"/>
      <c r="Y3" s="9"/>
      <c r="Z3" s="9"/>
      <c r="AA3" s="9"/>
      <c r="AB3" s="9"/>
      <c r="AC3" s="9"/>
      <c r="AD3" s="9"/>
    </row>
    <row r="4" spans="1:30" s="10" customFormat="1" ht="15.75">
      <c r="A4" s="72"/>
      <c r="C4" s="58" t="s">
        <v>39</v>
      </c>
      <c r="D4" s="36"/>
      <c r="E4" s="36"/>
      <c r="F4" s="14"/>
      <c r="G4" s="5"/>
      <c r="H4" s="5"/>
      <c r="I4" s="13"/>
      <c r="J4" s="13"/>
      <c r="K4" s="8"/>
      <c r="L4" s="8"/>
      <c r="M4" s="8"/>
      <c r="N4" s="8"/>
      <c r="O4" s="8"/>
      <c r="P4" s="8"/>
      <c r="Q4" s="8"/>
      <c r="R4" s="9"/>
      <c r="S4" s="9"/>
      <c r="T4" s="9"/>
      <c r="U4" s="9"/>
      <c r="V4" s="9"/>
      <c r="W4" s="9"/>
      <c r="X4" s="9"/>
      <c r="Y4" s="9"/>
      <c r="Z4" s="9"/>
      <c r="AA4" s="9"/>
      <c r="AB4" s="9"/>
      <c r="AC4" s="9"/>
      <c r="AD4" s="9"/>
    </row>
    <row r="5" spans="1:30" s="10" customFormat="1" ht="15">
      <c r="A5" s="72"/>
      <c r="B5" s="11"/>
      <c r="C5" s="14"/>
      <c r="D5" s="15"/>
      <c r="E5" s="15"/>
      <c r="F5" s="15"/>
      <c r="G5" s="11"/>
      <c r="H5" s="11"/>
      <c r="I5" s="13"/>
      <c r="J5" s="13"/>
      <c r="K5" s="8"/>
      <c r="L5" s="8"/>
      <c r="M5" s="8"/>
      <c r="N5" s="8"/>
      <c r="O5" s="8"/>
      <c r="P5" s="8"/>
      <c r="Q5" s="8"/>
      <c r="R5" s="9"/>
      <c r="S5" s="9"/>
      <c r="T5" s="9"/>
      <c r="U5" s="9"/>
      <c r="V5" s="9"/>
      <c r="W5" s="9"/>
      <c r="X5" s="9"/>
      <c r="Y5" s="9"/>
      <c r="Z5" s="9"/>
      <c r="AA5" s="9"/>
      <c r="AB5" s="9"/>
      <c r="AC5" s="9"/>
      <c r="AD5" s="9"/>
    </row>
    <row r="6" spans="1:30" s="18" customFormat="1" ht="15.75">
      <c r="A6" s="73"/>
      <c r="B6" s="11"/>
      <c r="C6" s="53" t="s">
        <v>42</v>
      </c>
      <c r="D6" s="36"/>
      <c r="E6" s="36"/>
      <c r="F6" s="36"/>
      <c r="G6" s="11"/>
      <c r="H6" s="11"/>
      <c r="I6" s="11"/>
      <c r="J6" s="11"/>
      <c r="K6" s="8"/>
      <c r="L6" s="8"/>
      <c r="M6" s="8"/>
      <c r="N6" s="8"/>
      <c r="O6" s="8"/>
      <c r="P6" s="8"/>
      <c r="Q6" s="8"/>
      <c r="R6" s="17"/>
      <c r="S6" s="17"/>
      <c r="T6" s="17"/>
      <c r="U6" s="17"/>
      <c r="V6" s="17"/>
      <c r="W6" s="17"/>
      <c r="X6" s="17"/>
      <c r="Y6" s="17"/>
      <c r="Z6" s="17"/>
      <c r="AA6" s="17"/>
      <c r="AB6" s="17"/>
      <c r="AC6" s="17"/>
      <c r="AD6" s="17"/>
    </row>
    <row r="7" spans="1:30" s="18" customFormat="1" ht="13.5" customHeight="1">
      <c r="A7" s="74"/>
      <c r="B7" s="8"/>
      <c r="C7" s="28" t="s">
        <v>59</v>
      </c>
      <c r="D7" s="28"/>
      <c r="E7" s="16">
        <v>3</v>
      </c>
      <c r="F7" s="29" t="s">
        <v>33</v>
      </c>
      <c r="G7" s="11"/>
      <c r="H7" s="11"/>
      <c r="I7" s="11"/>
      <c r="J7" s="11"/>
      <c r="K7" s="8"/>
      <c r="L7" s="8"/>
      <c r="M7" s="8"/>
      <c r="N7" s="8"/>
      <c r="O7" s="8"/>
      <c r="P7" s="8"/>
      <c r="Q7" s="8"/>
      <c r="R7" s="17"/>
      <c r="S7" s="17"/>
      <c r="T7" s="17"/>
      <c r="U7" s="17"/>
      <c r="V7" s="17"/>
      <c r="W7" s="17"/>
      <c r="X7" s="17"/>
      <c r="Y7" s="17"/>
      <c r="Z7" s="17"/>
      <c r="AA7" s="17"/>
      <c r="AB7" s="17"/>
      <c r="AC7" s="17"/>
      <c r="AD7" s="17"/>
    </row>
    <row r="8" spans="1:30" s="18" customFormat="1" ht="15">
      <c r="A8" s="74"/>
      <c r="B8" s="8"/>
      <c r="C8" s="28" t="s">
        <v>60</v>
      </c>
      <c r="D8" s="28"/>
      <c r="E8" s="16">
        <v>5</v>
      </c>
      <c r="F8" s="29" t="s">
        <v>33</v>
      </c>
      <c r="G8" s="15"/>
      <c r="H8" s="11"/>
      <c r="I8" s="11"/>
      <c r="J8" s="11"/>
      <c r="K8" s="8"/>
      <c r="L8" s="8"/>
      <c r="M8" s="8"/>
      <c r="N8" s="8"/>
      <c r="O8" s="8"/>
      <c r="P8" s="8"/>
      <c r="Q8" s="8"/>
      <c r="R8" s="17"/>
      <c r="S8" s="17"/>
      <c r="T8" s="17"/>
      <c r="U8" s="17"/>
      <c r="V8" s="17"/>
      <c r="W8" s="17"/>
      <c r="X8" s="17"/>
      <c r="Y8" s="17"/>
      <c r="Z8" s="17"/>
      <c r="AA8" s="17"/>
      <c r="AB8" s="17"/>
      <c r="AC8" s="17"/>
      <c r="AD8" s="17"/>
    </row>
    <row r="9" spans="1:30" s="18" customFormat="1" ht="15">
      <c r="A9" s="74"/>
      <c r="B9" s="8"/>
      <c r="C9" s="28" t="s">
        <v>61</v>
      </c>
      <c r="D9" s="28"/>
      <c r="E9" s="16">
        <v>1</v>
      </c>
      <c r="F9" s="29" t="s">
        <v>33</v>
      </c>
      <c r="G9" s="15"/>
      <c r="H9" s="11"/>
      <c r="I9" s="11"/>
      <c r="J9" s="11"/>
      <c r="K9" s="8"/>
      <c r="L9" s="8"/>
      <c r="M9" s="8"/>
      <c r="N9" s="8"/>
      <c r="O9" s="8"/>
      <c r="P9" s="8"/>
      <c r="Q9" s="8"/>
      <c r="R9" s="17"/>
      <c r="S9" s="17"/>
      <c r="T9" s="17"/>
      <c r="U9" s="17"/>
      <c r="V9" s="17"/>
      <c r="W9" s="17"/>
      <c r="X9" s="17"/>
      <c r="Y9" s="17"/>
      <c r="Z9" s="17"/>
      <c r="AA9" s="17"/>
      <c r="AB9" s="17"/>
      <c r="AC9" s="17"/>
      <c r="AD9" s="17"/>
    </row>
    <row r="10" spans="1:30" s="18" customFormat="1" ht="15">
      <c r="A10" s="74"/>
      <c r="B10" s="8"/>
      <c r="C10" s="28" t="s">
        <v>8</v>
      </c>
      <c r="D10" s="28"/>
      <c r="E10" s="16">
        <v>2</v>
      </c>
      <c r="F10" s="29" t="s">
        <v>34</v>
      </c>
      <c r="G10" s="15"/>
      <c r="H10" s="11"/>
      <c r="I10" s="11"/>
      <c r="J10" s="11"/>
      <c r="K10" s="78" t="str">
        <f>IF(E17&gt;E13,"LSFO Firgure Entered is Higher than the HSFO Figure entered have been entered",IF(E21&lt;E17,"Required Sulphur content value is lower than LSFO sulphur value",""))</f>
        <v/>
      </c>
      <c r="L10" s="78"/>
      <c r="M10" s="78"/>
      <c r="N10" s="8"/>
      <c r="O10" s="8"/>
      <c r="P10" s="8"/>
      <c r="Q10" s="8"/>
      <c r="R10" s="17"/>
      <c r="S10" s="17"/>
      <c r="T10" s="17"/>
      <c r="U10" s="17"/>
      <c r="V10" s="17"/>
      <c r="W10" s="17"/>
      <c r="X10" s="17"/>
      <c r="Y10" s="17"/>
      <c r="Z10" s="17"/>
      <c r="AA10" s="17"/>
      <c r="AB10" s="17"/>
      <c r="AC10" s="17"/>
      <c r="AD10" s="17"/>
    </row>
    <row r="11" spans="1:30" s="18" customFormat="1" ht="15" customHeight="1">
      <c r="A11" s="74"/>
      <c r="B11" s="8"/>
      <c r="C11" s="36"/>
      <c r="D11" s="56"/>
      <c r="E11" s="56"/>
      <c r="F11" s="31"/>
      <c r="G11" s="8"/>
      <c r="H11" s="11"/>
      <c r="I11" s="11"/>
      <c r="J11" s="11"/>
      <c r="K11" s="78"/>
      <c r="L11" s="78"/>
      <c r="M11" s="78"/>
      <c r="N11" s="8"/>
      <c r="O11" s="8"/>
      <c r="P11" s="8"/>
      <c r="Q11" s="8"/>
      <c r="R11" s="17"/>
      <c r="S11" s="17"/>
      <c r="T11" s="17"/>
      <c r="U11" s="17"/>
      <c r="V11" s="17"/>
      <c r="W11" s="17"/>
      <c r="X11" s="17"/>
      <c r="Y11" s="17"/>
      <c r="Z11" s="17"/>
      <c r="AA11" s="17"/>
      <c r="AB11" s="17"/>
      <c r="AC11" s="17"/>
      <c r="AD11" s="17"/>
    </row>
    <row r="12" spans="1:30" s="10" customFormat="1" ht="15.75">
      <c r="A12" s="75"/>
      <c r="B12" s="8"/>
      <c r="C12" s="53" t="s">
        <v>43</v>
      </c>
      <c r="D12" s="36"/>
      <c r="E12" s="36"/>
      <c r="F12" s="36"/>
      <c r="G12" s="20"/>
      <c r="H12" s="11"/>
      <c r="I12" s="11"/>
      <c r="J12" s="11"/>
      <c r="K12" s="8"/>
      <c r="L12" s="8"/>
      <c r="M12" s="8"/>
      <c r="N12" s="8"/>
      <c r="O12" s="8"/>
      <c r="P12" s="8"/>
      <c r="Q12" s="8"/>
      <c r="R12" s="9"/>
      <c r="S12" s="9"/>
      <c r="T12" s="9"/>
      <c r="U12" s="9"/>
      <c r="V12" s="9"/>
      <c r="W12" s="9"/>
      <c r="X12" s="9"/>
      <c r="Y12" s="9"/>
      <c r="Z12" s="9"/>
      <c r="AA12" s="9"/>
      <c r="AB12" s="9"/>
      <c r="AC12" s="9"/>
      <c r="AD12" s="9"/>
    </row>
    <row r="13" spans="1:30" s="10" customFormat="1" ht="15">
      <c r="A13" s="75"/>
      <c r="B13" s="8"/>
      <c r="C13" s="34" t="s">
        <v>44</v>
      </c>
      <c r="D13" s="31"/>
      <c r="E13" s="16">
        <v>4.5</v>
      </c>
      <c r="F13" s="29" t="s">
        <v>32</v>
      </c>
      <c r="G13" s="20"/>
      <c r="H13" s="11"/>
      <c r="I13" s="11"/>
      <c r="J13" s="11"/>
      <c r="K13" s="8"/>
      <c r="L13" s="8"/>
      <c r="M13" s="8"/>
      <c r="N13" s="8"/>
      <c r="O13" s="8"/>
      <c r="P13" s="8"/>
      <c r="Q13" s="8"/>
      <c r="R13" s="9"/>
      <c r="S13" s="9"/>
      <c r="T13" s="9"/>
      <c r="U13" s="9"/>
      <c r="V13" s="9"/>
      <c r="W13" s="9"/>
      <c r="X13" s="9"/>
      <c r="Y13" s="9"/>
      <c r="Z13" s="9"/>
      <c r="AA13" s="9"/>
      <c r="AB13" s="9"/>
      <c r="AC13" s="9"/>
      <c r="AD13" s="9"/>
    </row>
    <row r="14" spans="1:30" s="10" customFormat="1" ht="15" customHeight="1">
      <c r="A14" s="75"/>
      <c r="B14" s="8"/>
      <c r="C14" s="34" t="s">
        <v>45</v>
      </c>
      <c r="D14" s="31"/>
      <c r="E14" s="16">
        <v>450</v>
      </c>
      <c r="F14" s="29" t="s">
        <v>35</v>
      </c>
      <c r="G14" s="20"/>
      <c r="H14" s="11"/>
      <c r="I14" s="11"/>
      <c r="J14" s="11"/>
      <c r="K14" s="8"/>
      <c r="L14" s="8"/>
      <c r="M14" s="8"/>
      <c r="N14" s="8"/>
      <c r="O14" s="8"/>
      <c r="P14" s="8"/>
      <c r="Q14" s="8"/>
      <c r="R14" s="9"/>
      <c r="S14" s="9"/>
      <c r="T14" s="9"/>
      <c r="U14" s="9"/>
      <c r="V14" s="9"/>
      <c r="W14" s="9"/>
      <c r="X14" s="9"/>
      <c r="Y14" s="9"/>
      <c r="Z14" s="9"/>
      <c r="AA14" s="9"/>
      <c r="AB14" s="9"/>
      <c r="AC14" s="9"/>
      <c r="AD14" s="9"/>
    </row>
    <row r="15" spans="1:30" s="10" customFormat="1" ht="15">
      <c r="A15" s="75"/>
      <c r="B15" s="8"/>
      <c r="C15" s="36"/>
      <c r="D15" s="36"/>
      <c r="E15" s="62"/>
      <c r="F15" s="36"/>
      <c r="G15" s="15"/>
      <c r="H15" s="11"/>
      <c r="I15" s="11"/>
      <c r="J15" s="11"/>
      <c r="K15" s="8"/>
      <c r="L15" s="8"/>
      <c r="M15" s="8"/>
      <c r="N15" s="8"/>
      <c r="O15" s="8"/>
      <c r="P15" s="8"/>
      <c r="Q15" s="8"/>
      <c r="R15" s="9"/>
      <c r="S15" s="9"/>
      <c r="T15" s="9"/>
      <c r="U15" s="9"/>
      <c r="V15" s="9"/>
      <c r="W15" s="9"/>
      <c r="X15" s="9"/>
      <c r="Y15" s="9"/>
      <c r="Z15" s="9"/>
      <c r="AA15" s="9"/>
      <c r="AB15" s="9"/>
      <c r="AC15" s="9"/>
      <c r="AD15" s="9"/>
    </row>
    <row r="16" spans="1:30" s="10" customFormat="1" ht="15.75">
      <c r="A16" s="75"/>
      <c r="B16" s="8"/>
      <c r="C16" s="54" t="s">
        <v>46</v>
      </c>
      <c r="D16" s="32"/>
      <c r="E16" s="61"/>
      <c r="F16" s="30"/>
      <c r="G16" s="8"/>
      <c r="H16" s="11"/>
      <c r="I16" s="11"/>
      <c r="J16" s="11"/>
      <c r="K16" s="8"/>
      <c r="L16" s="8"/>
      <c r="M16" s="8"/>
      <c r="N16" s="8"/>
      <c r="O16" s="8"/>
      <c r="P16" s="8"/>
      <c r="Q16" s="8"/>
      <c r="R16" s="9"/>
      <c r="S16" s="9"/>
      <c r="T16" s="9"/>
      <c r="U16" s="9"/>
      <c r="V16" s="9"/>
      <c r="W16" s="9"/>
      <c r="X16" s="9"/>
      <c r="Y16" s="9"/>
      <c r="Z16" s="9"/>
      <c r="AA16" s="9"/>
      <c r="AB16" s="9"/>
      <c r="AC16" s="9"/>
      <c r="AD16" s="9"/>
    </row>
    <row r="17" spans="1:30" s="10" customFormat="1" ht="15">
      <c r="A17" s="75"/>
      <c r="B17" s="8"/>
      <c r="C17" s="34" t="s">
        <v>44</v>
      </c>
      <c r="D17" s="31"/>
      <c r="E17" s="16">
        <v>0.94</v>
      </c>
      <c r="F17" s="29" t="s">
        <v>32</v>
      </c>
      <c r="G17" s="8"/>
      <c r="H17" s="8"/>
      <c r="I17" s="8"/>
      <c r="J17" s="8"/>
      <c r="K17" s="8"/>
      <c r="L17" s="8"/>
      <c r="M17" s="8"/>
      <c r="N17" s="8"/>
      <c r="O17" s="8"/>
      <c r="P17" s="8"/>
      <c r="Q17" s="8"/>
      <c r="R17" s="9"/>
      <c r="S17" s="9"/>
      <c r="T17" s="9"/>
      <c r="U17" s="9"/>
      <c r="V17" s="9"/>
      <c r="W17" s="9"/>
      <c r="X17" s="9"/>
      <c r="Y17" s="9"/>
      <c r="Z17" s="9"/>
      <c r="AA17" s="9"/>
      <c r="AB17" s="9"/>
      <c r="AC17" s="9"/>
      <c r="AD17" s="9"/>
    </row>
    <row r="18" spans="1:30" s="10" customFormat="1" ht="15">
      <c r="A18" s="75"/>
      <c r="B18" s="8"/>
      <c r="C18" s="33" t="s">
        <v>45</v>
      </c>
      <c r="D18" s="31"/>
      <c r="E18" s="16">
        <v>711</v>
      </c>
      <c r="F18" s="29" t="s">
        <v>35</v>
      </c>
      <c r="G18" s="8"/>
      <c r="H18" s="21"/>
      <c r="I18" s="21"/>
      <c r="J18" s="21"/>
      <c r="K18" s="21"/>
      <c r="L18" s="21"/>
      <c r="M18" s="21"/>
      <c r="N18" s="8"/>
      <c r="O18" s="8"/>
      <c r="P18" s="8"/>
      <c r="Q18" s="8"/>
      <c r="R18" s="9"/>
      <c r="S18" s="9"/>
      <c r="T18" s="9"/>
      <c r="U18" s="9"/>
      <c r="V18" s="9"/>
      <c r="W18" s="9"/>
      <c r="X18" s="9"/>
      <c r="Y18" s="9"/>
      <c r="Z18" s="9"/>
      <c r="AA18" s="9"/>
      <c r="AB18" s="9"/>
      <c r="AC18" s="9"/>
      <c r="AD18" s="9"/>
    </row>
    <row r="19" spans="1:30" s="10" customFormat="1" ht="15">
      <c r="A19" s="75"/>
      <c r="B19" s="8"/>
      <c r="C19" s="36"/>
      <c r="D19" s="36"/>
      <c r="E19" s="36"/>
      <c r="F19" s="36"/>
      <c r="G19" s="8"/>
      <c r="H19" s="8"/>
      <c r="I19" s="8"/>
      <c r="J19" s="8"/>
      <c r="K19" s="8"/>
      <c r="L19" s="8"/>
      <c r="M19" s="8"/>
      <c r="N19" s="8"/>
      <c r="O19" s="8"/>
      <c r="P19" s="8"/>
      <c r="Q19" s="8"/>
      <c r="R19" s="9"/>
      <c r="S19" s="9"/>
      <c r="T19" s="9"/>
      <c r="U19" s="9"/>
      <c r="V19" s="9"/>
      <c r="W19" s="9"/>
      <c r="X19" s="9"/>
      <c r="Y19" s="9"/>
      <c r="Z19" s="9"/>
      <c r="AA19" s="9"/>
      <c r="AB19" s="9"/>
      <c r="AC19" s="9"/>
      <c r="AD19" s="9"/>
    </row>
    <row r="20" spans="1:30" s="10" customFormat="1" ht="15.75">
      <c r="A20" s="75"/>
      <c r="B20" s="8"/>
      <c r="C20" s="77" t="s">
        <v>41</v>
      </c>
      <c r="D20" s="77"/>
      <c r="E20" s="36"/>
      <c r="F20" s="36"/>
      <c r="G20" s="8"/>
      <c r="H20" s="8"/>
      <c r="I20" s="8"/>
      <c r="J20" s="8"/>
      <c r="K20" s="8"/>
      <c r="L20" s="8"/>
      <c r="M20" s="8"/>
      <c r="N20" s="8"/>
      <c r="O20" s="8"/>
      <c r="P20" s="8"/>
      <c r="Q20" s="8"/>
      <c r="R20" s="9"/>
      <c r="S20" s="9"/>
      <c r="T20" s="9"/>
      <c r="U20" s="9"/>
      <c r="V20" s="9"/>
      <c r="W20" s="9"/>
      <c r="X20" s="9"/>
      <c r="Y20" s="9"/>
      <c r="Z20" s="9"/>
      <c r="AA20" s="9"/>
      <c r="AB20" s="9"/>
      <c r="AC20" s="9"/>
      <c r="AD20" s="9"/>
    </row>
    <row r="21" spans="1:30" s="10" customFormat="1" ht="15">
      <c r="A21" s="75"/>
      <c r="B21" s="8"/>
      <c r="C21" s="55" t="s">
        <v>47</v>
      </c>
      <c r="D21" s="31"/>
      <c r="E21" s="16">
        <v>1.5</v>
      </c>
      <c r="F21" s="29" t="s">
        <v>32</v>
      </c>
      <c r="G21" s="8"/>
      <c r="H21" s="8"/>
      <c r="I21" s="8"/>
      <c r="J21" s="8"/>
      <c r="K21" s="8"/>
      <c r="L21" s="8"/>
      <c r="M21" s="8"/>
      <c r="N21" s="8"/>
      <c r="O21" s="8"/>
      <c r="P21" s="8"/>
      <c r="Q21" s="8"/>
      <c r="R21" s="9"/>
      <c r="S21" s="9"/>
      <c r="T21" s="9"/>
      <c r="U21" s="9"/>
      <c r="V21" s="9"/>
      <c r="W21" s="9"/>
      <c r="X21" s="9"/>
      <c r="Y21" s="9"/>
      <c r="Z21" s="9"/>
      <c r="AA21" s="9"/>
      <c r="AB21" s="9"/>
      <c r="AC21" s="9"/>
      <c r="AD21" s="9"/>
    </row>
    <row r="22" spans="1:30" s="10" customFormat="1" ht="15">
      <c r="A22" s="75"/>
      <c r="B22" s="8"/>
      <c r="C22" s="55" t="s">
        <v>48</v>
      </c>
      <c r="D22" s="36"/>
      <c r="E22" s="36"/>
      <c r="F22" s="36"/>
      <c r="G22" s="8"/>
      <c r="H22" s="8"/>
      <c r="I22" s="8"/>
      <c r="J22" s="8"/>
      <c r="K22" s="8"/>
      <c r="L22" s="8"/>
      <c r="M22" s="8"/>
      <c r="N22" s="8"/>
      <c r="O22" s="8"/>
      <c r="P22" s="8"/>
      <c r="Q22" s="8"/>
      <c r="R22" s="9"/>
      <c r="S22" s="9"/>
      <c r="T22" s="9"/>
      <c r="U22" s="9"/>
      <c r="V22" s="9"/>
      <c r="W22" s="9"/>
      <c r="X22" s="9"/>
      <c r="Y22" s="9"/>
      <c r="Z22" s="9"/>
      <c r="AA22" s="9"/>
      <c r="AB22" s="9"/>
      <c r="AC22" s="9"/>
      <c r="AD22" s="9"/>
    </row>
    <row r="23" spans="1:30" s="10" customFormat="1" ht="15">
      <c r="A23" s="75"/>
      <c r="B23" s="8"/>
      <c r="C23" s="36"/>
      <c r="D23" s="36"/>
      <c r="E23" s="36"/>
      <c r="F23" s="36"/>
      <c r="G23" s="8"/>
      <c r="H23" s="8"/>
      <c r="I23" s="8"/>
      <c r="J23" s="8"/>
      <c r="K23" s="8"/>
      <c r="L23" s="8"/>
      <c r="M23" s="8"/>
      <c r="N23" s="8"/>
      <c r="O23" s="8"/>
      <c r="P23" s="8"/>
      <c r="Q23" s="8"/>
      <c r="R23" s="9"/>
      <c r="S23" s="9"/>
      <c r="T23" s="9"/>
      <c r="U23" s="9"/>
      <c r="V23" s="9"/>
      <c r="W23" s="9"/>
      <c r="X23" s="9"/>
      <c r="Y23" s="9"/>
      <c r="Z23" s="9"/>
      <c r="AA23" s="9"/>
      <c r="AB23" s="9"/>
      <c r="AC23" s="9"/>
      <c r="AD23" s="9"/>
    </row>
    <row r="24" spans="1:30" s="10" customFormat="1" ht="15.75">
      <c r="A24" s="75"/>
      <c r="B24" s="8"/>
      <c r="C24" s="53" t="s">
        <v>64</v>
      </c>
      <c r="D24" s="36"/>
      <c r="E24" s="36"/>
      <c r="F24" s="36"/>
      <c r="G24" s="8"/>
      <c r="H24" s="8"/>
      <c r="I24" s="8"/>
      <c r="J24" s="8"/>
      <c r="K24" s="8"/>
      <c r="L24" s="8"/>
      <c r="M24" s="8"/>
      <c r="N24" s="8"/>
      <c r="O24" s="8"/>
      <c r="P24" s="8"/>
      <c r="Q24" s="8"/>
      <c r="R24" s="9"/>
      <c r="S24" s="9"/>
      <c r="T24" s="9"/>
      <c r="U24" s="9"/>
      <c r="V24" s="9"/>
      <c r="W24" s="9"/>
      <c r="X24" s="9"/>
      <c r="Y24" s="9"/>
      <c r="Z24" s="9"/>
      <c r="AA24" s="9"/>
      <c r="AB24" s="9"/>
      <c r="AC24" s="9"/>
      <c r="AD24" s="9"/>
    </row>
    <row r="25" spans="1:30" s="10" customFormat="1" ht="15.75">
      <c r="A25" s="75"/>
      <c r="B25" s="8"/>
      <c r="C25" s="53" t="s">
        <v>63</v>
      </c>
      <c r="D25" s="31"/>
      <c r="E25" s="35">
        <f>IF(E17&gt;E13,"Wrong Entry",IF(AD40=0,"&gt; 200 hrs",AD40))</f>
        <v>7.050000000000006</v>
      </c>
      <c r="F25" s="29" t="s">
        <v>27</v>
      </c>
      <c r="G25" s="8"/>
      <c r="H25" s="8"/>
      <c r="I25" s="8"/>
      <c r="J25" s="8"/>
      <c r="K25" s="8"/>
      <c r="L25" s="8"/>
      <c r="M25" s="8"/>
      <c r="N25" s="8"/>
      <c r="O25" s="8"/>
      <c r="P25" s="8"/>
      <c r="Q25" s="8"/>
      <c r="R25" s="9"/>
      <c r="S25" s="9"/>
      <c r="T25" s="9"/>
      <c r="U25" s="9"/>
      <c r="V25" s="9"/>
      <c r="W25" s="9"/>
      <c r="X25" s="9"/>
      <c r="Y25" s="9"/>
      <c r="Z25" s="9"/>
      <c r="AA25" s="9"/>
      <c r="AB25" s="9"/>
      <c r="AC25" s="9"/>
      <c r="AD25" s="9"/>
    </row>
    <row r="26" spans="1:30" s="10" customFormat="1" ht="15">
      <c r="A26" s="75"/>
      <c r="B26" s="8"/>
      <c r="C26" s="55" t="s">
        <v>49</v>
      </c>
      <c r="D26" s="31"/>
      <c r="E26" s="35">
        <f>IF(E17&gt;E13,"Wrong Entry",IF(AD40=0,"-------",E25*E10*(E18-E14)))</f>
        <v>3680.1000000000031</v>
      </c>
      <c r="F26" s="29" t="s">
        <v>31</v>
      </c>
      <c r="G26" s="8"/>
      <c r="H26" s="8"/>
      <c r="I26" s="8"/>
      <c r="J26" s="8"/>
      <c r="K26" s="8"/>
      <c r="L26" s="8"/>
      <c r="M26" s="8"/>
      <c r="N26" s="8"/>
      <c r="O26" s="8"/>
      <c r="P26" s="8"/>
      <c r="Q26" s="8"/>
      <c r="R26" s="9"/>
      <c r="S26" s="9"/>
      <c r="T26" s="9"/>
      <c r="U26" s="9"/>
      <c r="V26" s="9"/>
      <c r="W26" s="9"/>
      <c r="X26" s="9"/>
      <c r="Y26" s="9"/>
      <c r="Z26" s="9"/>
      <c r="AA26" s="9"/>
      <c r="AB26" s="9"/>
      <c r="AC26" s="9"/>
      <c r="AD26" s="9"/>
    </row>
    <row r="27" spans="1:30" s="10" customFormat="1" ht="15" customHeight="1">
      <c r="A27" s="75"/>
      <c r="B27" s="8"/>
      <c r="C27" s="79" t="str">
        <f>IF(OR(E17&gt;E21,E21&gt;E13,E17&gt;=E13),"Please correct sulphur content entry. HSFO cannot be &lt;= LSFO, LSFO cannot be &gt;= Required content at engine inlet","")</f>
        <v/>
      </c>
      <c r="D27" s="79"/>
      <c r="E27" s="79"/>
      <c r="F27" s="29"/>
      <c r="G27" s="8"/>
      <c r="H27" s="8"/>
      <c r="I27" s="8"/>
      <c r="J27" s="8"/>
      <c r="K27" s="8"/>
      <c r="L27" s="8"/>
      <c r="M27" s="8"/>
      <c r="N27" s="8"/>
      <c r="O27" s="8"/>
      <c r="P27" s="8"/>
      <c r="Q27" s="8"/>
      <c r="R27" s="9"/>
      <c r="S27" s="9"/>
      <c r="T27" s="9"/>
      <c r="U27" s="9"/>
      <c r="V27" s="9"/>
      <c r="W27" s="9"/>
      <c r="X27" s="9"/>
      <c r="Y27" s="9"/>
      <c r="Z27" s="9"/>
      <c r="AA27" s="9"/>
      <c r="AB27" s="9"/>
      <c r="AC27" s="9"/>
      <c r="AD27" s="9"/>
    </row>
    <row r="28" spans="1:30" s="10" customFormat="1" ht="15">
      <c r="A28" s="75"/>
      <c r="B28" s="8"/>
      <c r="C28" s="79"/>
      <c r="D28" s="79"/>
      <c r="E28" s="79"/>
      <c r="G28" s="8"/>
      <c r="H28" s="8"/>
      <c r="I28" s="8"/>
      <c r="J28" s="8"/>
      <c r="K28" s="8"/>
      <c r="L28" s="8"/>
      <c r="M28" s="8"/>
      <c r="N28" s="8"/>
      <c r="O28" s="8"/>
      <c r="P28" s="8"/>
      <c r="Q28" s="8"/>
      <c r="R28" s="9"/>
      <c r="S28" s="9"/>
      <c r="T28" s="9"/>
      <c r="U28" s="9"/>
      <c r="V28" s="9"/>
      <c r="W28" s="9"/>
      <c r="X28" s="9"/>
      <c r="Y28" s="9"/>
      <c r="Z28" s="9"/>
      <c r="AA28" s="9"/>
      <c r="AB28" s="9"/>
      <c r="AC28" s="9"/>
      <c r="AD28" s="9"/>
    </row>
    <row r="29" spans="1:30" s="10" customFormat="1" ht="15">
      <c r="A29" s="75"/>
      <c r="B29" s="8"/>
      <c r="C29" s="57" t="s">
        <v>50</v>
      </c>
      <c r="G29" s="8"/>
      <c r="H29" s="8"/>
      <c r="I29" s="8"/>
      <c r="J29" s="8"/>
      <c r="K29" s="8"/>
      <c r="L29" s="8"/>
      <c r="M29" s="8"/>
      <c r="N29" s="8"/>
      <c r="O29" s="8"/>
      <c r="P29" s="8"/>
      <c r="Q29" s="8"/>
      <c r="R29" s="9"/>
      <c r="S29" s="9"/>
      <c r="T29" s="9"/>
      <c r="U29" s="9"/>
      <c r="V29" s="9"/>
      <c r="W29" s="9"/>
      <c r="X29" s="9"/>
      <c r="Y29" s="9"/>
      <c r="Z29" s="9"/>
      <c r="AA29" s="9"/>
      <c r="AB29" s="9"/>
      <c r="AC29" s="9"/>
      <c r="AD29" s="9"/>
    </row>
    <row r="30" spans="1:30" s="10" customFormat="1" ht="15">
      <c r="A30" s="75"/>
      <c r="B30" s="8"/>
      <c r="C30" s="57" t="s">
        <v>51</v>
      </c>
      <c r="D30" s="19"/>
      <c r="E30" s="19"/>
      <c r="F30" s="8"/>
      <c r="G30" s="8"/>
      <c r="H30" s="8"/>
      <c r="I30" s="8"/>
      <c r="J30" s="8"/>
      <c r="K30" s="8"/>
      <c r="L30" s="8"/>
      <c r="M30" s="8"/>
      <c r="N30" s="8"/>
      <c r="O30" s="8"/>
      <c r="P30" s="8"/>
      <c r="Q30" s="8"/>
      <c r="R30" s="9"/>
      <c r="S30" s="9"/>
      <c r="T30" s="9"/>
      <c r="U30" s="9"/>
      <c r="V30" s="9"/>
      <c r="W30" s="9"/>
      <c r="X30" s="9"/>
      <c r="Y30" s="9"/>
      <c r="Z30" s="9"/>
      <c r="AA30" s="9"/>
      <c r="AB30" s="9"/>
      <c r="AC30" s="9"/>
      <c r="AD30" s="9"/>
    </row>
    <row r="31" spans="1:30" s="10" customFormat="1" ht="15.75">
      <c r="A31" s="75"/>
      <c r="B31" s="19"/>
      <c r="C31" s="57" t="s">
        <v>52</v>
      </c>
      <c r="D31" s="22"/>
      <c r="E31" s="22"/>
      <c r="F31" s="26"/>
      <c r="G31" s="8"/>
      <c r="H31" s="8"/>
      <c r="I31" s="8"/>
      <c r="J31" s="8"/>
      <c r="K31" s="8"/>
      <c r="L31" s="8"/>
      <c r="M31" s="8"/>
      <c r="N31" s="8"/>
      <c r="O31" s="8"/>
      <c r="P31" s="8"/>
      <c r="Q31" s="8"/>
      <c r="R31" s="9"/>
      <c r="S31" s="9"/>
      <c r="T31" s="9"/>
      <c r="U31" s="9"/>
      <c r="V31" s="9"/>
      <c r="W31" s="9"/>
      <c r="X31" s="9"/>
      <c r="Y31" s="9"/>
      <c r="Z31" s="9"/>
      <c r="AA31" s="9"/>
      <c r="AB31" s="9"/>
      <c r="AC31" s="9"/>
      <c r="AD31" s="9"/>
    </row>
    <row r="32" spans="1:30" s="10" customFormat="1" ht="15">
      <c r="A32" s="75"/>
      <c r="B32" s="19"/>
      <c r="C32" s="57" t="s">
        <v>53</v>
      </c>
      <c r="G32" s="23"/>
      <c r="H32" s="8"/>
      <c r="I32" s="8"/>
      <c r="J32" s="8"/>
      <c r="K32" s="8"/>
      <c r="L32" s="8"/>
      <c r="M32" s="8"/>
      <c r="N32" s="8"/>
      <c r="O32" s="8"/>
      <c r="P32" s="8"/>
      <c r="Q32" s="8"/>
      <c r="R32" s="9"/>
      <c r="S32" s="9"/>
      <c r="T32" s="9"/>
      <c r="U32" s="9"/>
      <c r="V32" s="9"/>
      <c r="W32" s="9"/>
      <c r="X32" s="9"/>
      <c r="Y32" s="9"/>
      <c r="Z32" s="9"/>
      <c r="AA32" s="9"/>
      <c r="AB32" s="9"/>
      <c r="AC32" s="9"/>
      <c r="AD32" s="9"/>
    </row>
    <row r="33" spans="1:30" s="25" customFormat="1" ht="15">
      <c r="A33" s="44"/>
      <c r="B33" s="22"/>
      <c r="C33" s="57" t="s">
        <v>54</v>
      </c>
      <c r="G33" s="23"/>
      <c r="H33" s="23"/>
      <c r="I33" s="23"/>
      <c r="J33" s="23"/>
      <c r="K33" s="23"/>
      <c r="L33" s="23"/>
      <c r="M33" s="23"/>
      <c r="N33" s="23"/>
      <c r="O33" s="23"/>
      <c r="P33" s="23"/>
      <c r="Q33" s="23"/>
      <c r="R33" s="24"/>
      <c r="S33" s="24"/>
      <c r="T33" s="24"/>
      <c r="U33" s="24"/>
      <c r="V33" s="24"/>
      <c r="W33" s="24"/>
      <c r="X33" s="24"/>
      <c r="Y33" s="24"/>
      <c r="Z33" s="24"/>
      <c r="AA33" s="24"/>
      <c r="AB33" s="24"/>
      <c r="AC33" s="24"/>
      <c r="AD33" s="24"/>
    </row>
    <row r="34" spans="1:30" s="25" customFormat="1" ht="15">
      <c r="A34" s="44"/>
      <c r="B34" s="22"/>
      <c r="C34" s="57" t="s">
        <v>55</v>
      </c>
      <c r="D34" s="22"/>
      <c r="E34" s="22"/>
      <c r="F34" s="8"/>
      <c r="G34" s="23"/>
      <c r="H34" s="23"/>
      <c r="I34" s="23"/>
      <c r="J34" s="23"/>
      <c r="K34" s="23"/>
      <c r="L34" s="23"/>
      <c r="M34" s="23"/>
      <c r="N34" s="23"/>
      <c r="O34" s="23"/>
      <c r="P34" s="23"/>
      <c r="Q34" s="23"/>
      <c r="R34" s="24"/>
      <c r="S34" s="24"/>
      <c r="T34" s="24"/>
      <c r="U34" s="24"/>
      <c r="V34" s="24"/>
      <c r="W34" s="24"/>
      <c r="X34" s="24"/>
      <c r="Y34" s="24"/>
      <c r="Z34" s="24"/>
      <c r="AA34" s="24"/>
      <c r="AB34" s="24"/>
      <c r="AC34" s="24"/>
      <c r="AD34" s="24"/>
    </row>
    <row r="35" spans="1:30" s="25" customFormat="1" ht="15">
      <c r="A35" s="44"/>
      <c r="B35" s="22"/>
      <c r="C35" s="55"/>
      <c r="D35" s="22"/>
      <c r="E35" s="22"/>
      <c r="F35" s="23"/>
      <c r="G35" s="23"/>
      <c r="H35" s="23"/>
      <c r="I35" s="23"/>
      <c r="J35" s="23"/>
      <c r="K35" s="23"/>
      <c r="L35" s="23"/>
      <c r="M35" s="23"/>
      <c r="N35" s="23"/>
      <c r="O35" s="23"/>
      <c r="P35" s="23"/>
      <c r="Q35" s="23"/>
      <c r="R35" s="24"/>
      <c r="S35" s="24"/>
      <c r="T35" s="24"/>
      <c r="U35" s="24"/>
      <c r="V35" s="24"/>
      <c r="W35" s="24"/>
      <c r="X35" s="24"/>
      <c r="Y35" s="24"/>
      <c r="Z35" s="24"/>
      <c r="AA35" s="24"/>
      <c r="AB35" s="24"/>
      <c r="AC35" s="24"/>
      <c r="AD35" s="24"/>
    </row>
    <row r="36" spans="1:30" s="46" customFormat="1" ht="15">
      <c r="A36" s="44"/>
      <c r="B36" s="22"/>
      <c r="C36" s="55" t="s">
        <v>56</v>
      </c>
      <c r="D36" s="22"/>
      <c r="E36" s="22"/>
      <c r="F36" s="22"/>
      <c r="G36" s="22"/>
      <c r="H36" s="22"/>
      <c r="I36" s="22"/>
      <c r="J36" s="22"/>
      <c r="K36" s="22"/>
      <c r="L36" s="22"/>
      <c r="M36" s="22"/>
      <c r="N36" s="22"/>
      <c r="O36" s="22"/>
      <c r="P36" s="22"/>
      <c r="Q36" s="22"/>
      <c r="R36" s="45"/>
      <c r="S36" s="45"/>
      <c r="T36" s="45"/>
      <c r="U36" s="45"/>
      <c r="V36" s="45"/>
      <c r="W36" s="45"/>
      <c r="X36" s="45"/>
      <c r="Y36" s="45"/>
      <c r="Z36" s="45"/>
      <c r="AA36" s="45"/>
      <c r="AB36" s="45"/>
      <c r="AC36" s="45"/>
      <c r="AD36" s="45"/>
    </row>
    <row r="37" spans="1:30" s="46" customFormat="1" ht="15">
      <c r="A37" s="44"/>
      <c r="B37" s="22"/>
      <c r="C37" s="55"/>
      <c r="D37" s="22"/>
      <c r="E37" s="22"/>
      <c r="F37" s="22"/>
      <c r="G37" s="47"/>
      <c r="H37" s="22"/>
      <c r="I37" s="22"/>
      <c r="J37" s="22"/>
      <c r="K37" s="22"/>
      <c r="L37" s="22"/>
      <c r="M37" s="22"/>
      <c r="N37" s="45"/>
      <c r="O37" s="22"/>
      <c r="P37" s="22"/>
      <c r="Q37" s="22"/>
      <c r="R37" s="45"/>
      <c r="S37" s="45"/>
      <c r="T37" s="45"/>
      <c r="U37" s="45"/>
      <c r="V37" s="45"/>
      <c r="W37" s="45"/>
      <c r="X37" s="45"/>
      <c r="Y37" s="45"/>
      <c r="Z37" s="45"/>
      <c r="AA37" s="45"/>
      <c r="AB37" s="45"/>
      <c r="AC37" s="45"/>
      <c r="AD37" s="45"/>
    </row>
    <row r="38" spans="1:30" ht="15">
      <c r="A38" s="51"/>
      <c r="B38" s="52"/>
      <c r="C38" s="43"/>
      <c r="D38" s="39"/>
      <c r="E38" s="39"/>
      <c r="F38" s="39"/>
      <c r="G38" s="40"/>
      <c r="H38" s="40" t="s">
        <v>11</v>
      </c>
      <c r="I38" s="40" t="s">
        <v>12</v>
      </c>
      <c r="J38" s="41" t="s">
        <v>36</v>
      </c>
      <c r="K38" s="40" t="s">
        <v>7</v>
      </c>
      <c r="L38" s="40" t="s">
        <v>13</v>
      </c>
      <c r="M38" s="40" t="s">
        <v>26</v>
      </c>
      <c r="N38" s="40"/>
      <c r="O38" s="40" t="s">
        <v>21</v>
      </c>
      <c r="P38" s="40" t="s">
        <v>17</v>
      </c>
      <c r="Q38" s="40" t="s">
        <v>18</v>
      </c>
      <c r="R38" s="42" t="s">
        <v>19</v>
      </c>
      <c r="S38" s="42"/>
      <c r="T38" s="42" t="s">
        <v>22</v>
      </c>
      <c r="U38" s="42" t="s">
        <v>23</v>
      </c>
      <c r="V38" s="42" t="s">
        <v>24</v>
      </c>
      <c r="W38" s="42"/>
      <c r="X38" s="42" t="s">
        <v>14</v>
      </c>
      <c r="Y38" s="42" t="s">
        <v>15</v>
      </c>
      <c r="Z38" s="42" t="s">
        <v>16</v>
      </c>
      <c r="AA38" s="42"/>
      <c r="AB38" s="42" t="s">
        <v>28</v>
      </c>
      <c r="AC38" s="42" t="s">
        <v>29</v>
      </c>
      <c r="AD38" s="42" t="s">
        <v>30</v>
      </c>
    </row>
    <row r="39" spans="1:30" ht="15">
      <c r="A39" s="48"/>
      <c r="B39" s="49"/>
      <c r="C39" s="59">
        <v>3.5</v>
      </c>
      <c r="D39" s="39"/>
      <c r="E39" s="39"/>
      <c r="F39" s="39"/>
      <c r="G39" s="40"/>
      <c r="H39" s="40" t="s">
        <v>27</v>
      </c>
      <c r="I39" s="40" t="s">
        <v>6</v>
      </c>
      <c r="J39" s="40" t="s">
        <v>6</v>
      </c>
      <c r="K39" s="40" t="s">
        <v>6</v>
      </c>
      <c r="L39" s="40" t="s">
        <v>9</v>
      </c>
      <c r="M39" s="40" t="s">
        <v>6</v>
      </c>
      <c r="N39" s="40"/>
      <c r="O39" s="40" t="s">
        <v>20</v>
      </c>
      <c r="P39" s="40" t="s">
        <v>20</v>
      </c>
      <c r="Q39" s="40" t="s">
        <v>20</v>
      </c>
      <c r="R39" s="42" t="s">
        <v>20</v>
      </c>
      <c r="S39" s="42"/>
      <c r="T39" s="42" t="s">
        <v>10</v>
      </c>
      <c r="U39" s="42" t="s">
        <v>10</v>
      </c>
      <c r="V39" s="42" t="s">
        <v>10</v>
      </c>
      <c r="W39" s="42"/>
      <c r="X39" s="42" t="s">
        <v>10</v>
      </c>
      <c r="Y39" s="42" t="s">
        <v>10</v>
      </c>
      <c r="Z39" s="42" t="s">
        <v>10</v>
      </c>
      <c r="AA39" s="42"/>
      <c r="AB39" s="42"/>
      <c r="AC39" s="42"/>
      <c r="AD39" s="42" t="s">
        <v>27</v>
      </c>
    </row>
    <row r="40" spans="1:30" ht="15">
      <c r="A40" s="48"/>
      <c r="B40" s="50"/>
      <c r="C40" s="59">
        <v>1.5</v>
      </c>
      <c r="D40" s="39"/>
      <c r="E40" s="39"/>
      <c r="F40" s="40" t="s">
        <v>25</v>
      </c>
      <c r="G40" s="42"/>
      <c r="H40" s="42">
        <v>0.15</v>
      </c>
      <c r="I40" s="42">
        <f>IF((E7)&lt;1,1,E7)</f>
        <v>3</v>
      </c>
      <c r="J40" s="42">
        <f>IF((E8)&lt;1,1,E8)</f>
        <v>5</v>
      </c>
      <c r="K40" s="42">
        <f>IF((E9)&lt;1,1,E9)</f>
        <v>1</v>
      </c>
      <c r="L40" s="42">
        <f>E10</f>
        <v>2</v>
      </c>
      <c r="M40" s="42">
        <v>0</v>
      </c>
      <c r="N40" s="42"/>
      <c r="O40" s="42">
        <v>0</v>
      </c>
      <c r="P40" s="42">
        <v>0</v>
      </c>
      <c r="Q40" s="42">
        <v>0</v>
      </c>
      <c r="R40" s="42">
        <v>0</v>
      </c>
      <c r="S40" s="42"/>
      <c r="T40" s="42">
        <v>0</v>
      </c>
      <c r="U40" s="42">
        <v>0</v>
      </c>
      <c r="V40" s="42">
        <v>0</v>
      </c>
      <c r="W40" s="42"/>
      <c r="X40" s="42">
        <f>E13</f>
        <v>4.5</v>
      </c>
      <c r="Y40" s="42">
        <f>E13</f>
        <v>4.5</v>
      </c>
      <c r="Z40" s="42">
        <f>E13</f>
        <v>4.5</v>
      </c>
      <c r="AA40" s="42"/>
      <c r="AB40" s="42">
        <v>0</v>
      </c>
      <c r="AC40" s="42"/>
      <c r="AD40" s="42">
        <f>SUM(AD42:AD1513)</f>
        <v>7.050000000000006</v>
      </c>
    </row>
    <row r="41" spans="1:30" ht="15">
      <c r="A41" s="48"/>
      <c r="B41" s="50"/>
      <c r="C41" s="59">
        <v>1</v>
      </c>
      <c r="F41" s="40"/>
      <c r="G41" s="42"/>
      <c r="H41" s="42">
        <f t="shared" ref="H41:H104" si="0">H40</f>
        <v>0.15</v>
      </c>
      <c r="I41" s="42">
        <f t="shared" ref="I41:I104" si="1">I40</f>
        <v>3</v>
      </c>
      <c r="J41" s="42">
        <f t="shared" ref="J41:J104" si="2">J40</f>
        <v>5</v>
      </c>
      <c r="K41" s="42">
        <f t="shared" ref="K41:K104" si="3">K40</f>
        <v>1</v>
      </c>
      <c r="L41" s="42">
        <f t="shared" ref="L41:L104" si="4">L40</f>
        <v>2</v>
      </c>
      <c r="M41" s="42">
        <f t="shared" ref="M41:M104" si="5">L41*H41+M40</f>
        <v>0.3</v>
      </c>
      <c r="N41" s="42"/>
      <c r="O41" s="42">
        <f t="shared" ref="O41:O104" si="6">$E$17*H41*L41*10</f>
        <v>2.82</v>
      </c>
      <c r="P41" s="42">
        <f>H41*L41*E13*10</f>
        <v>13.499999999999998</v>
      </c>
      <c r="Q41" s="42">
        <f>H41*L41*E13*10</f>
        <v>13.499999999999998</v>
      </c>
      <c r="R41" s="42">
        <f>H41*L41*E13*10</f>
        <v>13.499999999999998</v>
      </c>
      <c r="S41" s="42"/>
      <c r="T41" s="42">
        <f t="shared" ref="T41:T104" si="7">(O41-P41)/I41/10</f>
        <v>-0.35599999999999993</v>
      </c>
      <c r="U41" s="42">
        <f t="shared" ref="U41:U104" si="8">(P41-Q41)/J41/10</f>
        <v>0</v>
      </c>
      <c r="V41" s="42">
        <f t="shared" ref="V41:V104" si="9">(Q41-R41)/K41/10</f>
        <v>0</v>
      </c>
      <c r="W41" s="42"/>
      <c r="X41" s="42">
        <f t="shared" ref="X41:X104" si="10">X40+T41</f>
        <v>4.1440000000000001</v>
      </c>
      <c r="Y41" s="42">
        <f t="shared" ref="Y41:Y104" si="11">Y40+U41</f>
        <v>4.5</v>
      </c>
      <c r="Z41" s="42">
        <f t="shared" ref="Z41:Z104" si="12">Z40+V41</f>
        <v>4.5</v>
      </c>
      <c r="AA41" s="42"/>
      <c r="AB41" s="42">
        <f>IF((X41)&gt;D334,0,1)</f>
        <v>0</v>
      </c>
      <c r="AC41" s="42"/>
      <c r="AD41" s="42"/>
    </row>
    <row r="42" spans="1:30" ht="15">
      <c r="A42" s="48"/>
      <c r="B42" s="50"/>
      <c r="C42" s="59">
        <v>0.5</v>
      </c>
      <c r="F42" s="40">
        <v>0</v>
      </c>
      <c r="G42" s="42"/>
      <c r="H42" s="42">
        <f t="shared" si="0"/>
        <v>0.15</v>
      </c>
      <c r="I42" s="42">
        <f t="shared" si="1"/>
        <v>3</v>
      </c>
      <c r="J42" s="42">
        <f t="shared" si="2"/>
        <v>5</v>
      </c>
      <c r="K42" s="42">
        <f t="shared" si="3"/>
        <v>1</v>
      </c>
      <c r="L42" s="42">
        <f t="shared" si="4"/>
        <v>2</v>
      </c>
      <c r="M42" s="42">
        <f t="shared" si="5"/>
        <v>0.6</v>
      </c>
      <c r="N42" s="42"/>
      <c r="O42" s="42">
        <f t="shared" si="6"/>
        <v>2.82</v>
      </c>
      <c r="P42" s="42">
        <f t="shared" ref="P42:P105" si="13">H42*L42*X41*10</f>
        <v>12.432</v>
      </c>
      <c r="Q42" s="42">
        <f t="shared" ref="Q42:Q105" si="14">H42*L42*Y41*10</f>
        <v>13.499999999999998</v>
      </c>
      <c r="R42" s="42">
        <f t="shared" ref="R42:R105" si="15">H42*L42*Z41*10</f>
        <v>13.499999999999998</v>
      </c>
      <c r="S42" s="42"/>
      <c r="T42" s="42">
        <f t="shared" si="7"/>
        <v>-0.32040000000000002</v>
      </c>
      <c r="U42" s="42">
        <f t="shared" si="8"/>
        <v>-2.1359999999999955E-2</v>
      </c>
      <c r="V42" s="42">
        <f t="shared" si="9"/>
        <v>0</v>
      </c>
      <c r="W42" s="42"/>
      <c r="X42" s="42">
        <f t="shared" si="10"/>
        <v>3.8235999999999999</v>
      </c>
      <c r="Y42" s="42">
        <f t="shared" si="11"/>
        <v>4.4786400000000004</v>
      </c>
      <c r="Z42" s="42">
        <f t="shared" si="12"/>
        <v>4.5</v>
      </c>
      <c r="AA42" s="42"/>
      <c r="AB42" s="42">
        <f>IF((X42&gt;0),0,1)</f>
        <v>0</v>
      </c>
      <c r="AC42" s="42">
        <v>0</v>
      </c>
      <c r="AD42" s="42">
        <f t="shared" ref="AD42:AD105" si="16">IF((AC42)=1,F44,0)</f>
        <v>0</v>
      </c>
    </row>
    <row r="43" spans="1:30" ht="15">
      <c r="A43" s="48"/>
      <c r="B43" s="50"/>
      <c r="C43" s="59">
        <v>0.2</v>
      </c>
      <c r="F43" s="40">
        <f t="shared" ref="F43:F106" si="17">F42+H41</f>
        <v>0.15</v>
      </c>
      <c r="G43" s="42"/>
      <c r="H43" s="42">
        <f t="shared" si="0"/>
        <v>0.15</v>
      </c>
      <c r="I43" s="42">
        <f t="shared" si="1"/>
        <v>3</v>
      </c>
      <c r="J43" s="42">
        <f t="shared" si="2"/>
        <v>5</v>
      </c>
      <c r="K43" s="42">
        <f t="shared" si="3"/>
        <v>1</v>
      </c>
      <c r="L43" s="42">
        <f t="shared" si="4"/>
        <v>2</v>
      </c>
      <c r="M43" s="42">
        <f t="shared" si="5"/>
        <v>0.89999999999999991</v>
      </c>
      <c r="N43" s="42"/>
      <c r="O43" s="42">
        <f t="shared" si="6"/>
        <v>2.82</v>
      </c>
      <c r="P43" s="42">
        <f t="shared" si="13"/>
        <v>11.470799999999999</v>
      </c>
      <c r="Q43" s="42">
        <f t="shared" si="14"/>
        <v>13.435920000000001</v>
      </c>
      <c r="R43" s="42">
        <f t="shared" si="15"/>
        <v>13.499999999999998</v>
      </c>
      <c r="S43" s="42"/>
      <c r="T43" s="42">
        <f>(O43-P43)/I43/10</f>
        <v>-0.28835999999999995</v>
      </c>
      <c r="U43" s="42">
        <f>(P43-Q43)/J43/10</f>
        <v>-3.930240000000005E-2</v>
      </c>
      <c r="V43" s="42">
        <f>(Q43-R43)/K43/10</f>
        <v>-6.407999999999703E-3</v>
      </c>
      <c r="W43" s="42"/>
      <c r="X43" s="42">
        <f t="shared" si="10"/>
        <v>3.5352399999999999</v>
      </c>
      <c r="Y43" s="42">
        <f t="shared" si="11"/>
        <v>4.4393376</v>
      </c>
      <c r="Z43" s="42">
        <f t="shared" si="12"/>
        <v>4.4935920000000005</v>
      </c>
      <c r="AA43" s="42"/>
      <c r="AB43" s="42">
        <f>IF((Z43)&gt;E21,0,1)</f>
        <v>0</v>
      </c>
      <c r="AC43" s="42">
        <f t="shared" ref="AC43:AC106" si="18">IF((AB43)=1,IF((AB42)=0,1,0),0)</f>
        <v>0</v>
      </c>
      <c r="AD43" s="42">
        <f t="shared" si="16"/>
        <v>0</v>
      </c>
    </row>
    <row r="44" spans="1:30" ht="15">
      <c r="A44" s="48"/>
      <c r="B44" s="50"/>
      <c r="C44" s="60">
        <v>0.1</v>
      </c>
      <c r="F44" s="40">
        <f t="shared" si="17"/>
        <v>0.3</v>
      </c>
      <c r="G44" s="42"/>
      <c r="H44" s="42">
        <f>H43</f>
        <v>0.15</v>
      </c>
      <c r="I44" s="42">
        <f>I43</f>
        <v>3</v>
      </c>
      <c r="J44" s="42">
        <f>J43</f>
        <v>5</v>
      </c>
      <c r="K44" s="42">
        <f>K43</f>
        <v>1</v>
      </c>
      <c r="L44" s="42">
        <f>L43</f>
        <v>2</v>
      </c>
      <c r="M44" s="42">
        <f t="shared" si="5"/>
        <v>1.2</v>
      </c>
      <c r="N44" s="42"/>
      <c r="O44" s="42">
        <f t="shared" si="6"/>
        <v>2.82</v>
      </c>
      <c r="P44" s="42">
        <f t="shared" si="13"/>
        <v>10.605719999999998</v>
      </c>
      <c r="Q44" s="42">
        <f t="shared" si="14"/>
        <v>13.318012799999998</v>
      </c>
      <c r="R44" s="42">
        <f t="shared" si="15"/>
        <v>13.480776000000001</v>
      </c>
      <c r="S44" s="42"/>
      <c r="T44" s="42">
        <f t="shared" si="7"/>
        <v>-0.25952399999999992</v>
      </c>
      <c r="U44" s="42">
        <f t="shared" si="8"/>
        <v>-5.4245856000000002E-2</v>
      </c>
      <c r="V44" s="42">
        <f t="shared" si="9"/>
        <v>-1.6276320000000233E-2</v>
      </c>
      <c r="W44" s="42"/>
      <c r="X44" s="42">
        <f t="shared" si="10"/>
        <v>3.2757160000000001</v>
      </c>
      <c r="Y44" s="42">
        <f t="shared" si="11"/>
        <v>4.3850917440000003</v>
      </c>
      <c r="Z44" s="42">
        <f t="shared" si="12"/>
        <v>4.4773156800000002</v>
      </c>
      <c r="AA44" s="42"/>
      <c r="AB44" s="42">
        <f>IF((Z44)&gt;E21,0,1)</f>
        <v>0</v>
      </c>
      <c r="AC44" s="42">
        <f t="shared" si="18"/>
        <v>0</v>
      </c>
      <c r="AD44" s="42">
        <f t="shared" si="16"/>
        <v>0</v>
      </c>
    </row>
    <row r="45" spans="1:30">
      <c r="A45" s="48"/>
      <c r="B45" s="50"/>
      <c r="C45" s="50"/>
      <c r="F45" s="42">
        <f t="shared" si="17"/>
        <v>0.44999999999999996</v>
      </c>
      <c r="G45" s="42"/>
      <c r="H45" s="42">
        <f t="shared" si="0"/>
        <v>0.15</v>
      </c>
      <c r="I45" s="42">
        <f t="shared" si="1"/>
        <v>3</v>
      </c>
      <c r="J45" s="42">
        <f t="shared" si="2"/>
        <v>5</v>
      </c>
      <c r="K45" s="42">
        <f t="shared" si="3"/>
        <v>1</v>
      </c>
      <c r="L45" s="42">
        <f t="shared" si="4"/>
        <v>2</v>
      </c>
      <c r="M45" s="42">
        <f t="shared" si="5"/>
        <v>1.5</v>
      </c>
      <c r="N45" s="42"/>
      <c r="O45" s="42">
        <f t="shared" si="6"/>
        <v>2.82</v>
      </c>
      <c r="P45" s="42">
        <f t="shared" si="13"/>
        <v>9.8271479999999993</v>
      </c>
      <c r="Q45" s="42">
        <f t="shared" si="14"/>
        <v>13.155275232000001</v>
      </c>
      <c r="R45" s="42">
        <f t="shared" si="15"/>
        <v>13.431947040000001</v>
      </c>
      <c r="S45" s="42"/>
      <c r="T45" s="42">
        <f t="shared" si="7"/>
        <v>-0.23357159999999996</v>
      </c>
      <c r="U45" s="42">
        <f t="shared" si="8"/>
        <v>-6.6562544640000026E-2</v>
      </c>
      <c r="V45" s="42">
        <f t="shared" si="9"/>
        <v>-2.7667180799999969E-2</v>
      </c>
      <c r="W45" s="42"/>
      <c r="X45" s="42">
        <f t="shared" si="10"/>
        <v>3.0421444000000002</v>
      </c>
      <c r="Y45" s="42">
        <f t="shared" si="11"/>
        <v>4.3185291993600003</v>
      </c>
      <c r="Z45" s="42">
        <f t="shared" si="12"/>
        <v>4.4496484992000003</v>
      </c>
      <c r="AA45" s="42"/>
      <c r="AB45" s="42">
        <f>IF((Z45)&gt;E21,0,1)</f>
        <v>0</v>
      </c>
      <c r="AC45" s="42">
        <f t="shared" si="18"/>
        <v>0</v>
      </c>
      <c r="AD45" s="42">
        <f t="shared" si="16"/>
        <v>0</v>
      </c>
    </row>
    <row r="46" spans="1:30">
      <c r="A46" s="48"/>
      <c r="B46" s="50"/>
      <c r="C46" s="50"/>
      <c r="F46" s="42">
        <f t="shared" si="17"/>
        <v>0.6</v>
      </c>
      <c r="G46" s="42"/>
      <c r="H46" s="42">
        <f t="shared" si="0"/>
        <v>0.15</v>
      </c>
      <c r="I46" s="42">
        <f t="shared" si="1"/>
        <v>3</v>
      </c>
      <c r="J46" s="42">
        <f t="shared" si="2"/>
        <v>5</v>
      </c>
      <c r="K46" s="42">
        <f t="shared" si="3"/>
        <v>1</v>
      </c>
      <c r="L46" s="42">
        <f t="shared" si="4"/>
        <v>2</v>
      </c>
      <c r="M46" s="42">
        <f t="shared" si="5"/>
        <v>1.8</v>
      </c>
      <c r="N46" s="42"/>
      <c r="O46" s="42">
        <f t="shared" si="6"/>
        <v>2.82</v>
      </c>
      <c r="P46" s="42">
        <f t="shared" si="13"/>
        <v>9.126433200000001</v>
      </c>
      <c r="Q46" s="42">
        <f t="shared" si="14"/>
        <v>12.955587598080001</v>
      </c>
      <c r="R46" s="42">
        <f t="shared" si="15"/>
        <v>13.348945497599999</v>
      </c>
      <c r="S46" s="42"/>
      <c r="T46" s="42">
        <f t="shared" si="7"/>
        <v>-0.21021444000000003</v>
      </c>
      <c r="U46" s="42">
        <f t="shared" si="8"/>
        <v>-7.6583087961600002E-2</v>
      </c>
      <c r="V46" s="42">
        <f t="shared" si="9"/>
        <v>-3.9335789951999801E-2</v>
      </c>
      <c r="W46" s="42"/>
      <c r="X46" s="42">
        <f t="shared" si="10"/>
        <v>2.8319299600000001</v>
      </c>
      <c r="Y46" s="42">
        <f t="shared" si="11"/>
        <v>4.2419461113984003</v>
      </c>
      <c r="Z46" s="42">
        <f t="shared" si="12"/>
        <v>4.4103127092480001</v>
      </c>
      <c r="AA46" s="42"/>
      <c r="AB46" s="42">
        <f>IF((Z46)&gt;E21,0,1)</f>
        <v>0</v>
      </c>
      <c r="AC46" s="42">
        <f t="shared" si="18"/>
        <v>0</v>
      </c>
      <c r="AD46" s="42">
        <f t="shared" si="16"/>
        <v>0</v>
      </c>
    </row>
    <row r="47" spans="1:30">
      <c r="A47" s="48"/>
      <c r="B47" s="50"/>
      <c r="C47" s="50"/>
      <c r="F47" s="42">
        <f t="shared" si="17"/>
        <v>0.75</v>
      </c>
      <c r="G47" s="42"/>
      <c r="H47" s="42">
        <f t="shared" si="0"/>
        <v>0.15</v>
      </c>
      <c r="I47" s="42">
        <f t="shared" si="1"/>
        <v>3</v>
      </c>
      <c r="J47" s="42">
        <f t="shared" si="2"/>
        <v>5</v>
      </c>
      <c r="K47" s="42">
        <f t="shared" si="3"/>
        <v>1</v>
      </c>
      <c r="L47" s="42">
        <f t="shared" si="4"/>
        <v>2</v>
      </c>
      <c r="M47" s="42">
        <f t="shared" si="5"/>
        <v>2.1</v>
      </c>
      <c r="N47" s="42"/>
      <c r="O47" s="42">
        <f t="shared" si="6"/>
        <v>2.82</v>
      </c>
      <c r="P47" s="42">
        <f t="shared" si="13"/>
        <v>8.4957898800000002</v>
      </c>
      <c r="Q47" s="42">
        <f t="shared" si="14"/>
        <v>12.725838334195201</v>
      </c>
      <c r="R47" s="42">
        <f t="shared" si="15"/>
        <v>13.230938127744</v>
      </c>
      <c r="S47" s="42"/>
      <c r="T47" s="42">
        <f t="shared" si="7"/>
        <v>-0.189192996</v>
      </c>
      <c r="U47" s="42">
        <f t="shared" si="8"/>
        <v>-8.4600969083904007E-2</v>
      </c>
      <c r="V47" s="42">
        <f t="shared" si="9"/>
        <v>-5.0509979354879955E-2</v>
      </c>
      <c r="W47" s="42"/>
      <c r="X47" s="42">
        <f t="shared" si="10"/>
        <v>2.642736964</v>
      </c>
      <c r="Y47" s="42">
        <f t="shared" si="11"/>
        <v>4.1573451423144965</v>
      </c>
      <c r="Z47" s="42">
        <f t="shared" si="12"/>
        <v>4.3598027298931203</v>
      </c>
      <c r="AA47" s="42"/>
      <c r="AB47" s="42">
        <f>IF((Z47)&gt;E21,0,1)</f>
        <v>0</v>
      </c>
      <c r="AC47" s="42">
        <f t="shared" si="18"/>
        <v>0</v>
      </c>
      <c r="AD47" s="42">
        <f t="shared" si="16"/>
        <v>0</v>
      </c>
    </row>
    <row r="48" spans="1:30">
      <c r="A48" s="48"/>
      <c r="B48" s="50"/>
      <c r="C48" s="50"/>
      <c r="F48" s="42">
        <f t="shared" si="17"/>
        <v>0.9</v>
      </c>
      <c r="G48" s="42"/>
      <c r="H48" s="42">
        <f t="shared" si="0"/>
        <v>0.15</v>
      </c>
      <c r="I48" s="42">
        <f t="shared" si="1"/>
        <v>3</v>
      </c>
      <c r="J48" s="42">
        <f t="shared" si="2"/>
        <v>5</v>
      </c>
      <c r="K48" s="42">
        <f t="shared" si="3"/>
        <v>1</v>
      </c>
      <c r="L48" s="42">
        <f t="shared" si="4"/>
        <v>2</v>
      </c>
      <c r="M48" s="42">
        <f t="shared" si="5"/>
        <v>2.4</v>
      </c>
      <c r="N48" s="42"/>
      <c r="O48" s="42">
        <f t="shared" si="6"/>
        <v>2.82</v>
      </c>
      <c r="P48" s="42">
        <f t="shared" si="13"/>
        <v>7.9282108919999992</v>
      </c>
      <c r="Q48" s="42">
        <f t="shared" si="14"/>
        <v>12.472035426943489</v>
      </c>
      <c r="R48" s="42">
        <f t="shared" si="15"/>
        <v>13.079408189679359</v>
      </c>
      <c r="S48" s="42"/>
      <c r="T48" s="42">
        <f t="shared" si="7"/>
        <v>-0.17027369639999995</v>
      </c>
      <c r="U48" s="42">
        <f t="shared" si="8"/>
        <v>-9.0876490698869786E-2</v>
      </c>
      <c r="V48" s="42">
        <f t="shared" si="9"/>
        <v>-6.0737276273587069E-2</v>
      </c>
      <c r="W48" s="42"/>
      <c r="X48" s="42">
        <f t="shared" si="10"/>
        <v>2.4724632676000002</v>
      </c>
      <c r="Y48" s="42">
        <f t="shared" si="11"/>
        <v>4.0664686516156268</v>
      </c>
      <c r="Z48" s="42">
        <f t="shared" si="12"/>
        <v>4.2990654536195336</v>
      </c>
      <c r="AA48" s="42"/>
      <c r="AB48" s="42">
        <f>IF((Z48)&gt;E21,0,1)</f>
        <v>0</v>
      </c>
      <c r="AC48" s="42">
        <f t="shared" si="18"/>
        <v>0</v>
      </c>
      <c r="AD48" s="42">
        <f t="shared" si="16"/>
        <v>0</v>
      </c>
    </row>
    <row r="49" spans="1:30">
      <c r="A49" s="48"/>
      <c r="B49" s="50"/>
      <c r="C49" s="50"/>
      <c r="F49" s="42">
        <f t="shared" si="17"/>
        <v>1.05</v>
      </c>
      <c r="G49" s="42"/>
      <c r="H49" s="42">
        <f t="shared" si="0"/>
        <v>0.15</v>
      </c>
      <c r="I49" s="42">
        <f t="shared" si="1"/>
        <v>3</v>
      </c>
      <c r="J49" s="42">
        <f t="shared" si="2"/>
        <v>5</v>
      </c>
      <c r="K49" s="42">
        <f t="shared" si="3"/>
        <v>1</v>
      </c>
      <c r="L49" s="42">
        <f t="shared" si="4"/>
        <v>2</v>
      </c>
      <c r="M49" s="42">
        <f t="shared" si="5"/>
        <v>2.6999999999999997</v>
      </c>
      <c r="N49" s="42"/>
      <c r="O49" s="42">
        <f t="shared" si="6"/>
        <v>2.82</v>
      </c>
      <c r="P49" s="42">
        <f t="shared" si="13"/>
        <v>7.4173898028000007</v>
      </c>
      <c r="Q49" s="42">
        <f t="shared" si="14"/>
        <v>12.199405954846881</v>
      </c>
      <c r="R49" s="42">
        <f t="shared" si="15"/>
        <v>12.897196360858601</v>
      </c>
      <c r="S49" s="42"/>
      <c r="T49" s="42">
        <f t="shared" si="7"/>
        <v>-0.15324632676</v>
      </c>
      <c r="U49" s="42">
        <f t="shared" si="8"/>
        <v>-9.5640323040937614E-2</v>
      </c>
      <c r="V49" s="42">
        <f t="shared" si="9"/>
        <v>-6.9779040601171974E-2</v>
      </c>
      <c r="W49" s="42"/>
      <c r="X49" s="42">
        <f t="shared" si="10"/>
        <v>2.3192169408400001</v>
      </c>
      <c r="Y49" s="42">
        <f t="shared" si="11"/>
        <v>3.9708283285746893</v>
      </c>
      <c r="Z49" s="42">
        <f t="shared" si="12"/>
        <v>4.2292864130183618</v>
      </c>
      <c r="AA49" s="42"/>
      <c r="AB49" s="42">
        <f>IF((Z49)&gt;E21,0,1)</f>
        <v>0</v>
      </c>
      <c r="AC49" s="42">
        <f t="shared" si="18"/>
        <v>0</v>
      </c>
      <c r="AD49" s="42">
        <f t="shared" si="16"/>
        <v>0</v>
      </c>
    </row>
    <row r="50" spans="1:30">
      <c r="A50" s="48"/>
      <c r="B50" s="50"/>
      <c r="C50" s="50"/>
      <c r="F50" s="42">
        <f t="shared" si="17"/>
        <v>1.2</v>
      </c>
      <c r="G50" s="42"/>
      <c r="H50" s="42">
        <f t="shared" si="0"/>
        <v>0.15</v>
      </c>
      <c r="I50" s="42">
        <f t="shared" si="1"/>
        <v>3</v>
      </c>
      <c r="J50" s="42">
        <f t="shared" si="2"/>
        <v>5</v>
      </c>
      <c r="K50" s="42">
        <f t="shared" si="3"/>
        <v>1</v>
      </c>
      <c r="L50" s="42">
        <f t="shared" si="4"/>
        <v>2</v>
      </c>
      <c r="M50" s="42">
        <f t="shared" si="5"/>
        <v>2.9999999999999996</v>
      </c>
      <c r="N50" s="42"/>
      <c r="O50" s="42">
        <f t="shared" si="6"/>
        <v>2.82</v>
      </c>
      <c r="P50" s="42">
        <f t="shared" si="13"/>
        <v>6.9576508225199998</v>
      </c>
      <c r="Q50" s="42">
        <f t="shared" si="14"/>
        <v>11.912484985724067</v>
      </c>
      <c r="R50" s="42">
        <f t="shared" si="15"/>
        <v>12.687859239055086</v>
      </c>
      <c r="S50" s="42"/>
      <c r="T50" s="42">
        <f t="shared" si="7"/>
        <v>-0.13792169408399998</v>
      </c>
      <c r="U50" s="42">
        <f t="shared" si="8"/>
        <v>-9.9096683264081345E-2</v>
      </c>
      <c r="V50" s="42">
        <f t="shared" si="9"/>
        <v>-7.7537425333101956E-2</v>
      </c>
      <c r="W50" s="42"/>
      <c r="X50" s="42">
        <f t="shared" si="10"/>
        <v>2.1812952467560001</v>
      </c>
      <c r="Y50" s="42">
        <f t="shared" si="11"/>
        <v>3.8717316453106081</v>
      </c>
      <c r="Z50" s="42">
        <f t="shared" si="12"/>
        <v>4.1517489876852602</v>
      </c>
      <c r="AA50" s="42"/>
      <c r="AB50" s="42">
        <f>IF((Z50)&gt;E21,0,1)</f>
        <v>0</v>
      </c>
      <c r="AC50" s="42">
        <f t="shared" si="18"/>
        <v>0</v>
      </c>
      <c r="AD50" s="42">
        <f t="shared" si="16"/>
        <v>0</v>
      </c>
    </row>
    <row r="51" spans="1:30">
      <c r="A51" s="48"/>
      <c r="B51" s="50"/>
      <c r="C51" s="50"/>
      <c r="F51" s="42">
        <f t="shared" si="17"/>
        <v>1.3499999999999999</v>
      </c>
      <c r="G51" s="42"/>
      <c r="H51" s="42">
        <f t="shared" si="0"/>
        <v>0.15</v>
      </c>
      <c r="I51" s="42">
        <f t="shared" si="1"/>
        <v>3</v>
      </c>
      <c r="J51" s="42">
        <f t="shared" si="2"/>
        <v>5</v>
      </c>
      <c r="K51" s="42">
        <f t="shared" si="3"/>
        <v>1</v>
      </c>
      <c r="L51" s="42">
        <f t="shared" si="4"/>
        <v>2</v>
      </c>
      <c r="M51" s="42">
        <f t="shared" si="5"/>
        <v>3.2999999999999994</v>
      </c>
      <c r="N51" s="42"/>
      <c r="O51" s="42">
        <f t="shared" si="6"/>
        <v>2.82</v>
      </c>
      <c r="P51" s="42">
        <f t="shared" si="13"/>
        <v>6.5438857402679993</v>
      </c>
      <c r="Q51" s="42">
        <f t="shared" si="14"/>
        <v>11.615194935931823</v>
      </c>
      <c r="R51" s="42">
        <f t="shared" si="15"/>
        <v>12.45524696305578</v>
      </c>
      <c r="S51" s="42"/>
      <c r="T51" s="42">
        <f t="shared" si="7"/>
        <v>-0.12412952467559998</v>
      </c>
      <c r="U51" s="42">
        <f t="shared" si="8"/>
        <v>-0.10142618391327649</v>
      </c>
      <c r="V51" s="42">
        <f t="shared" si="9"/>
        <v>-8.4005202712395644E-2</v>
      </c>
      <c r="W51" s="42"/>
      <c r="X51" s="42">
        <f t="shared" si="10"/>
        <v>2.0571657220804003</v>
      </c>
      <c r="Y51" s="42">
        <f t="shared" si="11"/>
        <v>3.7703054613973315</v>
      </c>
      <c r="Z51" s="42">
        <f t="shared" si="12"/>
        <v>4.0677437849728646</v>
      </c>
      <c r="AA51" s="42"/>
      <c r="AB51" s="42">
        <f>IF((Z51)&gt;E21,0,1)</f>
        <v>0</v>
      </c>
      <c r="AC51" s="42">
        <f t="shared" si="18"/>
        <v>0</v>
      </c>
      <c r="AD51" s="42">
        <f t="shared" si="16"/>
        <v>0</v>
      </c>
    </row>
    <row r="52" spans="1:30">
      <c r="A52" s="50"/>
      <c r="B52" s="50"/>
      <c r="C52" s="50"/>
      <c r="F52" s="42">
        <f t="shared" si="17"/>
        <v>1.4999999999999998</v>
      </c>
      <c r="G52" s="42"/>
      <c r="H52" s="42">
        <f t="shared" si="0"/>
        <v>0.15</v>
      </c>
      <c r="I52" s="42">
        <f t="shared" si="1"/>
        <v>3</v>
      </c>
      <c r="J52" s="42">
        <f t="shared" si="2"/>
        <v>5</v>
      </c>
      <c r="K52" s="42">
        <f t="shared" si="3"/>
        <v>1</v>
      </c>
      <c r="L52" s="42">
        <f t="shared" si="4"/>
        <v>2</v>
      </c>
      <c r="M52" s="42">
        <f t="shared" si="5"/>
        <v>3.5999999999999992</v>
      </c>
      <c r="N52" s="42"/>
      <c r="O52" s="42">
        <f t="shared" si="6"/>
        <v>2.82</v>
      </c>
      <c r="P52" s="42">
        <f t="shared" si="13"/>
        <v>6.1714971662412008</v>
      </c>
      <c r="Q52" s="42">
        <f t="shared" si="14"/>
        <v>11.310916384191994</v>
      </c>
      <c r="R52" s="42">
        <f t="shared" si="15"/>
        <v>12.203231354918593</v>
      </c>
      <c r="S52" s="42"/>
      <c r="T52" s="42">
        <f t="shared" si="7"/>
        <v>-0.11171657220804003</v>
      </c>
      <c r="U52" s="42">
        <f t="shared" si="8"/>
        <v>-0.10278838435901587</v>
      </c>
      <c r="V52" s="42">
        <f t="shared" si="9"/>
        <v>-8.9231497072659843E-2</v>
      </c>
      <c r="W52" s="42"/>
      <c r="X52" s="42">
        <f t="shared" si="10"/>
        <v>1.9454491498723603</v>
      </c>
      <c r="Y52" s="42">
        <f t="shared" si="11"/>
        <v>3.6675170770383154</v>
      </c>
      <c r="Z52" s="42">
        <f t="shared" si="12"/>
        <v>3.9785122879002048</v>
      </c>
      <c r="AA52" s="42"/>
      <c r="AB52" s="42">
        <f>IF((Z52)&gt;E21,0,1)</f>
        <v>0</v>
      </c>
      <c r="AC52" s="42">
        <f t="shared" si="18"/>
        <v>0</v>
      </c>
      <c r="AD52" s="42">
        <f t="shared" si="16"/>
        <v>0</v>
      </c>
    </row>
    <row r="53" spans="1:30">
      <c r="A53" s="50"/>
      <c r="B53" s="50"/>
      <c r="C53" s="50"/>
      <c r="F53" s="42">
        <f t="shared" si="17"/>
        <v>1.6499999999999997</v>
      </c>
      <c r="G53" s="42"/>
      <c r="H53" s="42">
        <f t="shared" si="0"/>
        <v>0.15</v>
      </c>
      <c r="I53" s="42">
        <f t="shared" si="1"/>
        <v>3</v>
      </c>
      <c r="J53" s="42">
        <f t="shared" si="2"/>
        <v>5</v>
      </c>
      <c r="K53" s="42">
        <f t="shared" si="3"/>
        <v>1</v>
      </c>
      <c r="L53" s="42">
        <f t="shared" si="4"/>
        <v>2</v>
      </c>
      <c r="M53" s="42">
        <f t="shared" si="5"/>
        <v>3.899999999999999</v>
      </c>
      <c r="N53" s="42"/>
      <c r="O53" s="42">
        <f t="shared" si="6"/>
        <v>2.82</v>
      </c>
      <c r="P53" s="42">
        <f t="shared" si="13"/>
        <v>5.8363474496170813</v>
      </c>
      <c r="Q53" s="42">
        <f t="shared" si="14"/>
        <v>11.002551231114946</v>
      </c>
      <c r="R53" s="42">
        <f t="shared" si="15"/>
        <v>11.935536863700612</v>
      </c>
      <c r="S53" s="42"/>
      <c r="T53" s="42">
        <f t="shared" si="7"/>
        <v>-0.10054491498723606</v>
      </c>
      <c r="U53" s="42">
        <f t="shared" si="8"/>
        <v>-0.1033240756299573</v>
      </c>
      <c r="V53" s="42">
        <f t="shared" si="9"/>
        <v>-9.32985632585666E-2</v>
      </c>
      <c r="W53" s="42"/>
      <c r="X53" s="42">
        <f t="shared" si="10"/>
        <v>1.8449042348851243</v>
      </c>
      <c r="Y53" s="42">
        <f t="shared" si="11"/>
        <v>3.5641930014083583</v>
      </c>
      <c r="Z53" s="42">
        <f t="shared" si="12"/>
        <v>3.8852137246416381</v>
      </c>
      <c r="AA53" s="42"/>
      <c r="AB53" s="42">
        <f>IF((Z53)&gt;E21,0,1)</f>
        <v>0</v>
      </c>
      <c r="AC53" s="42">
        <f t="shared" si="18"/>
        <v>0</v>
      </c>
      <c r="AD53" s="42">
        <f t="shared" si="16"/>
        <v>0</v>
      </c>
    </row>
    <row r="54" spans="1:30">
      <c r="A54" s="48"/>
      <c r="B54" s="50"/>
      <c r="C54" s="50"/>
      <c r="F54" s="42">
        <f t="shared" si="17"/>
        <v>1.7999999999999996</v>
      </c>
      <c r="G54" s="42"/>
      <c r="H54" s="42">
        <f t="shared" si="0"/>
        <v>0.15</v>
      </c>
      <c r="I54" s="42">
        <f t="shared" si="1"/>
        <v>3</v>
      </c>
      <c r="J54" s="42">
        <f t="shared" si="2"/>
        <v>5</v>
      </c>
      <c r="K54" s="42">
        <f t="shared" si="3"/>
        <v>1</v>
      </c>
      <c r="L54" s="42">
        <f t="shared" si="4"/>
        <v>2</v>
      </c>
      <c r="M54" s="42">
        <f t="shared" si="5"/>
        <v>4.1999999999999993</v>
      </c>
      <c r="N54" s="42"/>
      <c r="O54" s="42">
        <f t="shared" si="6"/>
        <v>2.82</v>
      </c>
      <c r="P54" s="42">
        <f t="shared" si="13"/>
        <v>5.5347127046553721</v>
      </c>
      <c r="Q54" s="42">
        <f t="shared" si="14"/>
        <v>10.692579004225074</v>
      </c>
      <c r="R54" s="42">
        <f t="shared" si="15"/>
        <v>11.655641173924913</v>
      </c>
      <c r="S54" s="42"/>
      <c r="T54" s="42">
        <f t="shared" si="7"/>
        <v>-9.0490423488512411E-2</v>
      </c>
      <c r="U54" s="42">
        <f t="shared" si="8"/>
        <v>-0.10315732599139404</v>
      </c>
      <c r="V54" s="42">
        <f t="shared" si="9"/>
        <v>-9.6306216969983899E-2</v>
      </c>
      <c r="W54" s="42"/>
      <c r="X54" s="42">
        <f t="shared" si="10"/>
        <v>1.7544138113966119</v>
      </c>
      <c r="Y54" s="42">
        <f t="shared" si="11"/>
        <v>3.461035675416964</v>
      </c>
      <c r="Z54" s="42">
        <f t="shared" si="12"/>
        <v>3.7889075076716541</v>
      </c>
      <c r="AA54" s="42"/>
      <c r="AB54" s="42">
        <f>IF((Z54)&gt;E21,0,1)</f>
        <v>0</v>
      </c>
      <c r="AC54" s="42">
        <f t="shared" si="18"/>
        <v>0</v>
      </c>
      <c r="AD54" s="42">
        <f t="shared" si="16"/>
        <v>0</v>
      </c>
    </row>
    <row r="55" spans="1:30">
      <c r="A55" s="48"/>
      <c r="B55" s="50"/>
      <c r="C55" s="50"/>
      <c r="F55" s="42">
        <f t="shared" si="17"/>
        <v>1.9499999999999995</v>
      </c>
      <c r="G55" s="42"/>
      <c r="H55" s="42">
        <f t="shared" si="0"/>
        <v>0.15</v>
      </c>
      <c r="I55" s="42">
        <f t="shared" si="1"/>
        <v>3</v>
      </c>
      <c r="J55" s="42">
        <f t="shared" si="2"/>
        <v>5</v>
      </c>
      <c r="K55" s="42">
        <f t="shared" si="3"/>
        <v>1</v>
      </c>
      <c r="L55" s="42">
        <f t="shared" si="4"/>
        <v>2</v>
      </c>
      <c r="M55" s="42">
        <f t="shared" si="5"/>
        <v>4.4999999999999991</v>
      </c>
      <c r="N55" s="42"/>
      <c r="O55" s="42">
        <f t="shared" si="6"/>
        <v>2.82</v>
      </c>
      <c r="P55" s="42">
        <f t="shared" si="13"/>
        <v>5.2632414341898359</v>
      </c>
      <c r="Q55" s="42">
        <f t="shared" si="14"/>
        <v>10.38310702625089</v>
      </c>
      <c r="R55" s="42">
        <f t="shared" si="15"/>
        <v>11.366722523014962</v>
      </c>
      <c r="S55" s="42"/>
      <c r="T55" s="42">
        <f t="shared" si="7"/>
        <v>-8.1441381139661206E-2</v>
      </c>
      <c r="U55" s="42">
        <f t="shared" si="8"/>
        <v>-0.1023973118412211</v>
      </c>
      <c r="V55" s="42">
        <f t="shared" si="9"/>
        <v>-9.8361549676407201E-2</v>
      </c>
      <c r="W55" s="42"/>
      <c r="X55" s="42">
        <f t="shared" si="10"/>
        <v>1.6729724302569506</v>
      </c>
      <c r="Y55" s="42">
        <f t="shared" si="11"/>
        <v>3.3586383635757429</v>
      </c>
      <c r="Z55" s="42">
        <f t="shared" si="12"/>
        <v>3.6905459579952469</v>
      </c>
      <c r="AA55" s="42"/>
      <c r="AB55" s="42">
        <f>IF((Z55)&gt;E21,0,1)</f>
        <v>0</v>
      </c>
      <c r="AC55" s="42">
        <f t="shared" si="18"/>
        <v>0</v>
      </c>
      <c r="AD55" s="42">
        <f t="shared" si="16"/>
        <v>0</v>
      </c>
    </row>
    <row r="56" spans="1:30">
      <c r="A56" s="48"/>
      <c r="B56" s="50"/>
      <c r="C56" s="50"/>
      <c r="F56" s="42">
        <f t="shared" si="17"/>
        <v>2.0999999999999996</v>
      </c>
      <c r="G56" s="42"/>
      <c r="H56" s="42">
        <f t="shared" si="0"/>
        <v>0.15</v>
      </c>
      <c r="I56" s="42">
        <f t="shared" si="1"/>
        <v>3</v>
      </c>
      <c r="J56" s="42">
        <f t="shared" si="2"/>
        <v>5</v>
      </c>
      <c r="K56" s="42">
        <f t="shared" si="3"/>
        <v>1</v>
      </c>
      <c r="L56" s="42">
        <f t="shared" si="4"/>
        <v>2</v>
      </c>
      <c r="M56" s="42">
        <f t="shared" si="5"/>
        <v>4.7999999999999989</v>
      </c>
      <c r="N56" s="42"/>
      <c r="O56" s="42">
        <f t="shared" si="6"/>
        <v>2.82</v>
      </c>
      <c r="P56" s="42">
        <f t="shared" si="13"/>
        <v>5.018917290770851</v>
      </c>
      <c r="Q56" s="42">
        <f t="shared" si="14"/>
        <v>10.075915090727229</v>
      </c>
      <c r="R56" s="42">
        <f t="shared" si="15"/>
        <v>11.07163787398574</v>
      </c>
      <c r="S56" s="42"/>
      <c r="T56" s="42">
        <f t="shared" si="7"/>
        <v>-7.3297243025695041E-2</v>
      </c>
      <c r="U56" s="42">
        <f t="shared" si="8"/>
        <v>-0.10113995599912755</v>
      </c>
      <c r="V56" s="42">
        <f t="shared" si="9"/>
        <v>-9.957227832585111E-2</v>
      </c>
      <c r="W56" s="42"/>
      <c r="X56" s="42">
        <f t="shared" si="10"/>
        <v>1.5996751872312556</v>
      </c>
      <c r="Y56" s="42">
        <f t="shared" si="11"/>
        <v>3.2574984075766151</v>
      </c>
      <c r="Z56" s="42">
        <f t="shared" si="12"/>
        <v>3.5909736796693958</v>
      </c>
      <c r="AA56" s="42"/>
      <c r="AB56" s="42">
        <f>IF((Z56)&gt;E21,0,1)</f>
        <v>0</v>
      </c>
      <c r="AC56" s="42">
        <f t="shared" si="18"/>
        <v>0</v>
      </c>
      <c r="AD56" s="42">
        <f t="shared" si="16"/>
        <v>0</v>
      </c>
    </row>
    <row r="57" spans="1:30">
      <c r="A57" s="48"/>
      <c r="B57" s="50"/>
      <c r="C57" s="50"/>
      <c r="F57" s="42">
        <f t="shared" si="17"/>
        <v>2.2499999999999996</v>
      </c>
      <c r="G57" s="42"/>
      <c r="H57" s="42">
        <f t="shared" si="0"/>
        <v>0.15</v>
      </c>
      <c r="I57" s="42">
        <f t="shared" si="1"/>
        <v>3</v>
      </c>
      <c r="J57" s="42">
        <f t="shared" si="2"/>
        <v>5</v>
      </c>
      <c r="K57" s="42">
        <f t="shared" si="3"/>
        <v>1</v>
      </c>
      <c r="L57" s="42">
        <f t="shared" si="4"/>
        <v>2</v>
      </c>
      <c r="M57" s="42">
        <f t="shared" si="5"/>
        <v>5.0999999999999988</v>
      </c>
      <c r="N57" s="42"/>
      <c r="O57" s="42">
        <f t="shared" si="6"/>
        <v>2.82</v>
      </c>
      <c r="P57" s="42">
        <f t="shared" si="13"/>
        <v>4.7990255616937665</v>
      </c>
      <c r="Q57" s="42">
        <f t="shared" si="14"/>
        <v>9.7724952227298445</v>
      </c>
      <c r="R57" s="42">
        <f t="shared" si="15"/>
        <v>10.772921039008187</v>
      </c>
      <c r="S57" s="42"/>
      <c r="T57" s="42">
        <f t="shared" si="7"/>
        <v>-6.5967518723125548E-2</v>
      </c>
      <c r="U57" s="42">
        <f t="shared" si="8"/>
        <v>-9.9469393220721555E-2</v>
      </c>
      <c r="V57" s="42">
        <f t="shared" si="9"/>
        <v>-0.10004258162783426</v>
      </c>
      <c r="W57" s="42"/>
      <c r="X57" s="42">
        <f t="shared" si="10"/>
        <v>1.5337076685081301</v>
      </c>
      <c r="Y57" s="42">
        <f t="shared" si="11"/>
        <v>3.1580290143558938</v>
      </c>
      <c r="Z57" s="42">
        <f t="shared" si="12"/>
        <v>3.4909310980415618</v>
      </c>
      <c r="AA57" s="42"/>
      <c r="AB57" s="42">
        <f>IF((Z57)&gt;E21,0,1)</f>
        <v>0</v>
      </c>
      <c r="AC57" s="42">
        <f t="shared" si="18"/>
        <v>0</v>
      </c>
      <c r="AD57" s="42">
        <f t="shared" si="16"/>
        <v>0</v>
      </c>
    </row>
    <row r="58" spans="1:30">
      <c r="A58" s="48"/>
      <c r="B58" s="50"/>
      <c r="C58" s="50"/>
      <c r="F58" s="42">
        <f t="shared" si="17"/>
        <v>2.3999999999999995</v>
      </c>
      <c r="G58" s="42"/>
      <c r="H58" s="42">
        <f t="shared" si="0"/>
        <v>0.15</v>
      </c>
      <c r="I58" s="42">
        <f t="shared" si="1"/>
        <v>3</v>
      </c>
      <c r="J58" s="42">
        <f t="shared" si="2"/>
        <v>5</v>
      </c>
      <c r="K58" s="42">
        <f t="shared" si="3"/>
        <v>1</v>
      </c>
      <c r="L58" s="42">
        <f t="shared" si="4"/>
        <v>2</v>
      </c>
      <c r="M58" s="42">
        <f t="shared" si="5"/>
        <v>5.3999999999999986</v>
      </c>
      <c r="N58" s="42"/>
      <c r="O58" s="42">
        <f t="shared" si="6"/>
        <v>2.82</v>
      </c>
      <c r="P58" s="42">
        <f t="shared" si="13"/>
        <v>4.6011230055243901</v>
      </c>
      <c r="Q58" s="42">
        <f t="shared" si="14"/>
        <v>9.47408704306768</v>
      </c>
      <c r="R58" s="42">
        <f t="shared" si="15"/>
        <v>10.472793294124685</v>
      </c>
      <c r="S58" s="42"/>
      <c r="T58" s="42">
        <f t="shared" si="7"/>
        <v>-5.9370766850813009E-2</v>
      </c>
      <c r="U58" s="42">
        <f t="shared" si="8"/>
        <v>-9.7459280750865795E-2</v>
      </c>
      <c r="V58" s="42">
        <f t="shared" si="9"/>
        <v>-9.9870625105700481E-2</v>
      </c>
      <c r="W58" s="42"/>
      <c r="X58" s="42">
        <f t="shared" si="10"/>
        <v>1.4743369016573171</v>
      </c>
      <c r="Y58" s="42">
        <f t="shared" si="11"/>
        <v>3.0605697336050279</v>
      </c>
      <c r="Z58" s="42">
        <f t="shared" si="12"/>
        <v>3.3910604729358611</v>
      </c>
      <c r="AA58" s="42"/>
      <c r="AB58" s="42">
        <f>IF((Z58)&gt;E21,0,1)</f>
        <v>0</v>
      </c>
      <c r="AC58" s="42">
        <f t="shared" si="18"/>
        <v>0</v>
      </c>
      <c r="AD58" s="42">
        <f t="shared" si="16"/>
        <v>0</v>
      </c>
    </row>
    <row r="59" spans="1:30">
      <c r="A59" s="48"/>
      <c r="B59" s="50"/>
      <c r="C59" s="50"/>
      <c r="F59" s="42">
        <f t="shared" si="17"/>
        <v>2.5499999999999994</v>
      </c>
      <c r="G59" s="42"/>
      <c r="H59" s="42">
        <f t="shared" si="0"/>
        <v>0.15</v>
      </c>
      <c r="I59" s="42">
        <f t="shared" si="1"/>
        <v>3</v>
      </c>
      <c r="J59" s="42">
        <f t="shared" si="2"/>
        <v>5</v>
      </c>
      <c r="K59" s="42">
        <f t="shared" si="3"/>
        <v>1</v>
      </c>
      <c r="L59" s="42">
        <f t="shared" si="4"/>
        <v>2</v>
      </c>
      <c r="M59" s="42">
        <f t="shared" si="5"/>
        <v>5.6999999999999984</v>
      </c>
      <c r="N59" s="42"/>
      <c r="O59" s="42">
        <f t="shared" si="6"/>
        <v>2.82</v>
      </c>
      <c r="P59" s="42">
        <f t="shared" si="13"/>
        <v>4.4230107049719516</v>
      </c>
      <c r="Q59" s="42">
        <f t="shared" si="14"/>
        <v>9.1817092008150833</v>
      </c>
      <c r="R59" s="42">
        <f t="shared" si="15"/>
        <v>10.173181418807582</v>
      </c>
      <c r="S59" s="42"/>
      <c r="T59" s="42">
        <f t="shared" si="7"/>
        <v>-5.3433690165731726E-2</v>
      </c>
      <c r="U59" s="42">
        <f t="shared" si="8"/>
        <v>-9.5173969916862639E-2</v>
      </c>
      <c r="V59" s="42">
        <f t="shared" si="9"/>
        <v>-9.9147221799249868E-2</v>
      </c>
      <c r="W59" s="42"/>
      <c r="X59" s="42">
        <f t="shared" si="10"/>
        <v>1.4209032114915854</v>
      </c>
      <c r="Y59" s="42">
        <f t="shared" si="11"/>
        <v>2.9653957636881652</v>
      </c>
      <c r="Z59" s="42">
        <f t="shared" si="12"/>
        <v>3.2919132511366112</v>
      </c>
      <c r="AA59" s="42"/>
      <c r="AB59" s="42">
        <f>IF((Z59)&gt;E21,0,1)</f>
        <v>0</v>
      </c>
      <c r="AC59" s="42">
        <f t="shared" si="18"/>
        <v>0</v>
      </c>
      <c r="AD59" s="42">
        <f t="shared" si="16"/>
        <v>0</v>
      </c>
    </row>
    <row r="60" spans="1:30">
      <c r="A60" s="48"/>
      <c r="B60" s="50"/>
      <c r="C60" s="50"/>
      <c r="F60" s="42">
        <f t="shared" si="17"/>
        <v>2.6999999999999993</v>
      </c>
      <c r="G60" s="42"/>
      <c r="H60" s="42">
        <f t="shared" si="0"/>
        <v>0.15</v>
      </c>
      <c r="I60" s="42">
        <f t="shared" si="1"/>
        <v>3</v>
      </c>
      <c r="J60" s="42">
        <f t="shared" si="2"/>
        <v>5</v>
      </c>
      <c r="K60" s="42">
        <f t="shared" si="3"/>
        <v>1</v>
      </c>
      <c r="L60" s="42">
        <f t="shared" si="4"/>
        <v>2</v>
      </c>
      <c r="M60" s="42">
        <f t="shared" si="5"/>
        <v>5.9999999999999982</v>
      </c>
      <c r="N60" s="42"/>
      <c r="O60" s="42">
        <f t="shared" si="6"/>
        <v>2.82</v>
      </c>
      <c r="P60" s="42">
        <f t="shared" si="13"/>
        <v>4.2627096344747564</v>
      </c>
      <c r="Q60" s="42">
        <f t="shared" si="14"/>
        <v>8.8961872910644963</v>
      </c>
      <c r="R60" s="42">
        <f t="shared" si="15"/>
        <v>9.8757397534098335</v>
      </c>
      <c r="S60" s="42"/>
      <c r="T60" s="42">
        <f t="shared" si="7"/>
        <v>-4.8090321149158552E-2</v>
      </c>
      <c r="U60" s="42">
        <f t="shared" si="8"/>
        <v>-9.2669553131794799E-2</v>
      </c>
      <c r="V60" s="42">
        <f t="shared" si="9"/>
        <v>-9.7955246234533708E-2</v>
      </c>
      <c r="W60" s="42"/>
      <c r="X60" s="42">
        <f t="shared" si="10"/>
        <v>1.3728128903424268</v>
      </c>
      <c r="Y60" s="42">
        <f t="shared" si="11"/>
        <v>2.8727262105563702</v>
      </c>
      <c r="Z60" s="42">
        <f t="shared" si="12"/>
        <v>3.1939580049020773</v>
      </c>
      <c r="AA60" s="42"/>
      <c r="AB60" s="42">
        <f>IF((Z60)&gt;E21,0,1)</f>
        <v>0</v>
      </c>
      <c r="AC60" s="42">
        <f t="shared" si="18"/>
        <v>0</v>
      </c>
      <c r="AD60" s="42">
        <f t="shared" si="16"/>
        <v>0</v>
      </c>
    </row>
    <row r="61" spans="1:30">
      <c r="A61" s="48"/>
      <c r="B61" s="50"/>
      <c r="C61" s="50"/>
      <c r="F61" s="42">
        <f t="shared" si="17"/>
        <v>2.8499999999999992</v>
      </c>
      <c r="G61" s="42"/>
      <c r="H61" s="42">
        <f t="shared" si="0"/>
        <v>0.15</v>
      </c>
      <c r="I61" s="42">
        <f t="shared" si="1"/>
        <v>3</v>
      </c>
      <c r="J61" s="42">
        <f t="shared" si="2"/>
        <v>5</v>
      </c>
      <c r="K61" s="42">
        <f t="shared" si="3"/>
        <v>1</v>
      </c>
      <c r="L61" s="42">
        <f t="shared" si="4"/>
        <v>2</v>
      </c>
      <c r="M61" s="42">
        <f t="shared" si="5"/>
        <v>6.299999999999998</v>
      </c>
      <c r="N61" s="42"/>
      <c r="O61" s="42">
        <f t="shared" si="6"/>
        <v>2.82</v>
      </c>
      <c r="P61" s="42">
        <f t="shared" si="13"/>
        <v>4.1184386710272802</v>
      </c>
      <c r="Q61" s="42">
        <f t="shared" si="14"/>
        <v>8.6181786316691102</v>
      </c>
      <c r="R61" s="42">
        <f t="shared" si="15"/>
        <v>9.58187401470623</v>
      </c>
      <c r="S61" s="42"/>
      <c r="T61" s="42">
        <f t="shared" si="7"/>
        <v>-4.3281289034242679E-2</v>
      </c>
      <c r="U61" s="42">
        <f t="shared" si="8"/>
        <v>-8.9994799212836596E-2</v>
      </c>
      <c r="V61" s="42">
        <f t="shared" si="9"/>
        <v>-9.6369538303711977E-2</v>
      </c>
      <c r="W61" s="42"/>
      <c r="X61" s="42">
        <f t="shared" si="10"/>
        <v>1.3295316013081842</v>
      </c>
      <c r="Y61" s="42">
        <f t="shared" si="11"/>
        <v>2.7827314113435335</v>
      </c>
      <c r="Z61" s="42">
        <f t="shared" si="12"/>
        <v>3.0975884665983653</v>
      </c>
      <c r="AA61" s="42"/>
      <c r="AB61" s="42">
        <f>IF((Z61)&gt;E21,0,1)</f>
        <v>0</v>
      </c>
      <c r="AC61" s="42">
        <f t="shared" si="18"/>
        <v>0</v>
      </c>
      <c r="AD61" s="42">
        <f t="shared" si="16"/>
        <v>0</v>
      </c>
    </row>
    <row r="62" spans="1:30">
      <c r="A62" s="48"/>
      <c r="B62" s="50"/>
      <c r="C62" s="50"/>
      <c r="F62" s="42">
        <f t="shared" si="17"/>
        <v>2.9999999999999991</v>
      </c>
      <c r="G62" s="42"/>
      <c r="H62" s="42">
        <f t="shared" si="0"/>
        <v>0.15</v>
      </c>
      <c r="I62" s="42">
        <f t="shared" si="1"/>
        <v>3</v>
      </c>
      <c r="J62" s="42">
        <f t="shared" si="2"/>
        <v>5</v>
      </c>
      <c r="K62" s="42">
        <f t="shared" si="3"/>
        <v>1</v>
      </c>
      <c r="L62" s="42">
        <f t="shared" si="4"/>
        <v>2</v>
      </c>
      <c r="M62" s="42">
        <f t="shared" si="5"/>
        <v>6.5999999999999979</v>
      </c>
      <c r="N62" s="42"/>
      <c r="O62" s="42">
        <f t="shared" si="6"/>
        <v>2.82</v>
      </c>
      <c r="P62" s="42">
        <f t="shared" si="13"/>
        <v>3.9885948039245522</v>
      </c>
      <c r="Q62" s="42">
        <f t="shared" si="14"/>
        <v>8.3481942340306006</v>
      </c>
      <c r="R62" s="42">
        <f t="shared" si="15"/>
        <v>9.2927653997950959</v>
      </c>
      <c r="S62" s="42"/>
      <c r="T62" s="42">
        <f t="shared" si="7"/>
        <v>-3.8953160130818412E-2</v>
      </c>
      <c r="U62" s="42">
        <f t="shared" si="8"/>
        <v>-8.7191988602120962E-2</v>
      </c>
      <c r="V62" s="42">
        <f t="shared" si="9"/>
        <v>-9.4457116576449535E-2</v>
      </c>
      <c r="W62" s="42"/>
      <c r="X62" s="42">
        <f t="shared" si="10"/>
        <v>1.2905784411773658</v>
      </c>
      <c r="Y62" s="42">
        <f t="shared" si="11"/>
        <v>2.6955394227414127</v>
      </c>
      <c r="Z62" s="42">
        <f t="shared" si="12"/>
        <v>3.0031313500219157</v>
      </c>
      <c r="AA62" s="42"/>
      <c r="AB62" s="42">
        <f>IF((Z62)&gt;E21,0,1)</f>
        <v>0</v>
      </c>
      <c r="AC62" s="42">
        <f t="shared" si="18"/>
        <v>0</v>
      </c>
      <c r="AD62" s="42">
        <f t="shared" si="16"/>
        <v>0</v>
      </c>
    </row>
    <row r="63" spans="1:30">
      <c r="A63" s="48"/>
      <c r="B63" s="50"/>
      <c r="C63" s="50"/>
      <c r="F63" s="42">
        <f t="shared" si="17"/>
        <v>3.149999999999999</v>
      </c>
      <c r="G63" s="42"/>
      <c r="H63" s="42">
        <f t="shared" si="0"/>
        <v>0.15</v>
      </c>
      <c r="I63" s="42">
        <f t="shared" si="1"/>
        <v>3</v>
      </c>
      <c r="J63" s="42">
        <f t="shared" si="2"/>
        <v>5</v>
      </c>
      <c r="K63" s="42">
        <f t="shared" si="3"/>
        <v>1</v>
      </c>
      <c r="L63" s="42">
        <f t="shared" si="4"/>
        <v>2</v>
      </c>
      <c r="M63" s="42">
        <f t="shared" si="5"/>
        <v>6.8999999999999977</v>
      </c>
      <c r="N63" s="42"/>
      <c r="O63" s="42">
        <f t="shared" si="6"/>
        <v>2.82</v>
      </c>
      <c r="P63" s="42">
        <f t="shared" si="13"/>
        <v>3.8717353235320973</v>
      </c>
      <c r="Q63" s="42">
        <f t="shared" si="14"/>
        <v>8.0866182682242389</v>
      </c>
      <c r="R63" s="42">
        <f t="shared" si="15"/>
        <v>9.0093940500657475</v>
      </c>
      <c r="S63" s="42"/>
      <c r="T63" s="42">
        <f t="shared" si="7"/>
        <v>-3.5057844117736582E-2</v>
      </c>
      <c r="U63" s="42">
        <f t="shared" si="8"/>
        <v>-8.4297658893842831E-2</v>
      </c>
      <c r="V63" s="42">
        <f t="shared" si="9"/>
        <v>-9.227757818415086E-2</v>
      </c>
      <c r="W63" s="42"/>
      <c r="X63" s="42">
        <f t="shared" si="10"/>
        <v>1.2555205970596293</v>
      </c>
      <c r="Y63" s="42">
        <f t="shared" si="11"/>
        <v>2.6112417638475698</v>
      </c>
      <c r="Z63" s="42">
        <f t="shared" si="12"/>
        <v>2.9108537718377647</v>
      </c>
      <c r="AA63" s="42"/>
      <c r="AB63" s="42">
        <f>IF((Z63)&gt;E21,0,1)</f>
        <v>0</v>
      </c>
      <c r="AC63" s="42">
        <f t="shared" si="18"/>
        <v>0</v>
      </c>
      <c r="AD63" s="42">
        <f t="shared" si="16"/>
        <v>0</v>
      </c>
    </row>
    <row r="64" spans="1:30">
      <c r="A64" s="48"/>
      <c r="B64" s="50"/>
      <c r="C64" s="50"/>
      <c r="F64" s="42">
        <f t="shared" si="17"/>
        <v>3.2999999999999989</v>
      </c>
      <c r="G64" s="42"/>
      <c r="H64" s="42">
        <f t="shared" si="0"/>
        <v>0.15</v>
      </c>
      <c r="I64" s="42">
        <f t="shared" si="1"/>
        <v>3</v>
      </c>
      <c r="J64" s="42">
        <f t="shared" si="2"/>
        <v>5</v>
      </c>
      <c r="K64" s="42">
        <f t="shared" si="3"/>
        <v>1</v>
      </c>
      <c r="L64" s="42">
        <f t="shared" si="4"/>
        <v>2</v>
      </c>
      <c r="M64" s="42">
        <f t="shared" si="5"/>
        <v>7.1999999999999975</v>
      </c>
      <c r="N64" s="42"/>
      <c r="O64" s="42">
        <f t="shared" si="6"/>
        <v>2.82</v>
      </c>
      <c r="P64" s="42">
        <f t="shared" si="13"/>
        <v>3.766561791178888</v>
      </c>
      <c r="Q64" s="42">
        <f t="shared" si="14"/>
        <v>7.8337252915427094</v>
      </c>
      <c r="R64" s="42">
        <f t="shared" si="15"/>
        <v>8.7325613155132942</v>
      </c>
      <c r="S64" s="42"/>
      <c r="T64" s="42">
        <f t="shared" si="7"/>
        <v>-3.1552059705962934E-2</v>
      </c>
      <c r="U64" s="42">
        <f t="shared" si="8"/>
        <v>-8.1343270007276425E-2</v>
      </c>
      <c r="V64" s="42">
        <f t="shared" si="9"/>
        <v>-8.9883602397058476E-2</v>
      </c>
      <c r="W64" s="42"/>
      <c r="X64" s="42">
        <f t="shared" si="10"/>
        <v>1.2239685373536664</v>
      </c>
      <c r="Y64" s="42">
        <f t="shared" si="11"/>
        <v>2.5298984938402933</v>
      </c>
      <c r="Z64" s="42">
        <f t="shared" si="12"/>
        <v>2.8209701694407063</v>
      </c>
      <c r="AA64" s="42"/>
      <c r="AB64" s="42">
        <f>IF((Z64)&gt;E21,0,1)</f>
        <v>0</v>
      </c>
      <c r="AC64" s="42">
        <f t="shared" si="18"/>
        <v>0</v>
      </c>
      <c r="AD64" s="42">
        <f t="shared" si="16"/>
        <v>0</v>
      </c>
    </row>
    <row r="65" spans="1:30">
      <c r="A65" s="48"/>
      <c r="B65" s="50"/>
      <c r="C65" s="50"/>
      <c r="F65" s="42">
        <f t="shared" si="17"/>
        <v>3.4499999999999988</v>
      </c>
      <c r="G65" s="42"/>
      <c r="H65" s="42">
        <f t="shared" si="0"/>
        <v>0.15</v>
      </c>
      <c r="I65" s="42">
        <f t="shared" si="1"/>
        <v>3</v>
      </c>
      <c r="J65" s="42">
        <f t="shared" si="2"/>
        <v>5</v>
      </c>
      <c r="K65" s="42">
        <f t="shared" si="3"/>
        <v>1</v>
      </c>
      <c r="L65" s="42">
        <f t="shared" si="4"/>
        <v>2</v>
      </c>
      <c r="M65" s="42">
        <f t="shared" si="5"/>
        <v>7.4999999999999973</v>
      </c>
      <c r="N65" s="42"/>
      <c r="O65" s="42">
        <f t="shared" si="6"/>
        <v>2.82</v>
      </c>
      <c r="P65" s="42">
        <f t="shared" si="13"/>
        <v>3.671905612060999</v>
      </c>
      <c r="Q65" s="42">
        <f t="shared" si="14"/>
        <v>7.589695481520879</v>
      </c>
      <c r="R65" s="42">
        <f t="shared" si="15"/>
        <v>8.4629105083221194</v>
      </c>
      <c r="S65" s="42"/>
      <c r="T65" s="42">
        <f t="shared" si="7"/>
        <v>-2.8396853735366639E-2</v>
      </c>
      <c r="U65" s="42">
        <f t="shared" si="8"/>
        <v>-7.8355797389197596E-2</v>
      </c>
      <c r="V65" s="42">
        <f t="shared" si="9"/>
        <v>-8.7321502680124036E-2</v>
      </c>
      <c r="W65" s="42"/>
      <c r="X65" s="42">
        <f t="shared" si="10"/>
        <v>1.1955716836182997</v>
      </c>
      <c r="Y65" s="42">
        <f t="shared" si="11"/>
        <v>2.4515426964510958</v>
      </c>
      <c r="Z65" s="42">
        <f t="shared" si="12"/>
        <v>2.7336486667605824</v>
      </c>
      <c r="AA65" s="42"/>
      <c r="AB65" s="42">
        <f>IF((Z65)&gt;E21,0,1)</f>
        <v>0</v>
      </c>
      <c r="AC65" s="42">
        <f t="shared" si="18"/>
        <v>0</v>
      </c>
      <c r="AD65" s="42">
        <f t="shared" si="16"/>
        <v>0</v>
      </c>
    </row>
    <row r="66" spans="1:30">
      <c r="A66" s="48"/>
      <c r="B66" s="50"/>
      <c r="C66" s="50"/>
      <c r="F66" s="42">
        <f t="shared" si="17"/>
        <v>3.5999999999999988</v>
      </c>
      <c r="G66" s="42"/>
      <c r="H66" s="42">
        <f t="shared" si="0"/>
        <v>0.15</v>
      </c>
      <c r="I66" s="42">
        <f t="shared" si="1"/>
        <v>3</v>
      </c>
      <c r="J66" s="42">
        <f t="shared" si="2"/>
        <v>5</v>
      </c>
      <c r="K66" s="42">
        <f t="shared" si="3"/>
        <v>1</v>
      </c>
      <c r="L66" s="42">
        <f t="shared" si="4"/>
        <v>2</v>
      </c>
      <c r="M66" s="42">
        <f t="shared" si="5"/>
        <v>7.7999999999999972</v>
      </c>
      <c r="N66" s="42"/>
      <c r="O66" s="42">
        <f t="shared" si="6"/>
        <v>2.82</v>
      </c>
      <c r="P66" s="42">
        <f t="shared" si="13"/>
        <v>3.5867150508548988</v>
      </c>
      <c r="Q66" s="42">
        <f t="shared" si="14"/>
        <v>7.3546280893532865</v>
      </c>
      <c r="R66" s="42">
        <f t="shared" si="15"/>
        <v>8.2009460002817463</v>
      </c>
      <c r="S66" s="42"/>
      <c r="T66" s="42">
        <f t="shared" si="7"/>
        <v>-2.5557168361829967E-2</v>
      </c>
      <c r="U66" s="42">
        <f t="shared" si="8"/>
        <v>-7.5358260769967753E-2</v>
      </c>
      <c r="V66" s="42">
        <f t="shared" si="9"/>
        <v>-8.4631791092845979E-2</v>
      </c>
      <c r="W66" s="42"/>
      <c r="X66" s="42">
        <f t="shared" si="10"/>
        <v>1.1700145152564698</v>
      </c>
      <c r="Y66" s="42">
        <f t="shared" si="11"/>
        <v>2.3761844356811279</v>
      </c>
      <c r="Z66" s="42">
        <f t="shared" si="12"/>
        <v>2.6490168756677366</v>
      </c>
      <c r="AA66" s="42"/>
      <c r="AB66" s="42">
        <f>IF((Z66)&gt;E21,0,1)</f>
        <v>0</v>
      </c>
      <c r="AC66" s="42">
        <f t="shared" si="18"/>
        <v>0</v>
      </c>
      <c r="AD66" s="42">
        <f t="shared" si="16"/>
        <v>0</v>
      </c>
    </row>
    <row r="67" spans="1:30">
      <c r="A67" s="48"/>
      <c r="B67" s="50"/>
      <c r="C67" s="50"/>
      <c r="F67" s="42">
        <f t="shared" si="17"/>
        <v>3.7499999999999987</v>
      </c>
      <c r="G67" s="42"/>
      <c r="H67" s="42">
        <f t="shared" si="0"/>
        <v>0.15</v>
      </c>
      <c r="I67" s="42">
        <f t="shared" si="1"/>
        <v>3</v>
      </c>
      <c r="J67" s="42">
        <f t="shared" si="2"/>
        <v>5</v>
      </c>
      <c r="K67" s="42">
        <f t="shared" si="3"/>
        <v>1</v>
      </c>
      <c r="L67" s="42">
        <f t="shared" si="4"/>
        <v>2</v>
      </c>
      <c r="M67" s="42">
        <f t="shared" si="5"/>
        <v>8.0999999999999979</v>
      </c>
      <c r="N67" s="42"/>
      <c r="O67" s="42">
        <f t="shared" si="6"/>
        <v>2.82</v>
      </c>
      <c r="P67" s="42">
        <f t="shared" si="13"/>
        <v>3.5100435457694097</v>
      </c>
      <c r="Q67" s="42">
        <f t="shared" si="14"/>
        <v>7.1285533070433837</v>
      </c>
      <c r="R67" s="42">
        <f t="shared" si="15"/>
        <v>7.9470506270032093</v>
      </c>
      <c r="S67" s="42"/>
      <c r="T67" s="42">
        <f t="shared" si="7"/>
        <v>-2.3001451525646997E-2</v>
      </c>
      <c r="U67" s="42">
        <f t="shared" si="8"/>
        <v>-7.2370195225479481E-2</v>
      </c>
      <c r="V67" s="42">
        <f t="shared" si="9"/>
        <v>-8.1849731995982555E-2</v>
      </c>
      <c r="W67" s="42"/>
      <c r="X67" s="42">
        <f t="shared" si="10"/>
        <v>1.1470130637308229</v>
      </c>
      <c r="Y67" s="42">
        <f t="shared" si="11"/>
        <v>2.3038142404556483</v>
      </c>
      <c r="Z67" s="42">
        <f t="shared" si="12"/>
        <v>2.567167143671754</v>
      </c>
      <c r="AA67" s="42"/>
      <c r="AB67" s="42">
        <f>IF((Z67)&gt;E21,0,1)</f>
        <v>0</v>
      </c>
      <c r="AC67" s="42">
        <f t="shared" si="18"/>
        <v>0</v>
      </c>
      <c r="AD67" s="42">
        <f t="shared" si="16"/>
        <v>0</v>
      </c>
    </row>
    <row r="68" spans="1:30">
      <c r="A68" s="48"/>
      <c r="B68" s="50"/>
      <c r="C68" s="50"/>
      <c r="F68" s="42">
        <f t="shared" si="17"/>
        <v>3.8999999999999986</v>
      </c>
      <c r="G68" s="42"/>
      <c r="H68" s="42">
        <f t="shared" si="0"/>
        <v>0.15</v>
      </c>
      <c r="I68" s="42">
        <f t="shared" si="1"/>
        <v>3</v>
      </c>
      <c r="J68" s="42">
        <f t="shared" si="2"/>
        <v>5</v>
      </c>
      <c r="K68" s="42">
        <f t="shared" si="3"/>
        <v>1</v>
      </c>
      <c r="L68" s="42">
        <f t="shared" si="4"/>
        <v>2</v>
      </c>
      <c r="M68" s="42">
        <f t="shared" si="5"/>
        <v>8.3999999999999986</v>
      </c>
      <c r="N68" s="42"/>
      <c r="O68" s="42">
        <f t="shared" si="6"/>
        <v>2.82</v>
      </c>
      <c r="P68" s="42">
        <f t="shared" si="13"/>
        <v>3.4410391911924689</v>
      </c>
      <c r="Q68" s="42">
        <f t="shared" si="14"/>
        <v>6.9114427213669449</v>
      </c>
      <c r="R68" s="42">
        <f t="shared" si="15"/>
        <v>7.7015014310152621</v>
      </c>
      <c r="S68" s="42"/>
      <c r="T68" s="42">
        <f t="shared" si="7"/>
        <v>-2.0701306373082304E-2</v>
      </c>
      <c r="U68" s="42">
        <f t="shared" si="8"/>
        <v>-6.9408070603489525E-2</v>
      </c>
      <c r="V68" s="42">
        <f t="shared" si="9"/>
        <v>-7.900587096483172E-2</v>
      </c>
      <c r="W68" s="42"/>
      <c r="X68" s="42">
        <f t="shared" si="10"/>
        <v>1.1263117573577406</v>
      </c>
      <c r="Y68" s="42">
        <f t="shared" si="11"/>
        <v>2.2344061698521589</v>
      </c>
      <c r="Z68" s="42">
        <f t="shared" si="12"/>
        <v>2.4881612727069222</v>
      </c>
      <c r="AA68" s="42"/>
      <c r="AB68" s="42">
        <f>IF((Z68)&gt;E21,0,1)</f>
        <v>0</v>
      </c>
      <c r="AC68" s="42">
        <f t="shared" si="18"/>
        <v>0</v>
      </c>
      <c r="AD68" s="42">
        <f t="shared" si="16"/>
        <v>0</v>
      </c>
    </row>
    <row r="69" spans="1:30">
      <c r="A69" s="48"/>
      <c r="B69" s="50"/>
      <c r="C69" s="50"/>
      <c r="F69" s="42">
        <f t="shared" si="17"/>
        <v>4.0499999999999989</v>
      </c>
      <c r="G69" s="42"/>
      <c r="H69" s="42">
        <f t="shared" si="0"/>
        <v>0.15</v>
      </c>
      <c r="I69" s="42">
        <f t="shared" si="1"/>
        <v>3</v>
      </c>
      <c r="J69" s="42">
        <f t="shared" si="2"/>
        <v>5</v>
      </c>
      <c r="K69" s="42">
        <f t="shared" si="3"/>
        <v>1</v>
      </c>
      <c r="L69" s="42">
        <f t="shared" si="4"/>
        <v>2</v>
      </c>
      <c r="M69" s="42">
        <f t="shared" si="5"/>
        <v>8.6999999999999993</v>
      </c>
      <c r="N69" s="42"/>
      <c r="O69" s="42">
        <f t="shared" si="6"/>
        <v>2.82</v>
      </c>
      <c r="P69" s="42">
        <f t="shared" si="13"/>
        <v>3.378935272073222</v>
      </c>
      <c r="Q69" s="42">
        <f t="shared" si="14"/>
        <v>6.7032185095564767</v>
      </c>
      <c r="R69" s="42">
        <f t="shared" si="15"/>
        <v>7.4644838181207662</v>
      </c>
      <c r="S69" s="42"/>
      <c r="T69" s="42">
        <f t="shared" si="7"/>
        <v>-1.8631175735774073E-2</v>
      </c>
      <c r="U69" s="42">
        <f t="shared" si="8"/>
        <v>-6.6485664749665094E-2</v>
      </c>
      <c r="V69" s="42">
        <f t="shared" si="9"/>
        <v>-7.6126530856428953E-2</v>
      </c>
      <c r="W69" s="42"/>
      <c r="X69" s="42">
        <f t="shared" si="10"/>
        <v>1.1076805816219666</v>
      </c>
      <c r="Y69" s="42">
        <f t="shared" si="11"/>
        <v>2.1679205051024937</v>
      </c>
      <c r="Z69" s="42">
        <f t="shared" si="12"/>
        <v>2.4120347418504933</v>
      </c>
      <c r="AA69" s="42"/>
      <c r="AB69" s="42">
        <f>IF((Z69)&gt;E21,0,1)</f>
        <v>0</v>
      </c>
      <c r="AC69" s="42">
        <f t="shared" si="18"/>
        <v>0</v>
      </c>
      <c r="AD69" s="42">
        <f t="shared" si="16"/>
        <v>0</v>
      </c>
    </row>
    <row r="70" spans="1:30">
      <c r="A70" s="48"/>
      <c r="B70" s="50"/>
      <c r="C70" s="50"/>
      <c r="F70" s="42">
        <f t="shared" si="17"/>
        <v>4.1999999999999993</v>
      </c>
      <c r="G70" s="42"/>
      <c r="H70" s="42">
        <f t="shared" si="0"/>
        <v>0.15</v>
      </c>
      <c r="I70" s="42">
        <f t="shared" si="1"/>
        <v>3</v>
      </c>
      <c r="J70" s="42">
        <f t="shared" si="2"/>
        <v>5</v>
      </c>
      <c r="K70" s="42">
        <f t="shared" si="3"/>
        <v>1</v>
      </c>
      <c r="L70" s="42">
        <f t="shared" si="4"/>
        <v>2</v>
      </c>
      <c r="M70" s="42">
        <f t="shared" si="5"/>
        <v>9</v>
      </c>
      <c r="N70" s="42"/>
      <c r="O70" s="42">
        <f t="shared" si="6"/>
        <v>2.82</v>
      </c>
      <c r="P70" s="42">
        <f t="shared" si="13"/>
        <v>3.3230417448658995</v>
      </c>
      <c r="Q70" s="42">
        <f t="shared" si="14"/>
        <v>6.503761515307481</v>
      </c>
      <c r="R70" s="42">
        <f t="shared" si="15"/>
        <v>7.2361042255514798</v>
      </c>
      <c r="S70" s="42"/>
      <c r="T70" s="42">
        <f t="shared" si="7"/>
        <v>-1.6768058162196654E-2</v>
      </c>
      <c r="U70" s="42">
        <f t="shared" si="8"/>
        <v>-6.3614395408831625E-2</v>
      </c>
      <c r="V70" s="42">
        <f t="shared" si="9"/>
        <v>-7.3234271024399875E-2</v>
      </c>
      <c r="W70" s="42"/>
      <c r="X70" s="42">
        <f t="shared" si="10"/>
        <v>1.0909125234597699</v>
      </c>
      <c r="Y70" s="42">
        <f t="shared" si="11"/>
        <v>2.1043061096936619</v>
      </c>
      <c r="Z70" s="42">
        <f t="shared" si="12"/>
        <v>2.3388004708260932</v>
      </c>
      <c r="AA70" s="42"/>
      <c r="AB70" s="42">
        <f>IF((Z70)&gt;E21,0,1)</f>
        <v>0</v>
      </c>
      <c r="AC70" s="42">
        <f t="shared" si="18"/>
        <v>0</v>
      </c>
      <c r="AD70" s="42">
        <f t="shared" si="16"/>
        <v>0</v>
      </c>
    </row>
    <row r="71" spans="1:30">
      <c r="A71" s="48"/>
      <c r="B71" s="50"/>
      <c r="C71" s="50"/>
      <c r="F71" s="42">
        <f t="shared" si="17"/>
        <v>4.3499999999999996</v>
      </c>
      <c r="G71" s="42"/>
      <c r="H71" s="42">
        <f t="shared" si="0"/>
        <v>0.15</v>
      </c>
      <c r="I71" s="42">
        <f t="shared" si="1"/>
        <v>3</v>
      </c>
      <c r="J71" s="42">
        <f t="shared" si="2"/>
        <v>5</v>
      </c>
      <c r="K71" s="42">
        <f t="shared" si="3"/>
        <v>1</v>
      </c>
      <c r="L71" s="42">
        <f t="shared" si="4"/>
        <v>2</v>
      </c>
      <c r="M71" s="42">
        <f t="shared" si="5"/>
        <v>9.3000000000000007</v>
      </c>
      <c r="N71" s="42"/>
      <c r="O71" s="42">
        <f t="shared" si="6"/>
        <v>2.82</v>
      </c>
      <c r="P71" s="42">
        <f t="shared" si="13"/>
        <v>3.2727375703793093</v>
      </c>
      <c r="Q71" s="42">
        <f t="shared" si="14"/>
        <v>6.3129183290809854</v>
      </c>
      <c r="R71" s="42">
        <f t="shared" si="15"/>
        <v>7.0164014124782792</v>
      </c>
      <c r="S71" s="42"/>
      <c r="T71" s="42">
        <f t="shared" si="7"/>
        <v>-1.5091252345976983E-2</v>
      </c>
      <c r="U71" s="42">
        <f t="shared" si="8"/>
        <v>-6.0803615174033522E-2</v>
      </c>
      <c r="V71" s="42">
        <f t="shared" si="9"/>
        <v>-7.0348308339729382E-2</v>
      </c>
      <c r="W71" s="42"/>
      <c r="X71" s="42">
        <f t="shared" si="10"/>
        <v>1.0758212711137929</v>
      </c>
      <c r="Y71" s="42">
        <f t="shared" si="11"/>
        <v>2.0435024945196285</v>
      </c>
      <c r="Z71" s="42">
        <f t="shared" si="12"/>
        <v>2.2684521624863638</v>
      </c>
      <c r="AA71" s="42"/>
      <c r="AB71" s="42">
        <f>IF((Z71)&gt;E21,0,1)</f>
        <v>0</v>
      </c>
      <c r="AC71" s="42">
        <f t="shared" si="18"/>
        <v>0</v>
      </c>
      <c r="AD71" s="42">
        <f t="shared" si="16"/>
        <v>0</v>
      </c>
    </row>
    <row r="72" spans="1:30">
      <c r="A72" s="48"/>
      <c r="B72" s="50"/>
      <c r="C72" s="50"/>
      <c r="F72" s="42">
        <f t="shared" si="17"/>
        <v>4.5</v>
      </c>
      <c r="G72" s="42"/>
      <c r="H72" s="42">
        <f t="shared" si="0"/>
        <v>0.15</v>
      </c>
      <c r="I72" s="42">
        <f t="shared" si="1"/>
        <v>3</v>
      </c>
      <c r="J72" s="42">
        <f t="shared" si="2"/>
        <v>5</v>
      </c>
      <c r="K72" s="42">
        <f t="shared" si="3"/>
        <v>1</v>
      </c>
      <c r="L72" s="42">
        <f t="shared" si="4"/>
        <v>2</v>
      </c>
      <c r="M72" s="42">
        <f t="shared" si="5"/>
        <v>9.6000000000000014</v>
      </c>
      <c r="N72" s="42"/>
      <c r="O72" s="42">
        <f t="shared" si="6"/>
        <v>2.82</v>
      </c>
      <c r="P72" s="42">
        <f t="shared" si="13"/>
        <v>3.2274638133413784</v>
      </c>
      <c r="Q72" s="42">
        <f t="shared" si="14"/>
        <v>6.130507483558886</v>
      </c>
      <c r="R72" s="42">
        <f t="shared" si="15"/>
        <v>6.8053564874590915</v>
      </c>
      <c r="S72" s="42"/>
      <c r="T72" s="42">
        <f t="shared" si="7"/>
        <v>-1.3582127111379285E-2</v>
      </c>
      <c r="U72" s="42">
        <f t="shared" si="8"/>
        <v>-5.8060873404350156E-2</v>
      </c>
      <c r="V72" s="42">
        <f t="shared" si="9"/>
        <v>-6.7484900390020558E-2</v>
      </c>
      <c r="W72" s="42"/>
      <c r="X72" s="42">
        <f t="shared" si="10"/>
        <v>1.0622391440024137</v>
      </c>
      <c r="Y72" s="42">
        <f t="shared" si="11"/>
        <v>1.9854416211152783</v>
      </c>
      <c r="Z72" s="42">
        <f t="shared" si="12"/>
        <v>2.2009672620963432</v>
      </c>
      <c r="AA72" s="42"/>
      <c r="AB72" s="42">
        <f>IF((Z72)&gt;E21,0,1)</f>
        <v>0</v>
      </c>
      <c r="AC72" s="42">
        <f t="shared" si="18"/>
        <v>0</v>
      </c>
      <c r="AD72" s="42">
        <f t="shared" si="16"/>
        <v>0</v>
      </c>
    </row>
    <row r="73" spans="1:30">
      <c r="A73" s="48"/>
      <c r="B73" s="50"/>
      <c r="C73" s="50"/>
      <c r="F73" s="42">
        <f t="shared" si="17"/>
        <v>4.6500000000000004</v>
      </c>
      <c r="G73" s="42"/>
      <c r="H73" s="42">
        <f t="shared" si="0"/>
        <v>0.15</v>
      </c>
      <c r="I73" s="42">
        <f t="shared" si="1"/>
        <v>3</v>
      </c>
      <c r="J73" s="42">
        <f t="shared" si="2"/>
        <v>5</v>
      </c>
      <c r="K73" s="42">
        <f t="shared" si="3"/>
        <v>1</v>
      </c>
      <c r="L73" s="42">
        <f t="shared" si="4"/>
        <v>2</v>
      </c>
      <c r="M73" s="42">
        <f t="shared" si="5"/>
        <v>9.9000000000000021</v>
      </c>
      <c r="N73" s="42"/>
      <c r="O73" s="42">
        <f t="shared" si="6"/>
        <v>2.82</v>
      </c>
      <c r="P73" s="42">
        <f t="shared" si="13"/>
        <v>3.1867174320072413</v>
      </c>
      <c r="Q73" s="42">
        <f t="shared" si="14"/>
        <v>5.9563248633458343</v>
      </c>
      <c r="R73" s="42">
        <f t="shared" si="15"/>
        <v>6.6029017862890296</v>
      </c>
      <c r="S73" s="42"/>
      <c r="T73" s="42">
        <f t="shared" si="7"/>
        <v>-1.2223914400241382E-2</v>
      </c>
      <c r="U73" s="42">
        <f t="shared" si="8"/>
        <v>-5.5392148626771866E-2</v>
      </c>
      <c r="V73" s="42">
        <f t="shared" si="9"/>
        <v>-6.465769229431953E-2</v>
      </c>
      <c r="W73" s="42"/>
      <c r="X73" s="42">
        <f t="shared" si="10"/>
        <v>1.0500152296021723</v>
      </c>
      <c r="Y73" s="42">
        <f t="shared" si="11"/>
        <v>1.9300494724885064</v>
      </c>
      <c r="Z73" s="42">
        <f t="shared" si="12"/>
        <v>2.1363095698020236</v>
      </c>
      <c r="AA73" s="42"/>
      <c r="AB73" s="42">
        <f>IF((Z73)&gt;E21,0,1)</f>
        <v>0</v>
      </c>
      <c r="AC73" s="42">
        <f t="shared" si="18"/>
        <v>0</v>
      </c>
      <c r="AD73" s="42">
        <f t="shared" si="16"/>
        <v>0</v>
      </c>
    </row>
    <row r="74" spans="1:30">
      <c r="A74" s="48"/>
      <c r="B74" s="50"/>
      <c r="C74" s="50"/>
      <c r="F74" s="42">
        <f t="shared" si="17"/>
        <v>4.8000000000000007</v>
      </c>
      <c r="G74" s="42"/>
      <c r="H74" s="42">
        <f t="shared" si="0"/>
        <v>0.15</v>
      </c>
      <c r="I74" s="42">
        <f t="shared" si="1"/>
        <v>3</v>
      </c>
      <c r="J74" s="42">
        <f t="shared" si="2"/>
        <v>5</v>
      </c>
      <c r="K74" s="42">
        <f t="shared" si="3"/>
        <v>1</v>
      </c>
      <c r="L74" s="42">
        <f t="shared" si="4"/>
        <v>2</v>
      </c>
      <c r="M74" s="42">
        <f t="shared" si="5"/>
        <v>10.200000000000003</v>
      </c>
      <c r="N74" s="42"/>
      <c r="O74" s="42">
        <f t="shared" si="6"/>
        <v>2.82</v>
      </c>
      <c r="P74" s="42">
        <f t="shared" si="13"/>
        <v>3.1500456888065171</v>
      </c>
      <c r="Q74" s="42">
        <f t="shared" si="14"/>
        <v>5.7901484174655193</v>
      </c>
      <c r="R74" s="42">
        <f t="shared" si="15"/>
        <v>6.4089287094060712</v>
      </c>
      <c r="S74" s="42"/>
      <c r="T74" s="42">
        <f t="shared" si="7"/>
        <v>-1.1001522960217242E-2</v>
      </c>
      <c r="U74" s="42">
        <f t="shared" si="8"/>
        <v>-5.2802054573180046E-2</v>
      </c>
      <c r="V74" s="42">
        <f t="shared" si="9"/>
        <v>-6.1878029194055183E-2</v>
      </c>
      <c r="W74" s="42"/>
      <c r="X74" s="42">
        <f t="shared" si="10"/>
        <v>1.0390137066419551</v>
      </c>
      <c r="Y74" s="42">
        <f t="shared" si="11"/>
        <v>1.8772474179153265</v>
      </c>
      <c r="Z74" s="42">
        <f t="shared" si="12"/>
        <v>2.0744315406079683</v>
      </c>
      <c r="AA74" s="42"/>
      <c r="AB74" s="42">
        <f>IF((Z74)&gt;E21,0,1)</f>
        <v>0</v>
      </c>
      <c r="AC74" s="42">
        <f t="shared" si="18"/>
        <v>0</v>
      </c>
      <c r="AD74" s="42">
        <f t="shared" si="16"/>
        <v>0</v>
      </c>
    </row>
    <row r="75" spans="1:30">
      <c r="A75" s="48"/>
      <c r="B75" s="50"/>
      <c r="C75" s="50"/>
      <c r="F75" s="42">
        <f t="shared" si="17"/>
        <v>4.9500000000000011</v>
      </c>
      <c r="G75" s="42"/>
      <c r="H75" s="42">
        <f t="shared" si="0"/>
        <v>0.15</v>
      </c>
      <c r="I75" s="42">
        <f t="shared" si="1"/>
        <v>3</v>
      </c>
      <c r="J75" s="42">
        <f t="shared" si="2"/>
        <v>5</v>
      </c>
      <c r="K75" s="42">
        <f t="shared" si="3"/>
        <v>1</v>
      </c>
      <c r="L75" s="42">
        <f t="shared" si="4"/>
        <v>2</v>
      </c>
      <c r="M75" s="42">
        <f t="shared" si="5"/>
        <v>10.500000000000004</v>
      </c>
      <c r="N75" s="42"/>
      <c r="O75" s="42">
        <f t="shared" si="6"/>
        <v>2.82</v>
      </c>
      <c r="P75" s="42">
        <f t="shared" si="13"/>
        <v>3.1170411199258652</v>
      </c>
      <c r="Q75" s="42">
        <f t="shared" si="14"/>
        <v>5.6317422537459798</v>
      </c>
      <c r="R75" s="42">
        <f t="shared" si="15"/>
        <v>6.2232946218239054</v>
      </c>
      <c r="S75" s="42"/>
      <c r="T75" s="42">
        <f t="shared" si="7"/>
        <v>-9.9013706641955124E-3</v>
      </c>
      <c r="U75" s="42">
        <f t="shared" si="8"/>
        <v>-5.0294022676402296E-2</v>
      </c>
      <c r="V75" s="42">
        <f t="shared" si="9"/>
        <v>-5.9155236807792555E-2</v>
      </c>
      <c r="W75" s="42"/>
      <c r="X75" s="42">
        <f t="shared" si="10"/>
        <v>1.0291123359777596</v>
      </c>
      <c r="Y75" s="42">
        <f t="shared" si="11"/>
        <v>1.8269533952389241</v>
      </c>
      <c r="Z75" s="42">
        <f t="shared" si="12"/>
        <v>2.0152763038001758</v>
      </c>
      <c r="AA75" s="42"/>
      <c r="AB75" s="42">
        <f>IF((Z75)&gt;E21,0,1)</f>
        <v>0</v>
      </c>
      <c r="AC75" s="42">
        <f t="shared" si="18"/>
        <v>0</v>
      </c>
      <c r="AD75" s="42">
        <f t="shared" si="16"/>
        <v>0</v>
      </c>
    </row>
    <row r="76" spans="1:30">
      <c r="A76" s="48"/>
      <c r="B76" s="50"/>
      <c r="C76" s="50"/>
      <c r="F76" s="42">
        <f t="shared" si="17"/>
        <v>5.1000000000000014</v>
      </c>
      <c r="G76" s="42"/>
      <c r="H76" s="42">
        <f t="shared" si="0"/>
        <v>0.15</v>
      </c>
      <c r="I76" s="42">
        <f t="shared" si="1"/>
        <v>3</v>
      </c>
      <c r="J76" s="42">
        <f t="shared" si="2"/>
        <v>5</v>
      </c>
      <c r="K76" s="42">
        <f t="shared" si="3"/>
        <v>1</v>
      </c>
      <c r="L76" s="42">
        <f t="shared" si="4"/>
        <v>2</v>
      </c>
      <c r="M76" s="42">
        <f t="shared" si="5"/>
        <v>10.800000000000004</v>
      </c>
      <c r="N76" s="42"/>
      <c r="O76" s="42">
        <f t="shared" si="6"/>
        <v>2.82</v>
      </c>
      <c r="P76" s="42">
        <f t="shared" si="13"/>
        <v>3.0873370079332791</v>
      </c>
      <c r="Q76" s="42">
        <f t="shared" si="14"/>
        <v>5.4808601857167716</v>
      </c>
      <c r="R76" s="42">
        <f t="shared" si="15"/>
        <v>6.0458289114005268</v>
      </c>
      <c r="S76" s="42"/>
      <c r="T76" s="42">
        <f t="shared" si="7"/>
        <v>-8.9112335977759756E-3</v>
      </c>
      <c r="U76" s="42">
        <f t="shared" si="8"/>
        <v>-4.7870463555669852E-2</v>
      </c>
      <c r="V76" s="42">
        <f t="shared" si="9"/>
        <v>-5.6496872568375524E-2</v>
      </c>
      <c r="W76" s="42"/>
      <c r="X76" s="42">
        <f t="shared" si="10"/>
        <v>1.0202011023799837</v>
      </c>
      <c r="Y76" s="42">
        <f t="shared" si="11"/>
        <v>1.7790829316832542</v>
      </c>
      <c r="Z76" s="42">
        <f t="shared" si="12"/>
        <v>1.9587794312318003</v>
      </c>
      <c r="AA76" s="42"/>
      <c r="AB76" s="42">
        <f>IF((Z76)&gt;E21,0,1)</f>
        <v>0</v>
      </c>
      <c r="AC76" s="42">
        <f t="shared" si="18"/>
        <v>0</v>
      </c>
      <c r="AD76" s="42">
        <f t="shared" si="16"/>
        <v>0</v>
      </c>
    </row>
    <row r="77" spans="1:30">
      <c r="A77" s="48"/>
      <c r="B77" s="50"/>
      <c r="C77" s="50"/>
      <c r="F77" s="42">
        <f t="shared" si="17"/>
        <v>5.2500000000000018</v>
      </c>
      <c r="G77" s="42"/>
      <c r="H77" s="42">
        <f t="shared" si="0"/>
        <v>0.15</v>
      </c>
      <c r="I77" s="42">
        <f t="shared" si="1"/>
        <v>3</v>
      </c>
      <c r="J77" s="42">
        <f t="shared" si="2"/>
        <v>5</v>
      </c>
      <c r="K77" s="42">
        <f t="shared" si="3"/>
        <v>1</v>
      </c>
      <c r="L77" s="42">
        <f t="shared" si="4"/>
        <v>2</v>
      </c>
      <c r="M77" s="42">
        <f t="shared" si="5"/>
        <v>11.100000000000005</v>
      </c>
      <c r="N77" s="42"/>
      <c r="O77" s="42">
        <f t="shared" si="6"/>
        <v>2.82</v>
      </c>
      <c r="P77" s="42">
        <f t="shared" si="13"/>
        <v>3.0606033071399512</v>
      </c>
      <c r="Q77" s="42">
        <f t="shared" si="14"/>
        <v>5.3372487950497627</v>
      </c>
      <c r="R77" s="42">
        <f t="shared" si="15"/>
        <v>5.8763382936954009</v>
      </c>
      <c r="S77" s="42"/>
      <c r="T77" s="42">
        <f t="shared" si="7"/>
        <v>-8.0201102379983784E-3</v>
      </c>
      <c r="U77" s="42">
        <f t="shared" si="8"/>
        <v>-4.5532909758196224E-2</v>
      </c>
      <c r="V77" s="42">
        <f t="shared" si="9"/>
        <v>-5.3908949864563828E-2</v>
      </c>
      <c r="W77" s="42"/>
      <c r="X77" s="42">
        <f t="shared" si="10"/>
        <v>1.0121809921419853</v>
      </c>
      <c r="Y77" s="42">
        <f t="shared" si="11"/>
        <v>1.7335500219250579</v>
      </c>
      <c r="Z77" s="42">
        <f t="shared" si="12"/>
        <v>1.9048704813672366</v>
      </c>
      <c r="AA77" s="42"/>
      <c r="AB77" s="42">
        <f>IF((Z77)&gt;E21,0,1)</f>
        <v>0</v>
      </c>
      <c r="AC77" s="42">
        <f t="shared" si="18"/>
        <v>0</v>
      </c>
      <c r="AD77" s="42">
        <f t="shared" si="16"/>
        <v>0</v>
      </c>
    </row>
    <row r="78" spans="1:30">
      <c r="A78" s="48"/>
      <c r="B78" s="50"/>
      <c r="C78" s="50"/>
      <c r="F78" s="42">
        <f t="shared" si="17"/>
        <v>5.4000000000000021</v>
      </c>
      <c r="G78" s="42"/>
      <c r="H78" s="42">
        <f t="shared" si="0"/>
        <v>0.15</v>
      </c>
      <c r="I78" s="42">
        <f t="shared" si="1"/>
        <v>3</v>
      </c>
      <c r="J78" s="42">
        <f t="shared" si="2"/>
        <v>5</v>
      </c>
      <c r="K78" s="42">
        <f t="shared" si="3"/>
        <v>1</v>
      </c>
      <c r="L78" s="42">
        <f t="shared" si="4"/>
        <v>2</v>
      </c>
      <c r="M78" s="42">
        <f t="shared" si="5"/>
        <v>11.400000000000006</v>
      </c>
      <c r="N78" s="42"/>
      <c r="O78" s="42">
        <f t="shared" si="6"/>
        <v>2.82</v>
      </c>
      <c r="P78" s="42">
        <f t="shared" si="13"/>
        <v>3.0365429764259559</v>
      </c>
      <c r="Q78" s="42">
        <f t="shared" si="14"/>
        <v>5.2006500657751733</v>
      </c>
      <c r="R78" s="42">
        <f t="shared" si="15"/>
        <v>5.7146114441017097</v>
      </c>
      <c r="S78" s="42"/>
      <c r="T78" s="42">
        <f t="shared" si="7"/>
        <v>-7.2180992141985369E-3</v>
      </c>
      <c r="U78" s="42">
        <f t="shared" si="8"/>
        <v>-4.3282141786984349E-2</v>
      </c>
      <c r="V78" s="42">
        <f t="shared" si="9"/>
        <v>-5.1396137832653642E-2</v>
      </c>
      <c r="W78" s="42"/>
      <c r="X78" s="42">
        <f t="shared" si="10"/>
        <v>1.0049628929277867</v>
      </c>
      <c r="Y78" s="42">
        <f t="shared" si="11"/>
        <v>1.6902678801380735</v>
      </c>
      <c r="Z78" s="42">
        <f t="shared" si="12"/>
        <v>1.8534743435345828</v>
      </c>
      <c r="AA78" s="42"/>
      <c r="AB78" s="42">
        <f>IF((Z78)&gt;E21,0,1)</f>
        <v>0</v>
      </c>
      <c r="AC78" s="42">
        <f t="shared" si="18"/>
        <v>0</v>
      </c>
      <c r="AD78" s="42">
        <f t="shared" si="16"/>
        <v>0</v>
      </c>
    </row>
    <row r="79" spans="1:30">
      <c r="A79" s="48"/>
      <c r="B79" s="50"/>
      <c r="C79" s="50"/>
      <c r="F79" s="42">
        <f t="shared" si="17"/>
        <v>5.5500000000000025</v>
      </c>
      <c r="G79" s="42"/>
      <c r="H79" s="42">
        <f t="shared" si="0"/>
        <v>0.15</v>
      </c>
      <c r="I79" s="42">
        <f t="shared" si="1"/>
        <v>3</v>
      </c>
      <c r="J79" s="42">
        <f t="shared" si="2"/>
        <v>5</v>
      </c>
      <c r="K79" s="42">
        <f t="shared" si="3"/>
        <v>1</v>
      </c>
      <c r="L79" s="42">
        <f t="shared" si="4"/>
        <v>2</v>
      </c>
      <c r="M79" s="42">
        <f t="shared" si="5"/>
        <v>11.700000000000006</v>
      </c>
      <c r="N79" s="42"/>
      <c r="O79" s="42">
        <f t="shared" si="6"/>
        <v>2.82</v>
      </c>
      <c r="P79" s="42">
        <f t="shared" si="13"/>
        <v>3.0148886787833602</v>
      </c>
      <c r="Q79" s="42">
        <f t="shared" si="14"/>
        <v>5.07080364041422</v>
      </c>
      <c r="R79" s="42">
        <f t="shared" si="15"/>
        <v>5.5604230306037481</v>
      </c>
      <c r="S79" s="42"/>
      <c r="T79" s="42">
        <f t="shared" si="7"/>
        <v>-6.4962892927786786E-3</v>
      </c>
      <c r="U79" s="42">
        <f t="shared" si="8"/>
        <v>-4.1118299232617193E-2</v>
      </c>
      <c r="V79" s="42">
        <f t="shared" si="9"/>
        <v>-4.8961939018952808E-2</v>
      </c>
      <c r="W79" s="42"/>
      <c r="X79" s="42">
        <f t="shared" si="10"/>
        <v>0.99846660363500805</v>
      </c>
      <c r="Y79" s="42">
        <f t="shared" si="11"/>
        <v>1.6491495809054564</v>
      </c>
      <c r="Z79" s="42">
        <f t="shared" si="12"/>
        <v>1.80451240451563</v>
      </c>
      <c r="AA79" s="42"/>
      <c r="AB79" s="42">
        <f>IF((Z79)&gt;E21,0,1)</f>
        <v>0</v>
      </c>
      <c r="AC79" s="42">
        <f t="shared" si="18"/>
        <v>0</v>
      </c>
      <c r="AD79" s="42">
        <f t="shared" si="16"/>
        <v>0</v>
      </c>
    </row>
    <row r="80" spans="1:30">
      <c r="A80" s="48"/>
      <c r="B80" s="50"/>
      <c r="C80" s="50"/>
      <c r="F80" s="42">
        <f t="shared" si="17"/>
        <v>5.7000000000000028</v>
      </c>
      <c r="G80" s="42"/>
      <c r="H80" s="42">
        <f t="shared" si="0"/>
        <v>0.15</v>
      </c>
      <c r="I80" s="42">
        <f t="shared" si="1"/>
        <v>3</v>
      </c>
      <c r="J80" s="42">
        <f t="shared" si="2"/>
        <v>5</v>
      </c>
      <c r="K80" s="42">
        <f t="shared" si="3"/>
        <v>1</v>
      </c>
      <c r="L80" s="42">
        <f t="shared" si="4"/>
        <v>2</v>
      </c>
      <c r="M80" s="42">
        <f t="shared" si="5"/>
        <v>12.000000000000007</v>
      </c>
      <c r="N80" s="42"/>
      <c r="O80" s="42">
        <f t="shared" si="6"/>
        <v>2.82</v>
      </c>
      <c r="P80" s="42">
        <f t="shared" si="13"/>
        <v>2.9953998109050239</v>
      </c>
      <c r="Q80" s="42">
        <f t="shared" si="14"/>
        <v>4.9474487427163689</v>
      </c>
      <c r="R80" s="42">
        <f t="shared" si="15"/>
        <v>5.4135372135468893</v>
      </c>
      <c r="S80" s="42"/>
      <c r="T80" s="42">
        <f t="shared" si="7"/>
        <v>-5.8466603635008033E-3</v>
      </c>
      <c r="U80" s="42">
        <f t="shared" si="8"/>
        <v>-3.9040978636226895E-2</v>
      </c>
      <c r="V80" s="42">
        <f t="shared" si="9"/>
        <v>-4.6608847083052039E-2</v>
      </c>
      <c r="W80" s="42"/>
      <c r="X80" s="42">
        <f t="shared" si="10"/>
        <v>0.99261994327150727</v>
      </c>
      <c r="Y80" s="42">
        <f t="shared" si="11"/>
        <v>1.6101086022692295</v>
      </c>
      <c r="Z80" s="42">
        <f t="shared" si="12"/>
        <v>1.7579035574325779</v>
      </c>
      <c r="AA80" s="42"/>
      <c r="AB80" s="42">
        <f>IF((Z80)&gt;E21,0,1)</f>
        <v>0</v>
      </c>
      <c r="AC80" s="42">
        <f t="shared" si="18"/>
        <v>0</v>
      </c>
      <c r="AD80" s="42">
        <f t="shared" si="16"/>
        <v>0</v>
      </c>
    </row>
    <row r="81" spans="1:30">
      <c r="A81" s="48"/>
      <c r="B81" s="50"/>
      <c r="C81" s="50"/>
      <c r="F81" s="42">
        <f t="shared" si="17"/>
        <v>5.8500000000000032</v>
      </c>
      <c r="G81" s="42"/>
      <c r="H81" s="42">
        <f t="shared" si="0"/>
        <v>0.15</v>
      </c>
      <c r="I81" s="42">
        <f t="shared" si="1"/>
        <v>3</v>
      </c>
      <c r="J81" s="42">
        <f t="shared" si="2"/>
        <v>5</v>
      </c>
      <c r="K81" s="42">
        <f t="shared" si="3"/>
        <v>1</v>
      </c>
      <c r="L81" s="42">
        <f t="shared" si="4"/>
        <v>2</v>
      </c>
      <c r="M81" s="42">
        <f t="shared" si="5"/>
        <v>12.300000000000008</v>
      </c>
      <c r="N81" s="42"/>
      <c r="O81" s="42">
        <f t="shared" si="6"/>
        <v>2.82</v>
      </c>
      <c r="P81" s="42">
        <f t="shared" si="13"/>
        <v>2.9778598298145216</v>
      </c>
      <c r="Q81" s="42">
        <f t="shared" si="14"/>
        <v>4.8303258068076884</v>
      </c>
      <c r="R81" s="42">
        <f t="shared" si="15"/>
        <v>5.2737106722977334</v>
      </c>
      <c r="S81" s="42"/>
      <c r="T81" s="42">
        <f t="shared" si="7"/>
        <v>-5.2619943271507239E-3</v>
      </c>
      <c r="U81" s="42">
        <f t="shared" si="8"/>
        <v>-3.7049319539863332E-2</v>
      </c>
      <c r="V81" s="42">
        <f t="shared" si="9"/>
        <v>-4.4338486549004498E-2</v>
      </c>
      <c r="W81" s="42"/>
      <c r="X81" s="42">
        <f t="shared" si="10"/>
        <v>0.98735794894435658</v>
      </c>
      <c r="Y81" s="42">
        <f t="shared" si="11"/>
        <v>1.5730592827293661</v>
      </c>
      <c r="Z81" s="42">
        <f t="shared" si="12"/>
        <v>1.7135650708835735</v>
      </c>
      <c r="AA81" s="42"/>
      <c r="AB81" s="42">
        <f>IF((Z81)&gt;E21,0,1)</f>
        <v>0</v>
      </c>
      <c r="AC81" s="42">
        <f t="shared" si="18"/>
        <v>0</v>
      </c>
      <c r="AD81" s="42">
        <f t="shared" si="16"/>
        <v>0</v>
      </c>
    </row>
    <row r="82" spans="1:30">
      <c r="A82" s="48"/>
      <c r="B82" s="50"/>
      <c r="C82" s="50"/>
      <c r="F82" s="42">
        <f t="shared" si="17"/>
        <v>6.0000000000000036</v>
      </c>
      <c r="G82" s="42"/>
      <c r="H82" s="42">
        <f t="shared" si="0"/>
        <v>0.15</v>
      </c>
      <c r="I82" s="42">
        <f t="shared" si="1"/>
        <v>3</v>
      </c>
      <c r="J82" s="42">
        <f t="shared" si="2"/>
        <v>5</v>
      </c>
      <c r="K82" s="42">
        <f t="shared" si="3"/>
        <v>1</v>
      </c>
      <c r="L82" s="42">
        <f t="shared" si="4"/>
        <v>2</v>
      </c>
      <c r="M82" s="42">
        <f t="shared" si="5"/>
        <v>12.600000000000009</v>
      </c>
      <c r="N82" s="42"/>
      <c r="O82" s="42">
        <f t="shared" si="6"/>
        <v>2.82</v>
      </c>
      <c r="P82" s="42">
        <f t="shared" si="13"/>
        <v>2.9620738468330696</v>
      </c>
      <c r="Q82" s="42">
        <f t="shared" si="14"/>
        <v>4.7191778481880977</v>
      </c>
      <c r="R82" s="42">
        <f t="shared" si="15"/>
        <v>5.1406952126507202</v>
      </c>
      <c r="S82" s="42"/>
      <c r="T82" s="42">
        <f t="shared" si="7"/>
        <v>-4.7357948944356599E-3</v>
      </c>
      <c r="U82" s="42">
        <f t="shared" si="8"/>
        <v>-3.5142080027100564E-2</v>
      </c>
      <c r="V82" s="42">
        <f t="shared" si="9"/>
        <v>-4.2151736446262245E-2</v>
      </c>
      <c r="W82" s="42"/>
      <c r="X82" s="42">
        <f t="shared" si="10"/>
        <v>0.98262215404992093</v>
      </c>
      <c r="Y82" s="42">
        <f t="shared" si="11"/>
        <v>1.5379172027022656</v>
      </c>
      <c r="Z82" s="42">
        <f t="shared" si="12"/>
        <v>1.6714133344373112</v>
      </c>
      <c r="AA82" s="42"/>
      <c r="AB82" s="42">
        <f>IF((Z82)&gt;E21,0,1)</f>
        <v>0</v>
      </c>
      <c r="AC82" s="42">
        <f t="shared" si="18"/>
        <v>0</v>
      </c>
      <c r="AD82" s="42">
        <f t="shared" si="16"/>
        <v>0</v>
      </c>
    </row>
    <row r="83" spans="1:30">
      <c r="A83" s="48"/>
      <c r="B83" s="50"/>
      <c r="C83" s="50"/>
      <c r="F83" s="42">
        <f t="shared" si="17"/>
        <v>6.1500000000000039</v>
      </c>
      <c r="G83" s="42"/>
      <c r="H83" s="42">
        <f t="shared" si="0"/>
        <v>0.15</v>
      </c>
      <c r="I83" s="42">
        <f t="shared" si="1"/>
        <v>3</v>
      </c>
      <c r="J83" s="42">
        <f t="shared" si="2"/>
        <v>5</v>
      </c>
      <c r="K83" s="42">
        <f t="shared" si="3"/>
        <v>1</v>
      </c>
      <c r="L83" s="42">
        <f t="shared" si="4"/>
        <v>2</v>
      </c>
      <c r="M83" s="42">
        <f t="shared" si="5"/>
        <v>12.900000000000009</v>
      </c>
      <c r="N83" s="42"/>
      <c r="O83" s="42">
        <f t="shared" si="6"/>
        <v>2.82</v>
      </c>
      <c r="P83" s="42">
        <f t="shared" si="13"/>
        <v>2.9478664621497623</v>
      </c>
      <c r="Q83" s="42">
        <f t="shared" si="14"/>
        <v>4.6137516081067966</v>
      </c>
      <c r="R83" s="42">
        <f t="shared" si="15"/>
        <v>5.0142400033119339</v>
      </c>
      <c r="S83" s="42"/>
      <c r="T83" s="42">
        <f t="shared" si="7"/>
        <v>-4.262215404992083E-3</v>
      </c>
      <c r="U83" s="42">
        <f t="shared" si="8"/>
        <v>-3.3317702919140685E-2</v>
      </c>
      <c r="V83" s="42">
        <f t="shared" si="9"/>
        <v>-4.0048839520513725E-2</v>
      </c>
      <c r="W83" s="42"/>
      <c r="X83" s="42">
        <f t="shared" si="10"/>
        <v>0.97835993864492887</v>
      </c>
      <c r="Y83" s="42">
        <f t="shared" si="11"/>
        <v>1.5045994997831249</v>
      </c>
      <c r="Z83" s="42">
        <f t="shared" si="12"/>
        <v>1.6313644949167976</v>
      </c>
      <c r="AA83" s="42"/>
      <c r="AB83" s="42">
        <f>IF((Z83)&gt;E21,0,1)</f>
        <v>0</v>
      </c>
      <c r="AC83" s="42">
        <f t="shared" si="18"/>
        <v>0</v>
      </c>
      <c r="AD83" s="42">
        <f t="shared" si="16"/>
        <v>0</v>
      </c>
    </row>
    <row r="84" spans="1:30">
      <c r="A84" s="48"/>
      <c r="B84" s="50"/>
      <c r="C84" s="50"/>
      <c r="F84" s="42">
        <f t="shared" si="17"/>
        <v>6.3000000000000043</v>
      </c>
      <c r="G84" s="42"/>
      <c r="H84" s="42">
        <f t="shared" si="0"/>
        <v>0.15</v>
      </c>
      <c r="I84" s="42">
        <f t="shared" si="1"/>
        <v>3</v>
      </c>
      <c r="J84" s="42">
        <f t="shared" si="2"/>
        <v>5</v>
      </c>
      <c r="K84" s="42">
        <f t="shared" si="3"/>
        <v>1</v>
      </c>
      <c r="L84" s="42">
        <f t="shared" si="4"/>
        <v>2</v>
      </c>
      <c r="M84" s="42">
        <f t="shared" si="5"/>
        <v>13.20000000000001</v>
      </c>
      <c r="N84" s="42"/>
      <c r="O84" s="42">
        <f t="shared" si="6"/>
        <v>2.82</v>
      </c>
      <c r="P84" s="42">
        <f t="shared" si="13"/>
        <v>2.9350798159347864</v>
      </c>
      <c r="Q84" s="42">
        <f t="shared" si="14"/>
        <v>4.5137984993493747</v>
      </c>
      <c r="R84" s="42">
        <f t="shared" si="15"/>
        <v>4.8940934847503925</v>
      </c>
      <c r="S84" s="42"/>
      <c r="T84" s="42">
        <f t="shared" si="7"/>
        <v>-3.835993864492885E-3</v>
      </c>
      <c r="U84" s="42">
        <f t="shared" si="8"/>
        <v>-3.1574373668291765E-2</v>
      </c>
      <c r="V84" s="42">
        <f t="shared" si="9"/>
        <v>-3.8029498540101778E-2</v>
      </c>
      <c r="W84" s="42"/>
      <c r="X84" s="42">
        <f t="shared" si="10"/>
        <v>0.97452394478043602</v>
      </c>
      <c r="Y84" s="42">
        <f t="shared" si="11"/>
        <v>1.473025126114833</v>
      </c>
      <c r="Z84" s="42">
        <f t="shared" si="12"/>
        <v>1.5933349963766958</v>
      </c>
      <c r="AA84" s="42"/>
      <c r="AB84" s="42">
        <f>IF((Z84)&gt;E21,0,1)</f>
        <v>0</v>
      </c>
      <c r="AC84" s="42">
        <f t="shared" si="18"/>
        <v>0</v>
      </c>
      <c r="AD84" s="42">
        <f t="shared" si="16"/>
        <v>0</v>
      </c>
    </row>
    <row r="85" spans="1:30">
      <c r="A85" s="48"/>
      <c r="B85" s="50"/>
      <c r="C85" s="50"/>
      <c r="F85" s="42">
        <f t="shared" si="17"/>
        <v>6.4500000000000046</v>
      </c>
      <c r="G85" s="42"/>
      <c r="H85" s="42">
        <f t="shared" si="0"/>
        <v>0.15</v>
      </c>
      <c r="I85" s="42">
        <f t="shared" si="1"/>
        <v>3</v>
      </c>
      <c r="J85" s="42">
        <f t="shared" si="2"/>
        <v>5</v>
      </c>
      <c r="K85" s="42">
        <f t="shared" si="3"/>
        <v>1</v>
      </c>
      <c r="L85" s="42">
        <f t="shared" si="4"/>
        <v>2</v>
      </c>
      <c r="M85" s="42">
        <f t="shared" si="5"/>
        <v>13.500000000000011</v>
      </c>
      <c r="N85" s="42"/>
      <c r="O85" s="42">
        <f t="shared" si="6"/>
        <v>2.82</v>
      </c>
      <c r="P85" s="42">
        <f t="shared" si="13"/>
        <v>2.923571834341308</v>
      </c>
      <c r="Q85" s="42">
        <f t="shared" si="14"/>
        <v>4.4190753783444991</v>
      </c>
      <c r="R85" s="42">
        <f t="shared" si="15"/>
        <v>4.7800049891300871</v>
      </c>
      <c r="S85" s="42"/>
      <c r="T85" s="42">
        <f t="shared" si="7"/>
        <v>-3.4523944780436044E-3</v>
      </c>
      <c r="U85" s="42">
        <f t="shared" si="8"/>
        <v>-2.9910070880063821E-2</v>
      </c>
      <c r="V85" s="42">
        <f t="shared" si="9"/>
        <v>-3.6092961078558791E-2</v>
      </c>
      <c r="W85" s="42"/>
      <c r="X85" s="42">
        <f t="shared" si="10"/>
        <v>0.97107155030239245</v>
      </c>
      <c r="Y85" s="42">
        <f t="shared" si="11"/>
        <v>1.4431150552347691</v>
      </c>
      <c r="Z85" s="42">
        <f t="shared" si="12"/>
        <v>1.5572420352981371</v>
      </c>
      <c r="AA85" s="42"/>
      <c r="AB85" s="42">
        <f>IF((Z85)&gt;E21,0,1)</f>
        <v>0</v>
      </c>
      <c r="AC85" s="42">
        <f t="shared" si="18"/>
        <v>0</v>
      </c>
      <c r="AD85" s="42">
        <f t="shared" si="16"/>
        <v>0</v>
      </c>
    </row>
    <row r="86" spans="1:30">
      <c r="A86" s="48"/>
      <c r="B86" s="50"/>
      <c r="C86" s="50"/>
      <c r="F86" s="42">
        <f t="shared" si="17"/>
        <v>6.600000000000005</v>
      </c>
      <c r="G86" s="42"/>
      <c r="H86" s="42">
        <f t="shared" si="0"/>
        <v>0.15</v>
      </c>
      <c r="I86" s="42">
        <f t="shared" si="1"/>
        <v>3</v>
      </c>
      <c r="J86" s="42">
        <f t="shared" si="2"/>
        <v>5</v>
      </c>
      <c r="K86" s="42">
        <f t="shared" si="3"/>
        <v>1</v>
      </c>
      <c r="L86" s="42">
        <f t="shared" si="4"/>
        <v>2</v>
      </c>
      <c r="M86" s="42">
        <f t="shared" si="5"/>
        <v>13.800000000000011</v>
      </c>
      <c r="N86" s="42"/>
      <c r="O86" s="42">
        <f t="shared" si="6"/>
        <v>2.82</v>
      </c>
      <c r="P86" s="42">
        <f t="shared" si="13"/>
        <v>2.913214650907177</v>
      </c>
      <c r="Q86" s="42">
        <f t="shared" si="14"/>
        <v>4.3293451657043072</v>
      </c>
      <c r="R86" s="42">
        <f t="shared" si="15"/>
        <v>4.6717261058944111</v>
      </c>
      <c r="S86" s="42"/>
      <c r="T86" s="42">
        <f t="shared" si="7"/>
        <v>-3.1071550302392394E-3</v>
      </c>
      <c r="U86" s="42">
        <f t="shared" si="8"/>
        <v>-2.8322610295942602E-2</v>
      </c>
      <c r="V86" s="42">
        <f t="shared" si="9"/>
        <v>-3.4238094019010387E-2</v>
      </c>
      <c r="W86" s="42"/>
      <c r="X86" s="42">
        <f t="shared" si="10"/>
        <v>0.96796439527215317</v>
      </c>
      <c r="Y86" s="42">
        <f t="shared" si="11"/>
        <v>1.4147924449388265</v>
      </c>
      <c r="Z86" s="42">
        <f t="shared" si="12"/>
        <v>1.5230039412791267</v>
      </c>
      <c r="AA86" s="42"/>
      <c r="AB86" s="42">
        <f>IF((Z86)&gt;E21,0,1)</f>
        <v>0</v>
      </c>
      <c r="AC86" s="42">
        <f t="shared" si="18"/>
        <v>0</v>
      </c>
      <c r="AD86" s="42">
        <f t="shared" si="16"/>
        <v>0</v>
      </c>
    </row>
    <row r="87" spans="1:30">
      <c r="A87" s="48"/>
      <c r="B87" s="50"/>
      <c r="C87" s="50"/>
      <c r="F87" s="42">
        <f t="shared" si="17"/>
        <v>6.7500000000000053</v>
      </c>
      <c r="G87" s="42"/>
      <c r="H87" s="42">
        <f t="shared" si="0"/>
        <v>0.15</v>
      </c>
      <c r="I87" s="42">
        <f t="shared" si="1"/>
        <v>3</v>
      </c>
      <c r="J87" s="42">
        <f t="shared" si="2"/>
        <v>5</v>
      </c>
      <c r="K87" s="42">
        <f t="shared" si="3"/>
        <v>1</v>
      </c>
      <c r="L87" s="42">
        <f t="shared" si="4"/>
        <v>2</v>
      </c>
      <c r="M87" s="42">
        <f t="shared" si="5"/>
        <v>14.100000000000012</v>
      </c>
      <c r="N87" s="42"/>
      <c r="O87" s="42">
        <f t="shared" si="6"/>
        <v>2.82</v>
      </c>
      <c r="P87" s="42">
        <f t="shared" si="13"/>
        <v>2.9038931858164596</v>
      </c>
      <c r="Q87" s="42">
        <f t="shared" si="14"/>
        <v>4.2443773348164795</v>
      </c>
      <c r="R87" s="42">
        <f t="shared" si="15"/>
        <v>4.5690118238373802</v>
      </c>
      <c r="S87" s="42"/>
      <c r="T87" s="42">
        <f t="shared" si="7"/>
        <v>-2.7964395272153256E-3</v>
      </c>
      <c r="U87" s="42">
        <f t="shared" si="8"/>
        <v>-2.6809682980000398E-2</v>
      </c>
      <c r="V87" s="42">
        <f t="shared" si="9"/>
        <v>-3.2463448902090075E-2</v>
      </c>
      <c r="W87" s="42"/>
      <c r="X87" s="42">
        <f t="shared" si="10"/>
        <v>0.96516795574493786</v>
      </c>
      <c r="Y87" s="42">
        <f t="shared" si="11"/>
        <v>1.3879827619588261</v>
      </c>
      <c r="Z87" s="42">
        <f t="shared" si="12"/>
        <v>1.4905404923770367</v>
      </c>
      <c r="AA87" s="42"/>
      <c r="AB87" s="42">
        <f>IF((Z87)&gt;E21,0,1)</f>
        <v>1</v>
      </c>
      <c r="AC87" s="42">
        <f t="shared" si="18"/>
        <v>1</v>
      </c>
      <c r="AD87" s="42">
        <f t="shared" si="16"/>
        <v>7.050000000000006</v>
      </c>
    </row>
    <row r="88" spans="1:30">
      <c r="A88" s="48"/>
      <c r="B88" s="50"/>
      <c r="C88" s="50"/>
      <c r="F88" s="42">
        <f t="shared" si="17"/>
        <v>6.9000000000000057</v>
      </c>
      <c r="G88" s="42"/>
      <c r="H88" s="42">
        <f t="shared" si="0"/>
        <v>0.15</v>
      </c>
      <c r="I88" s="42">
        <f t="shared" si="1"/>
        <v>3</v>
      </c>
      <c r="J88" s="42">
        <f t="shared" si="2"/>
        <v>5</v>
      </c>
      <c r="K88" s="42">
        <f t="shared" si="3"/>
        <v>1</v>
      </c>
      <c r="L88" s="42">
        <f t="shared" si="4"/>
        <v>2</v>
      </c>
      <c r="M88" s="42">
        <f t="shared" si="5"/>
        <v>14.400000000000013</v>
      </c>
      <c r="N88" s="42"/>
      <c r="O88" s="42">
        <f t="shared" si="6"/>
        <v>2.82</v>
      </c>
      <c r="P88" s="42">
        <f t="shared" si="13"/>
        <v>2.8955038672348135</v>
      </c>
      <c r="Q88" s="42">
        <f t="shared" si="14"/>
        <v>4.1639482858764785</v>
      </c>
      <c r="R88" s="42">
        <f t="shared" si="15"/>
        <v>4.4716214771311096</v>
      </c>
      <c r="S88" s="42"/>
      <c r="T88" s="42">
        <f t="shared" si="7"/>
        <v>-2.5167955744937872E-3</v>
      </c>
      <c r="U88" s="42">
        <f t="shared" si="8"/>
        <v>-2.5368888372833298E-2</v>
      </c>
      <c r="V88" s="42">
        <f t="shared" si="9"/>
        <v>-3.076731912546311E-2</v>
      </c>
      <c r="W88" s="42"/>
      <c r="X88" s="42">
        <f t="shared" si="10"/>
        <v>0.96265116017044405</v>
      </c>
      <c r="Y88" s="42">
        <f t="shared" si="11"/>
        <v>1.3626138735859927</v>
      </c>
      <c r="Z88" s="42">
        <f t="shared" si="12"/>
        <v>1.4597731732515735</v>
      </c>
      <c r="AA88" s="42"/>
      <c r="AB88" s="42">
        <f>IF((Z88)&gt;E21,0,1)</f>
        <v>1</v>
      </c>
      <c r="AC88" s="42">
        <f t="shared" si="18"/>
        <v>0</v>
      </c>
      <c r="AD88" s="42">
        <f t="shared" si="16"/>
        <v>0</v>
      </c>
    </row>
    <row r="89" spans="1:30">
      <c r="A89" s="48"/>
      <c r="B89" s="50"/>
      <c r="C89" s="50"/>
      <c r="F89" s="42">
        <f t="shared" si="17"/>
        <v>7.050000000000006</v>
      </c>
      <c r="G89" s="42"/>
      <c r="H89" s="42">
        <f t="shared" si="0"/>
        <v>0.15</v>
      </c>
      <c r="I89" s="42">
        <f t="shared" si="1"/>
        <v>3</v>
      </c>
      <c r="J89" s="42">
        <f t="shared" si="2"/>
        <v>5</v>
      </c>
      <c r="K89" s="42">
        <f t="shared" si="3"/>
        <v>1</v>
      </c>
      <c r="L89" s="42">
        <f t="shared" si="4"/>
        <v>2</v>
      </c>
      <c r="M89" s="42">
        <f t="shared" si="5"/>
        <v>14.700000000000014</v>
      </c>
      <c r="N89" s="42"/>
      <c r="O89" s="42">
        <f t="shared" si="6"/>
        <v>2.82</v>
      </c>
      <c r="P89" s="42">
        <f t="shared" si="13"/>
        <v>2.887953480511332</v>
      </c>
      <c r="Q89" s="42">
        <f t="shared" si="14"/>
        <v>4.0878416207579784</v>
      </c>
      <c r="R89" s="42">
        <f t="shared" si="15"/>
        <v>4.3793195197547199</v>
      </c>
      <c r="S89" s="42"/>
      <c r="T89" s="42">
        <f t="shared" si="7"/>
        <v>-2.2651160170444069E-3</v>
      </c>
      <c r="U89" s="42">
        <f t="shared" si="8"/>
        <v>-2.3997762804932925E-2</v>
      </c>
      <c r="V89" s="42">
        <f t="shared" si="9"/>
        <v>-2.9147789899674148E-2</v>
      </c>
      <c r="W89" s="42"/>
      <c r="X89" s="42">
        <f t="shared" si="10"/>
        <v>0.96038604415339968</v>
      </c>
      <c r="Y89" s="42">
        <f t="shared" si="11"/>
        <v>1.3386161107810599</v>
      </c>
      <c r="Z89" s="42">
        <f t="shared" si="12"/>
        <v>1.4306253833518994</v>
      </c>
      <c r="AA89" s="42"/>
      <c r="AB89" s="42">
        <f>IF((Z89)&gt;E21,0,1)</f>
        <v>1</v>
      </c>
      <c r="AC89" s="42">
        <f t="shared" si="18"/>
        <v>0</v>
      </c>
      <c r="AD89" s="42">
        <f t="shared" si="16"/>
        <v>0</v>
      </c>
    </row>
    <row r="90" spans="1:30">
      <c r="A90" s="48"/>
      <c r="B90" s="50"/>
      <c r="C90" s="50"/>
      <c r="F90" s="42">
        <f t="shared" si="17"/>
        <v>7.2000000000000064</v>
      </c>
      <c r="G90" s="42"/>
      <c r="H90" s="42">
        <f t="shared" si="0"/>
        <v>0.15</v>
      </c>
      <c r="I90" s="42">
        <f t="shared" si="1"/>
        <v>3</v>
      </c>
      <c r="J90" s="42">
        <f t="shared" si="2"/>
        <v>5</v>
      </c>
      <c r="K90" s="42">
        <f t="shared" si="3"/>
        <v>1</v>
      </c>
      <c r="L90" s="42">
        <f t="shared" si="4"/>
        <v>2</v>
      </c>
      <c r="M90" s="42">
        <f t="shared" si="5"/>
        <v>15.000000000000014</v>
      </c>
      <c r="N90" s="42"/>
      <c r="O90" s="42">
        <f t="shared" si="6"/>
        <v>2.82</v>
      </c>
      <c r="P90" s="42">
        <f t="shared" si="13"/>
        <v>2.8811581324601985</v>
      </c>
      <c r="Q90" s="42">
        <f t="shared" si="14"/>
        <v>4.0158483323431797</v>
      </c>
      <c r="R90" s="42">
        <f t="shared" si="15"/>
        <v>4.2918761500556979</v>
      </c>
      <c r="S90" s="42"/>
      <c r="T90" s="42">
        <f t="shared" si="7"/>
        <v>-2.0386044153399546E-3</v>
      </c>
      <c r="U90" s="42">
        <f t="shared" si="8"/>
        <v>-2.2693803997659627E-2</v>
      </c>
      <c r="V90" s="42">
        <f t="shared" si="9"/>
        <v>-2.7602781771251816E-2</v>
      </c>
      <c r="W90" s="42"/>
      <c r="X90" s="42">
        <f t="shared" si="10"/>
        <v>0.95834743973805969</v>
      </c>
      <c r="Y90" s="42">
        <f t="shared" si="11"/>
        <v>1.3159223067834003</v>
      </c>
      <c r="Z90" s="42">
        <f t="shared" si="12"/>
        <v>1.4030226015806475</v>
      </c>
      <c r="AA90" s="42"/>
      <c r="AB90" s="42">
        <f>IF((Z90)&gt;E21,0,1)</f>
        <v>1</v>
      </c>
      <c r="AC90" s="42">
        <f t="shared" si="18"/>
        <v>0</v>
      </c>
      <c r="AD90" s="42">
        <f t="shared" si="16"/>
        <v>0</v>
      </c>
    </row>
    <row r="91" spans="1:30">
      <c r="F91" s="42">
        <f t="shared" si="17"/>
        <v>7.3500000000000068</v>
      </c>
      <c r="G91" s="42"/>
      <c r="H91" s="42">
        <f t="shared" si="0"/>
        <v>0.15</v>
      </c>
      <c r="I91" s="42">
        <f t="shared" si="1"/>
        <v>3</v>
      </c>
      <c r="J91" s="42">
        <f t="shared" si="2"/>
        <v>5</v>
      </c>
      <c r="K91" s="42">
        <f t="shared" si="3"/>
        <v>1</v>
      </c>
      <c r="L91" s="42">
        <f t="shared" si="4"/>
        <v>2</v>
      </c>
      <c r="M91" s="42">
        <f t="shared" si="5"/>
        <v>15.300000000000015</v>
      </c>
      <c r="N91" s="42"/>
      <c r="O91" s="42">
        <f t="shared" si="6"/>
        <v>2.82</v>
      </c>
      <c r="P91" s="42">
        <f t="shared" si="13"/>
        <v>2.8750423192141787</v>
      </c>
      <c r="Q91" s="42">
        <f t="shared" si="14"/>
        <v>3.947766920350201</v>
      </c>
      <c r="R91" s="42">
        <f t="shared" si="15"/>
        <v>4.2090678047419425</v>
      </c>
      <c r="S91" s="42"/>
      <c r="T91" s="42">
        <f t="shared" si="7"/>
        <v>-1.8347439738059634E-3</v>
      </c>
      <c r="U91" s="42">
        <f t="shared" si="8"/>
        <v>-2.1454492022720446E-2</v>
      </c>
      <c r="V91" s="42">
        <f t="shared" si="9"/>
        <v>-2.6130088439174148E-2</v>
      </c>
      <c r="W91" s="42"/>
      <c r="X91" s="42">
        <f t="shared" si="10"/>
        <v>0.95651269576425368</v>
      </c>
      <c r="Y91" s="42">
        <f t="shared" si="11"/>
        <v>1.2944678147606798</v>
      </c>
      <c r="Z91" s="42">
        <f t="shared" si="12"/>
        <v>1.3768925131414733</v>
      </c>
      <c r="AA91" s="42"/>
      <c r="AB91" s="42">
        <f>IF((Z91)&gt;E21,0,1)</f>
        <v>1</v>
      </c>
      <c r="AC91" s="42">
        <f t="shared" si="18"/>
        <v>0</v>
      </c>
      <c r="AD91" s="42">
        <f t="shared" si="16"/>
        <v>0</v>
      </c>
    </row>
    <row r="92" spans="1:30">
      <c r="F92" s="42">
        <f t="shared" si="17"/>
        <v>7.5000000000000071</v>
      </c>
      <c r="G92" s="42"/>
      <c r="H92" s="42">
        <f t="shared" si="0"/>
        <v>0.15</v>
      </c>
      <c r="I92" s="42">
        <f t="shared" si="1"/>
        <v>3</v>
      </c>
      <c r="J92" s="42">
        <f t="shared" si="2"/>
        <v>5</v>
      </c>
      <c r="K92" s="42">
        <f t="shared" si="3"/>
        <v>1</v>
      </c>
      <c r="L92" s="42">
        <f t="shared" si="4"/>
        <v>2</v>
      </c>
      <c r="M92" s="42">
        <f t="shared" si="5"/>
        <v>15.600000000000016</v>
      </c>
      <c r="N92" s="42"/>
      <c r="O92" s="42">
        <f t="shared" si="6"/>
        <v>2.82</v>
      </c>
      <c r="P92" s="42">
        <f t="shared" si="13"/>
        <v>2.8695380872927609</v>
      </c>
      <c r="Q92" s="42">
        <f t="shared" si="14"/>
        <v>3.8834034442820391</v>
      </c>
      <c r="R92" s="42">
        <f t="shared" si="15"/>
        <v>4.1306775394244202</v>
      </c>
      <c r="S92" s="42"/>
      <c r="T92" s="42">
        <f t="shared" si="7"/>
        <v>-1.65126957642537E-3</v>
      </c>
      <c r="U92" s="42">
        <f t="shared" si="8"/>
        <v>-2.0277307139785563E-2</v>
      </c>
      <c r="V92" s="42">
        <f t="shared" si="9"/>
        <v>-2.4727409514238109E-2</v>
      </c>
      <c r="W92" s="42"/>
      <c r="X92" s="42">
        <f t="shared" si="10"/>
        <v>0.95486142618782832</v>
      </c>
      <c r="Y92" s="42">
        <f t="shared" si="11"/>
        <v>1.2741905076208944</v>
      </c>
      <c r="Z92" s="42">
        <f t="shared" si="12"/>
        <v>1.3521651036272353</v>
      </c>
      <c r="AA92" s="42"/>
      <c r="AB92" s="42">
        <f>IF((Z92)&gt;E21,0,1)</f>
        <v>1</v>
      </c>
      <c r="AC92" s="42">
        <f t="shared" si="18"/>
        <v>0</v>
      </c>
      <c r="AD92" s="42">
        <f t="shared" si="16"/>
        <v>0</v>
      </c>
    </row>
    <row r="93" spans="1:30">
      <c r="F93" s="42">
        <f t="shared" si="17"/>
        <v>7.6500000000000075</v>
      </c>
      <c r="G93" s="42"/>
      <c r="H93" s="42">
        <f t="shared" si="0"/>
        <v>0.15</v>
      </c>
      <c r="I93" s="42">
        <f t="shared" si="1"/>
        <v>3</v>
      </c>
      <c r="J93" s="42">
        <f t="shared" si="2"/>
        <v>5</v>
      </c>
      <c r="K93" s="42">
        <f t="shared" si="3"/>
        <v>1</v>
      </c>
      <c r="L93" s="42">
        <f t="shared" si="4"/>
        <v>2</v>
      </c>
      <c r="M93" s="42">
        <f t="shared" si="5"/>
        <v>15.900000000000016</v>
      </c>
      <c r="N93" s="42"/>
      <c r="O93" s="42">
        <f t="shared" si="6"/>
        <v>2.82</v>
      </c>
      <c r="P93" s="42">
        <f t="shared" si="13"/>
        <v>2.864584278563485</v>
      </c>
      <c r="Q93" s="42">
        <f t="shared" si="14"/>
        <v>3.8225715228626829</v>
      </c>
      <c r="R93" s="42">
        <f t="shared" si="15"/>
        <v>4.0564953108817061</v>
      </c>
      <c r="S93" s="42"/>
      <c r="T93" s="42">
        <f t="shared" si="7"/>
        <v>-1.4861426187828374E-3</v>
      </c>
      <c r="U93" s="42">
        <f t="shared" si="8"/>
        <v>-1.9159744885983959E-2</v>
      </c>
      <c r="V93" s="42">
        <f t="shared" si="9"/>
        <v>-2.3392378801902324E-2</v>
      </c>
      <c r="W93" s="42"/>
      <c r="X93" s="42">
        <f t="shared" si="10"/>
        <v>0.95337528356904544</v>
      </c>
      <c r="Y93" s="42">
        <f t="shared" si="11"/>
        <v>1.2550307627349104</v>
      </c>
      <c r="Z93" s="42">
        <f t="shared" si="12"/>
        <v>1.3287727248253329</v>
      </c>
      <c r="AA93" s="42"/>
      <c r="AB93" s="42">
        <f>IF((Z93)&gt;E21,0,1)</f>
        <v>1</v>
      </c>
      <c r="AC93" s="42">
        <f t="shared" si="18"/>
        <v>0</v>
      </c>
      <c r="AD93" s="42">
        <f t="shared" si="16"/>
        <v>0</v>
      </c>
    </row>
    <row r="94" spans="1:30">
      <c r="F94" s="42">
        <f t="shared" si="17"/>
        <v>7.8000000000000078</v>
      </c>
      <c r="G94" s="42"/>
      <c r="H94" s="42">
        <f t="shared" si="0"/>
        <v>0.15</v>
      </c>
      <c r="I94" s="42">
        <f t="shared" si="1"/>
        <v>3</v>
      </c>
      <c r="J94" s="42">
        <f t="shared" si="2"/>
        <v>5</v>
      </c>
      <c r="K94" s="42">
        <f t="shared" si="3"/>
        <v>1</v>
      </c>
      <c r="L94" s="42">
        <f t="shared" si="4"/>
        <v>2</v>
      </c>
      <c r="M94" s="42">
        <f t="shared" si="5"/>
        <v>16.200000000000017</v>
      </c>
      <c r="N94" s="42"/>
      <c r="O94" s="42">
        <f t="shared" si="6"/>
        <v>2.82</v>
      </c>
      <c r="P94" s="42">
        <f t="shared" si="13"/>
        <v>2.8601258507071363</v>
      </c>
      <c r="Q94" s="42">
        <f t="shared" si="14"/>
        <v>3.7650922882047313</v>
      </c>
      <c r="R94" s="42">
        <f t="shared" si="15"/>
        <v>3.9863181744759983</v>
      </c>
      <c r="S94" s="42"/>
      <c r="T94" s="42">
        <f t="shared" si="7"/>
        <v>-1.3375283569045493E-3</v>
      </c>
      <c r="U94" s="42">
        <f t="shared" si="8"/>
        <v>-1.8099328749951897E-2</v>
      </c>
      <c r="V94" s="42">
        <f t="shared" si="9"/>
        <v>-2.2122588627126703E-2</v>
      </c>
      <c r="W94" s="42"/>
      <c r="X94" s="42">
        <f t="shared" si="10"/>
        <v>0.95203775521214085</v>
      </c>
      <c r="Y94" s="42">
        <f t="shared" si="11"/>
        <v>1.2369314339849586</v>
      </c>
      <c r="Z94" s="42">
        <f t="shared" si="12"/>
        <v>1.3066501361982061</v>
      </c>
      <c r="AA94" s="42"/>
      <c r="AB94" s="42">
        <f>IF((Z94)&gt;E21,0,1)</f>
        <v>1</v>
      </c>
      <c r="AC94" s="42">
        <f t="shared" si="18"/>
        <v>0</v>
      </c>
      <c r="AD94" s="42">
        <f t="shared" si="16"/>
        <v>0</v>
      </c>
    </row>
    <row r="95" spans="1:30">
      <c r="F95" s="42">
        <f t="shared" si="17"/>
        <v>7.9500000000000082</v>
      </c>
      <c r="G95" s="42"/>
      <c r="H95" s="42">
        <f t="shared" si="0"/>
        <v>0.15</v>
      </c>
      <c r="I95" s="42">
        <f t="shared" si="1"/>
        <v>3</v>
      </c>
      <c r="J95" s="42">
        <f t="shared" si="2"/>
        <v>5</v>
      </c>
      <c r="K95" s="42">
        <f t="shared" si="3"/>
        <v>1</v>
      </c>
      <c r="L95" s="42">
        <f t="shared" si="4"/>
        <v>2</v>
      </c>
      <c r="M95" s="42">
        <f t="shared" si="5"/>
        <v>16.500000000000018</v>
      </c>
      <c r="N95" s="42"/>
      <c r="O95" s="42">
        <f t="shared" si="6"/>
        <v>2.82</v>
      </c>
      <c r="P95" s="42">
        <f t="shared" si="13"/>
        <v>2.8561132656364223</v>
      </c>
      <c r="Q95" s="42">
        <f t="shared" si="14"/>
        <v>3.7107943019548757</v>
      </c>
      <c r="R95" s="42">
        <f t="shared" si="15"/>
        <v>3.9199504085946186</v>
      </c>
      <c r="S95" s="42"/>
      <c r="T95" s="42">
        <f t="shared" si="7"/>
        <v>-1.2037755212140826E-3</v>
      </c>
      <c r="U95" s="42">
        <f t="shared" si="8"/>
        <v>-1.7093620726369069E-2</v>
      </c>
      <c r="V95" s="42">
        <f t="shared" si="9"/>
        <v>-2.0915610663974293E-2</v>
      </c>
      <c r="W95" s="42"/>
      <c r="X95" s="42">
        <f t="shared" si="10"/>
        <v>0.95083397969092676</v>
      </c>
      <c r="Y95" s="42">
        <f t="shared" si="11"/>
        <v>1.2198378132585896</v>
      </c>
      <c r="Z95" s="42">
        <f t="shared" si="12"/>
        <v>1.2857345255342318</v>
      </c>
      <c r="AA95" s="42"/>
      <c r="AB95" s="42">
        <f>IF((Z95)&gt;E21,0,1)</f>
        <v>1</v>
      </c>
      <c r="AC95" s="42">
        <f t="shared" si="18"/>
        <v>0</v>
      </c>
      <c r="AD95" s="42">
        <f t="shared" si="16"/>
        <v>0</v>
      </c>
    </row>
    <row r="96" spans="1:30">
      <c r="F96" s="42">
        <f t="shared" si="17"/>
        <v>8.1000000000000085</v>
      </c>
      <c r="G96" s="42"/>
      <c r="H96" s="42">
        <f t="shared" si="0"/>
        <v>0.15</v>
      </c>
      <c r="I96" s="42">
        <f t="shared" si="1"/>
        <v>3</v>
      </c>
      <c r="J96" s="42">
        <f t="shared" si="2"/>
        <v>5</v>
      </c>
      <c r="K96" s="42">
        <f t="shared" si="3"/>
        <v>1</v>
      </c>
      <c r="L96" s="42">
        <f t="shared" si="4"/>
        <v>2</v>
      </c>
      <c r="M96" s="42">
        <f t="shared" si="5"/>
        <v>16.800000000000018</v>
      </c>
      <c r="N96" s="42"/>
      <c r="O96" s="42">
        <f t="shared" si="6"/>
        <v>2.82</v>
      </c>
      <c r="P96" s="42">
        <f t="shared" si="13"/>
        <v>2.8525019390727802</v>
      </c>
      <c r="Q96" s="42">
        <f t="shared" si="14"/>
        <v>3.6595134397757692</v>
      </c>
      <c r="R96" s="42">
        <f t="shared" si="15"/>
        <v>3.8572035766026951</v>
      </c>
      <c r="S96" s="42"/>
      <c r="T96" s="42">
        <f t="shared" si="7"/>
        <v>-1.0833979690926772E-3</v>
      </c>
      <c r="U96" s="42">
        <f t="shared" si="8"/>
        <v>-1.614023001405978E-2</v>
      </c>
      <c r="V96" s="42">
        <f t="shared" si="9"/>
        <v>-1.9769013682692592E-2</v>
      </c>
      <c r="W96" s="42"/>
      <c r="X96" s="42">
        <f t="shared" si="10"/>
        <v>0.94975058172183413</v>
      </c>
      <c r="Y96" s="42">
        <f t="shared" si="11"/>
        <v>1.2036975832445298</v>
      </c>
      <c r="Z96" s="42">
        <f t="shared" si="12"/>
        <v>1.2659655118515392</v>
      </c>
      <c r="AA96" s="42"/>
      <c r="AB96" s="42">
        <f>IF((Z96)&gt;E21,0,1)</f>
        <v>1</v>
      </c>
      <c r="AC96" s="42">
        <f t="shared" si="18"/>
        <v>0</v>
      </c>
      <c r="AD96" s="42">
        <f t="shared" si="16"/>
        <v>0</v>
      </c>
    </row>
    <row r="97" spans="6:30">
      <c r="F97" s="42">
        <f t="shared" si="17"/>
        <v>8.2500000000000089</v>
      </c>
      <c r="G97" s="42"/>
      <c r="H97" s="42">
        <f t="shared" si="0"/>
        <v>0.15</v>
      </c>
      <c r="I97" s="42">
        <f t="shared" si="1"/>
        <v>3</v>
      </c>
      <c r="J97" s="42">
        <f t="shared" si="2"/>
        <v>5</v>
      </c>
      <c r="K97" s="42">
        <f t="shared" si="3"/>
        <v>1</v>
      </c>
      <c r="L97" s="42">
        <f t="shared" si="4"/>
        <v>2</v>
      </c>
      <c r="M97" s="42">
        <f t="shared" si="5"/>
        <v>17.100000000000019</v>
      </c>
      <c r="N97" s="42"/>
      <c r="O97" s="42">
        <f t="shared" si="6"/>
        <v>2.82</v>
      </c>
      <c r="P97" s="42">
        <f t="shared" si="13"/>
        <v>2.8492517451655024</v>
      </c>
      <c r="Q97" s="42">
        <f t="shared" si="14"/>
        <v>3.6110927497335892</v>
      </c>
      <c r="R97" s="42">
        <f t="shared" si="15"/>
        <v>3.7978965355546173</v>
      </c>
      <c r="S97" s="42"/>
      <c r="T97" s="42">
        <f t="shared" si="7"/>
        <v>-9.7505817218341835E-4</v>
      </c>
      <c r="U97" s="42">
        <f t="shared" si="8"/>
        <v>-1.5236820091361736E-2</v>
      </c>
      <c r="V97" s="42">
        <f t="shared" si="9"/>
        <v>-1.8680378582102808E-2</v>
      </c>
      <c r="W97" s="42"/>
      <c r="X97" s="42">
        <f t="shared" si="10"/>
        <v>0.94877552354965067</v>
      </c>
      <c r="Y97" s="42">
        <f t="shared" si="11"/>
        <v>1.1884607631531681</v>
      </c>
      <c r="Z97" s="42">
        <f t="shared" si="12"/>
        <v>1.2472851332694364</v>
      </c>
      <c r="AA97" s="42"/>
      <c r="AB97" s="42">
        <f>IF((Z97)&gt;E21,0,1)</f>
        <v>1</v>
      </c>
      <c r="AC97" s="42">
        <f t="shared" si="18"/>
        <v>0</v>
      </c>
      <c r="AD97" s="42">
        <f t="shared" si="16"/>
        <v>0</v>
      </c>
    </row>
    <row r="98" spans="6:30">
      <c r="F98" s="42">
        <f t="shared" si="17"/>
        <v>8.4000000000000092</v>
      </c>
      <c r="G98" s="42"/>
      <c r="H98" s="42">
        <f t="shared" si="0"/>
        <v>0.15</v>
      </c>
      <c r="I98" s="42">
        <f t="shared" si="1"/>
        <v>3</v>
      </c>
      <c r="J98" s="42">
        <f t="shared" si="2"/>
        <v>5</v>
      </c>
      <c r="K98" s="42">
        <f t="shared" si="3"/>
        <v>1</v>
      </c>
      <c r="L98" s="42">
        <f t="shared" si="4"/>
        <v>2</v>
      </c>
      <c r="M98" s="42">
        <f t="shared" si="5"/>
        <v>17.40000000000002</v>
      </c>
      <c r="N98" s="42"/>
      <c r="O98" s="42">
        <f t="shared" si="6"/>
        <v>2.82</v>
      </c>
      <c r="P98" s="42">
        <f t="shared" si="13"/>
        <v>2.846326570648952</v>
      </c>
      <c r="Q98" s="42">
        <f t="shared" si="14"/>
        <v>3.565382289459504</v>
      </c>
      <c r="R98" s="42">
        <f t="shared" si="15"/>
        <v>3.7418553998083088</v>
      </c>
      <c r="S98" s="42"/>
      <c r="T98" s="42">
        <f t="shared" si="7"/>
        <v>-8.7755235496507207E-4</v>
      </c>
      <c r="U98" s="42">
        <f t="shared" si="8"/>
        <v>-1.438111437621104E-2</v>
      </c>
      <c r="V98" s="42">
        <f t="shared" si="9"/>
        <v>-1.7647311034880486E-2</v>
      </c>
      <c r="W98" s="42"/>
      <c r="X98" s="42">
        <f t="shared" si="10"/>
        <v>0.94789797119468555</v>
      </c>
      <c r="Y98" s="42">
        <f t="shared" si="11"/>
        <v>1.1740796487769569</v>
      </c>
      <c r="Z98" s="42">
        <f t="shared" si="12"/>
        <v>1.2296378222345559</v>
      </c>
      <c r="AA98" s="42"/>
      <c r="AB98" s="42">
        <f>IF((Z98)&gt;E21,0,1)</f>
        <v>1</v>
      </c>
      <c r="AC98" s="42">
        <f t="shared" si="18"/>
        <v>0</v>
      </c>
      <c r="AD98" s="42">
        <f t="shared" si="16"/>
        <v>0</v>
      </c>
    </row>
    <row r="99" spans="6:30">
      <c r="F99" s="42">
        <f t="shared" si="17"/>
        <v>8.5500000000000096</v>
      </c>
      <c r="G99" s="42"/>
      <c r="H99" s="42">
        <f t="shared" si="0"/>
        <v>0.15</v>
      </c>
      <c r="I99" s="42">
        <f t="shared" si="1"/>
        <v>3</v>
      </c>
      <c r="J99" s="42">
        <f t="shared" si="2"/>
        <v>5</v>
      </c>
      <c r="K99" s="42">
        <f t="shared" si="3"/>
        <v>1</v>
      </c>
      <c r="L99" s="42">
        <f t="shared" si="4"/>
        <v>2</v>
      </c>
      <c r="M99" s="42">
        <f t="shared" si="5"/>
        <v>17.700000000000021</v>
      </c>
      <c r="N99" s="42"/>
      <c r="O99" s="42">
        <f t="shared" si="6"/>
        <v>2.82</v>
      </c>
      <c r="P99" s="42">
        <f t="shared" si="13"/>
        <v>2.8436939135840564</v>
      </c>
      <c r="Q99" s="42">
        <f t="shared" si="14"/>
        <v>3.5222389463308708</v>
      </c>
      <c r="R99" s="42">
        <f t="shared" si="15"/>
        <v>3.6889134667036676</v>
      </c>
      <c r="S99" s="42"/>
      <c r="T99" s="42">
        <f t="shared" si="7"/>
        <v>-7.8979711946855296E-4</v>
      </c>
      <c r="U99" s="42">
        <f t="shared" si="8"/>
        <v>-1.3570900654936286E-2</v>
      </c>
      <c r="V99" s="42">
        <f t="shared" si="9"/>
        <v>-1.6667452037279686E-2</v>
      </c>
      <c r="W99" s="42"/>
      <c r="X99" s="42">
        <f t="shared" si="10"/>
        <v>0.94710817407521697</v>
      </c>
      <c r="Y99" s="42">
        <f t="shared" si="11"/>
        <v>1.1605087481220207</v>
      </c>
      <c r="Z99" s="42">
        <f t="shared" si="12"/>
        <v>1.2129703701972763</v>
      </c>
      <c r="AA99" s="42"/>
      <c r="AB99" s="42">
        <f>IF((Z99)&gt;E21,0,1)</f>
        <v>1</v>
      </c>
      <c r="AC99" s="42">
        <f t="shared" si="18"/>
        <v>0</v>
      </c>
      <c r="AD99" s="42">
        <f t="shared" si="16"/>
        <v>0</v>
      </c>
    </row>
    <row r="100" spans="6:30">
      <c r="F100" s="42">
        <f t="shared" si="17"/>
        <v>8.7000000000000099</v>
      </c>
      <c r="G100" s="42"/>
      <c r="H100" s="42">
        <f t="shared" si="0"/>
        <v>0.15</v>
      </c>
      <c r="I100" s="42">
        <f t="shared" si="1"/>
        <v>3</v>
      </c>
      <c r="J100" s="42">
        <f t="shared" si="2"/>
        <v>5</v>
      </c>
      <c r="K100" s="42">
        <f t="shared" si="3"/>
        <v>1</v>
      </c>
      <c r="L100" s="42">
        <f t="shared" si="4"/>
        <v>2</v>
      </c>
      <c r="M100" s="42">
        <f t="shared" si="5"/>
        <v>18.000000000000021</v>
      </c>
      <c r="N100" s="42"/>
      <c r="O100" s="42">
        <f t="shared" si="6"/>
        <v>2.82</v>
      </c>
      <c r="P100" s="42">
        <f t="shared" si="13"/>
        <v>2.8413245222256505</v>
      </c>
      <c r="Q100" s="42">
        <f t="shared" si="14"/>
        <v>3.4815262443660617</v>
      </c>
      <c r="R100" s="42">
        <f t="shared" si="15"/>
        <v>3.6389111105918288</v>
      </c>
      <c r="S100" s="42"/>
      <c r="T100" s="42">
        <f t="shared" si="7"/>
        <v>-7.1081740752168738E-4</v>
      </c>
      <c r="U100" s="42">
        <f t="shared" si="8"/>
        <v>-1.2804034442808226E-2</v>
      </c>
      <c r="V100" s="42">
        <f t="shared" si="9"/>
        <v>-1.5738486622576708E-2</v>
      </c>
      <c r="W100" s="42"/>
      <c r="X100" s="42">
        <f t="shared" si="10"/>
        <v>0.94639735666769531</v>
      </c>
      <c r="Y100" s="42">
        <f t="shared" si="11"/>
        <v>1.1477047136792125</v>
      </c>
      <c r="Z100" s="42">
        <f t="shared" si="12"/>
        <v>1.1972318835746996</v>
      </c>
      <c r="AA100" s="42"/>
      <c r="AB100" s="42">
        <f>IF((Z100)&gt;E21,0,1)</f>
        <v>1</v>
      </c>
      <c r="AC100" s="42">
        <f t="shared" si="18"/>
        <v>0</v>
      </c>
      <c r="AD100" s="42">
        <f t="shared" si="16"/>
        <v>0</v>
      </c>
    </row>
    <row r="101" spans="6:30">
      <c r="F101" s="42">
        <f t="shared" si="17"/>
        <v>8.8500000000000103</v>
      </c>
      <c r="G101" s="42"/>
      <c r="H101" s="42">
        <f t="shared" si="0"/>
        <v>0.15</v>
      </c>
      <c r="I101" s="42">
        <f t="shared" si="1"/>
        <v>3</v>
      </c>
      <c r="J101" s="42">
        <f t="shared" si="2"/>
        <v>5</v>
      </c>
      <c r="K101" s="42">
        <f t="shared" si="3"/>
        <v>1</v>
      </c>
      <c r="L101" s="42">
        <f t="shared" si="4"/>
        <v>2</v>
      </c>
      <c r="M101" s="42">
        <f t="shared" si="5"/>
        <v>18.300000000000022</v>
      </c>
      <c r="N101" s="42"/>
      <c r="O101" s="42">
        <f t="shared" si="6"/>
        <v>2.82</v>
      </c>
      <c r="P101" s="42">
        <f t="shared" si="13"/>
        <v>2.8391920700030857</v>
      </c>
      <c r="Q101" s="42">
        <f t="shared" si="14"/>
        <v>3.4431141410376371</v>
      </c>
      <c r="R101" s="42">
        <f t="shared" si="15"/>
        <v>3.5916956507240987</v>
      </c>
      <c r="S101" s="42"/>
      <c r="T101" s="42">
        <f t="shared" si="7"/>
        <v>-6.3973566676952902E-4</v>
      </c>
      <c r="U101" s="42">
        <f t="shared" si="8"/>
        <v>-1.2078441420691029E-2</v>
      </c>
      <c r="V101" s="42">
        <f t="shared" si="9"/>
        <v>-1.4858150968646155E-2</v>
      </c>
      <c r="W101" s="42"/>
      <c r="X101" s="42">
        <f t="shared" si="10"/>
        <v>0.94575762100092575</v>
      </c>
      <c r="Y101" s="42">
        <f t="shared" si="11"/>
        <v>1.1356262722585215</v>
      </c>
      <c r="Z101" s="42">
        <f t="shared" si="12"/>
        <v>1.1823737326060535</v>
      </c>
      <c r="AA101" s="42"/>
      <c r="AB101" s="42">
        <f>IF((Z101)&gt;E21,0,1)</f>
        <v>1</v>
      </c>
      <c r="AC101" s="42">
        <f t="shared" si="18"/>
        <v>0</v>
      </c>
      <c r="AD101" s="42">
        <f t="shared" si="16"/>
        <v>0</v>
      </c>
    </row>
    <row r="102" spans="6:30">
      <c r="F102" s="42">
        <f t="shared" si="17"/>
        <v>9.0000000000000107</v>
      </c>
      <c r="G102" s="42"/>
      <c r="H102" s="42">
        <f t="shared" si="0"/>
        <v>0.15</v>
      </c>
      <c r="I102" s="42">
        <f t="shared" si="1"/>
        <v>3</v>
      </c>
      <c r="J102" s="42">
        <f t="shared" si="2"/>
        <v>5</v>
      </c>
      <c r="K102" s="42">
        <f t="shared" si="3"/>
        <v>1</v>
      </c>
      <c r="L102" s="42">
        <f t="shared" si="4"/>
        <v>2</v>
      </c>
      <c r="M102" s="42">
        <f t="shared" si="5"/>
        <v>18.600000000000023</v>
      </c>
      <c r="N102" s="42"/>
      <c r="O102" s="42">
        <f t="shared" si="6"/>
        <v>2.82</v>
      </c>
      <c r="P102" s="42">
        <f t="shared" si="13"/>
        <v>2.8372728630027773</v>
      </c>
      <c r="Q102" s="42">
        <f t="shared" si="14"/>
        <v>3.4068788167755644</v>
      </c>
      <c r="R102" s="42">
        <f t="shared" si="15"/>
        <v>3.5471211978181607</v>
      </c>
      <c r="S102" s="42"/>
      <c r="T102" s="42">
        <f t="shared" si="7"/>
        <v>-5.7576210009258055E-4</v>
      </c>
      <c r="U102" s="42">
        <f t="shared" si="8"/>
        <v>-1.1392119075455742E-2</v>
      </c>
      <c r="V102" s="42">
        <f t="shared" si="9"/>
        <v>-1.4024238104259634E-2</v>
      </c>
      <c r="W102" s="42"/>
      <c r="X102" s="42">
        <f t="shared" si="10"/>
        <v>0.94518185890083317</v>
      </c>
      <c r="Y102" s="42">
        <f t="shared" si="11"/>
        <v>1.1242341531830657</v>
      </c>
      <c r="Z102" s="42">
        <f t="shared" si="12"/>
        <v>1.1683494945017938</v>
      </c>
      <c r="AA102" s="42"/>
      <c r="AB102" s="42">
        <f>IF((Z102)&gt;E21,0,1)</f>
        <v>1</v>
      </c>
      <c r="AC102" s="42">
        <f t="shared" si="18"/>
        <v>0</v>
      </c>
      <c r="AD102" s="42">
        <f t="shared" si="16"/>
        <v>0</v>
      </c>
    </row>
    <row r="103" spans="6:30">
      <c r="F103" s="42">
        <f t="shared" si="17"/>
        <v>9.150000000000011</v>
      </c>
      <c r="G103" s="42"/>
      <c r="H103" s="42">
        <f t="shared" si="0"/>
        <v>0.15</v>
      </c>
      <c r="I103" s="42">
        <f t="shared" si="1"/>
        <v>3</v>
      </c>
      <c r="J103" s="42">
        <f t="shared" si="2"/>
        <v>5</v>
      </c>
      <c r="K103" s="42">
        <f t="shared" si="3"/>
        <v>1</v>
      </c>
      <c r="L103" s="42">
        <f t="shared" si="4"/>
        <v>2</v>
      </c>
      <c r="M103" s="42">
        <f t="shared" si="5"/>
        <v>18.900000000000023</v>
      </c>
      <c r="N103" s="42"/>
      <c r="O103" s="42">
        <f t="shared" si="6"/>
        <v>2.82</v>
      </c>
      <c r="P103" s="42">
        <f t="shared" si="13"/>
        <v>2.8355455767024997</v>
      </c>
      <c r="Q103" s="42">
        <f t="shared" si="14"/>
        <v>3.3727024595491972</v>
      </c>
      <c r="R103" s="42">
        <f t="shared" si="15"/>
        <v>3.5050484835053815</v>
      </c>
      <c r="S103" s="42"/>
      <c r="T103" s="42">
        <f t="shared" si="7"/>
        <v>-5.1818589008332985E-4</v>
      </c>
      <c r="U103" s="42">
        <f t="shared" si="8"/>
        <v>-1.074313765693395E-2</v>
      </c>
      <c r="V103" s="42">
        <f t="shared" si="9"/>
        <v>-1.3234602395618422E-2</v>
      </c>
      <c r="W103" s="42"/>
      <c r="X103" s="42">
        <f t="shared" si="10"/>
        <v>0.94466367301074983</v>
      </c>
      <c r="Y103" s="42">
        <f t="shared" si="11"/>
        <v>1.1134910155261317</v>
      </c>
      <c r="Z103" s="42">
        <f t="shared" si="12"/>
        <v>1.1551148921061754</v>
      </c>
      <c r="AA103" s="42"/>
      <c r="AB103" s="42">
        <f>IF((Z103)&gt;E21,0,1)</f>
        <v>1</v>
      </c>
      <c r="AC103" s="42">
        <f t="shared" si="18"/>
        <v>0</v>
      </c>
      <c r="AD103" s="42">
        <f t="shared" si="16"/>
        <v>0</v>
      </c>
    </row>
    <row r="104" spans="6:30">
      <c r="F104" s="42">
        <f t="shared" si="17"/>
        <v>9.3000000000000114</v>
      </c>
      <c r="G104" s="42"/>
      <c r="H104" s="42">
        <f t="shared" si="0"/>
        <v>0.15</v>
      </c>
      <c r="I104" s="42">
        <f t="shared" si="1"/>
        <v>3</v>
      </c>
      <c r="J104" s="42">
        <f t="shared" si="2"/>
        <v>5</v>
      </c>
      <c r="K104" s="42">
        <f t="shared" si="3"/>
        <v>1</v>
      </c>
      <c r="L104" s="42">
        <f t="shared" si="4"/>
        <v>2</v>
      </c>
      <c r="M104" s="42">
        <f t="shared" si="5"/>
        <v>19.200000000000024</v>
      </c>
      <c r="N104" s="42"/>
      <c r="O104" s="42">
        <f t="shared" si="6"/>
        <v>2.82</v>
      </c>
      <c r="P104" s="42">
        <f t="shared" si="13"/>
        <v>2.8339910190322493</v>
      </c>
      <c r="Q104" s="42">
        <f t="shared" si="14"/>
        <v>3.3404730465783947</v>
      </c>
      <c r="R104" s="42">
        <f t="shared" si="15"/>
        <v>3.4653446763185256</v>
      </c>
      <c r="S104" s="42"/>
      <c r="T104" s="42">
        <f t="shared" si="7"/>
        <v>-4.6636730107498068E-4</v>
      </c>
      <c r="U104" s="42">
        <f t="shared" si="8"/>
        <v>-1.012964055092291E-2</v>
      </c>
      <c r="V104" s="42">
        <f t="shared" si="9"/>
        <v>-1.2487162974013089E-2</v>
      </c>
      <c r="W104" s="42"/>
      <c r="X104" s="42">
        <f t="shared" si="10"/>
        <v>0.94419730570967486</v>
      </c>
      <c r="Y104" s="42">
        <f t="shared" si="11"/>
        <v>1.1033613749752089</v>
      </c>
      <c r="Z104" s="42">
        <f t="shared" si="12"/>
        <v>1.1426277291321623</v>
      </c>
      <c r="AA104" s="42"/>
      <c r="AB104" s="42">
        <f>IF((Z104)&gt;E21,0,1)</f>
        <v>1</v>
      </c>
      <c r="AC104" s="42">
        <f t="shared" si="18"/>
        <v>0</v>
      </c>
      <c r="AD104" s="42">
        <f t="shared" si="16"/>
        <v>0</v>
      </c>
    </row>
    <row r="105" spans="6:30">
      <c r="F105" s="42">
        <f t="shared" si="17"/>
        <v>9.4500000000000117</v>
      </c>
      <c r="G105" s="42"/>
      <c r="H105" s="42">
        <f t="shared" ref="H105:H168" si="19">H104</f>
        <v>0.15</v>
      </c>
      <c r="I105" s="42">
        <f t="shared" ref="I105:I168" si="20">I104</f>
        <v>3</v>
      </c>
      <c r="J105" s="42">
        <f t="shared" ref="J105:J168" si="21">J104</f>
        <v>5</v>
      </c>
      <c r="K105" s="42">
        <f t="shared" ref="K105:K168" si="22">K104</f>
        <v>1</v>
      </c>
      <c r="L105" s="42">
        <f t="shared" ref="L105:L168" si="23">L104</f>
        <v>2</v>
      </c>
      <c r="M105" s="42">
        <f t="shared" ref="M105:M168" si="24">L105*H105+M104</f>
        <v>19.500000000000025</v>
      </c>
      <c r="N105" s="42"/>
      <c r="O105" s="42">
        <f t="shared" ref="O105:O168" si="25">$E$17*H105*L105*10</f>
        <v>2.82</v>
      </c>
      <c r="P105" s="42">
        <f t="shared" si="13"/>
        <v>2.8325919171290241</v>
      </c>
      <c r="Q105" s="42">
        <f t="shared" si="14"/>
        <v>3.310084124925627</v>
      </c>
      <c r="R105" s="42">
        <f t="shared" si="15"/>
        <v>3.4278831873964863</v>
      </c>
      <c r="S105" s="42"/>
      <c r="T105" s="42">
        <f t="shared" ref="T105:T168" si="26">(O105-P105)/I105/10</f>
        <v>-4.1973057096747664E-4</v>
      </c>
      <c r="U105" s="42">
        <f t="shared" ref="U105:U168" si="27">(P105-Q105)/J105/10</f>
        <v>-9.5498441559320572E-3</v>
      </c>
      <c r="V105" s="42">
        <f t="shared" ref="V105:V168" si="28">(Q105-R105)/K105/10</f>
        <v>-1.1779906247085936E-2</v>
      </c>
      <c r="W105" s="42"/>
      <c r="X105" s="42">
        <f t="shared" ref="X105:X168" si="29">X104+T105</f>
        <v>0.94377757513870741</v>
      </c>
      <c r="Y105" s="42">
        <f t="shared" ref="Y105:Y168" si="30">Y104+U105</f>
        <v>1.0938115308192768</v>
      </c>
      <c r="Z105" s="42">
        <f t="shared" ref="Z105:Z168" si="31">Z104+V105</f>
        <v>1.1308478228850762</v>
      </c>
      <c r="AA105" s="42"/>
      <c r="AB105" s="42">
        <f>IF((Z105)&gt;E21,0,1)</f>
        <v>1</v>
      </c>
      <c r="AC105" s="42">
        <f t="shared" si="18"/>
        <v>0</v>
      </c>
      <c r="AD105" s="42">
        <f t="shared" si="16"/>
        <v>0</v>
      </c>
    </row>
    <row r="106" spans="6:30">
      <c r="F106" s="42">
        <f t="shared" si="17"/>
        <v>9.6000000000000121</v>
      </c>
      <c r="G106" s="42"/>
      <c r="H106" s="42">
        <f t="shared" si="19"/>
        <v>0.15</v>
      </c>
      <c r="I106" s="42">
        <f t="shared" si="20"/>
        <v>3</v>
      </c>
      <c r="J106" s="42">
        <f t="shared" si="21"/>
        <v>5</v>
      </c>
      <c r="K106" s="42">
        <f t="shared" si="22"/>
        <v>1</v>
      </c>
      <c r="L106" s="42">
        <f t="shared" si="23"/>
        <v>2</v>
      </c>
      <c r="M106" s="42">
        <f t="shared" si="24"/>
        <v>19.800000000000026</v>
      </c>
      <c r="N106" s="42"/>
      <c r="O106" s="42">
        <f t="shared" si="25"/>
        <v>2.82</v>
      </c>
      <c r="P106" s="42">
        <f t="shared" ref="P106:P169" si="32">H106*L106*X105*10</f>
        <v>2.831332725416122</v>
      </c>
      <c r="Q106" s="42">
        <f t="shared" ref="Q106:Q169" si="33">H106*L106*Y105*10</f>
        <v>3.2814345924578303</v>
      </c>
      <c r="R106" s="42">
        <f t="shared" ref="R106:R169" si="34">H106*L106*Z105*10</f>
        <v>3.3925434686552287</v>
      </c>
      <c r="S106" s="42"/>
      <c r="T106" s="42">
        <f t="shared" si="26"/>
        <v>-3.777575138707393E-4</v>
      </c>
      <c r="U106" s="42">
        <f t="shared" si="27"/>
        <v>-9.0020373408341656E-3</v>
      </c>
      <c r="V106" s="42">
        <f t="shared" si="28"/>
        <v>-1.1110887619739839E-2</v>
      </c>
      <c r="W106" s="42"/>
      <c r="X106" s="42">
        <f t="shared" si="29"/>
        <v>0.94339981762483671</v>
      </c>
      <c r="Y106" s="42">
        <f t="shared" si="30"/>
        <v>1.0848094934784427</v>
      </c>
      <c r="Z106" s="42">
        <f t="shared" si="31"/>
        <v>1.1197369352653364</v>
      </c>
      <c r="AA106" s="42"/>
      <c r="AB106" s="42">
        <f>IF((Z106)&gt;E21,0,1)</f>
        <v>1</v>
      </c>
      <c r="AC106" s="42">
        <f t="shared" si="18"/>
        <v>0</v>
      </c>
      <c r="AD106" s="42">
        <f t="shared" ref="AD106:AD169" si="35">IF((AC106)=1,F108,0)</f>
        <v>0</v>
      </c>
    </row>
    <row r="107" spans="6:30">
      <c r="F107" s="42">
        <f t="shared" ref="F107:F170" si="36">F106+H105</f>
        <v>9.7500000000000124</v>
      </c>
      <c r="G107" s="42"/>
      <c r="H107" s="42">
        <f t="shared" si="19"/>
        <v>0.15</v>
      </c>
      <c r="I107" s="42">
        <f t="shared" si="20"/>
        <v>3</v>
      </c>
      <c r="J107" s="42">
        <f t="shared" si="21"/>
        <v>5</v>
      </c>
      <c r="K107" s="42">
        <f t="shared" si="22"/>
        <v>1</v>
      </c>
      <c r="L107" s="42">
        <f t="shared" si="23"/>
        <v>2</v>
      </c>
      <c r="M107" s="42">
        <f t="shared" si="24"/>
        <v>20.100000000000026</v>
      </c>
      <c r="N107" s="42"/>
      <c r="O107" s="42">
        <f t="shared" si="25"/>
        <v>2.82</v>
      </c>
      <c r="P107" s="42">
        <f t="shared" si="32"/>
        <v>2.8301994528745098</v>
      </c>
      <c r="Q107" s="42">
        <f t="shared" si="33"/>
        <v>3.2544284804353278</v>
      </c>
      <c r="R107" s="42">
        <f t="shared" si="34"/>
        <v>3.3592108057960091</v>
      </c>
      <c r="S107" s="42"/>
      <c r="T107" s="42">
        <f t="shared" si="26"/>
        <v>-3.399817624836654E-4</v>
      </c>
      <c r="U107" s="42">
        <f t="shared" si="27"/>
        <v>-8.484580551216361E-3</v>
      </c>
      <c r="V107" s="42">
        <f t="shared" si="28"/>
        <v>-1.0478232536068121E-2</v>
      </c>
      <c r="W107" s="42"/>
      <c r="X107" s="42">
        <f t="shared" si="29"/>
        <v>0.94305983586235309</v>
      </c>
      <c r="Y107" s="42">
        <f t="shared" si="30"/>
        <v>1.0763249129272263</v>
      </c>
      <c r="Z107" s="42">
        <f t="shared" si="31"/>
        <v>1.1092587027292682</v>
      </c>
      <c r="AA107" s="42"/>
      <c r="AB107" s="42">
        <f>IF((Z107)&gt;E21,0,1)</f>
        <v>1</v>
      </c>
      <c r="AC107" s="42">
        <f t="shared" ref="AC107:AC170" si="37">IF((AB107)=1,IF((AB106)=0,1,0),0)</f>
        <v>0</v>
      </c>
      <c r="AD107" s="42">
        <f t="shared" si="35"/>
        <v>0</v>
      </c>
    </row>
    <row r="108" spans="6:30">
      <c r="F108" s="42">
        <f t="shared" si="36"/>
        <v>9.9000000000000128</v>
      </c>
      <c r="G108" s="42"/>
      <c r="H108" s="42">
        <f t="shared" si="19"/>
        <v>0.15</v>
      </c>
      <c r="I108" s="42">
        <f t="shared" si="20"/>
        <v>3</v>
      </c>
      <c r="J108" s="42">
        <f t="shared" si="21"/>
        <v>5</v>
      </c>
      <c r="K108" s="42">
        <f t="shared" si="22"/>
        <v>1</v>
      </c>
      <c r="L108" s="42">
        <f t="shared" si="23"/>
        <v>2</v>
      </c>
      <c r="M108" s="42">
        <f t="shared" si="24"/>
        <v>20.400000000000027</v>
      </c>
      <c r="N108" s="42"/>
      <c r="O108" s="42">
        <f t="shared" si="25"/>
        <v>2.82</v>
      </c>
      <c r="P108" s="42">
        <f t="shared" si="32"/>
        <v>2.8291795075870589</v>
      </c>
      <c r="Q108" s="42">
        <f t="shared" si="33"/>
        <v>3.2289747387816785</v>
      </c>
      <c r="R108" s="42">
        <f t="shared" si="34"/>
        <v>3.3277761081878046</v>
      </c>
      <c r="S108" s="42"/>
      <c r="T108" s="42">
        <f t="shared" si="26"/>
        <v>-3.0598358623530332E-4</v>
      </c>
      <c r="U108" s="42">
        <f t="shared" si="27"/>
        <v>-7.9959046238923907E-3</v>
      </c>
      <c r="V108" s="42">
        <f t="shared" si="28"/>
        <v>-9.8801369406126046E-3</v>
      </c>
      <c r="W108" s="42"/>
      <c r="X108" s="42">
        <f t="shared" si="29"/>
        <v>0.94275385227611774</v>
      </c>
      <c r="Y108" s="42">
        <f t="shared" si="30"/>
        <v>1.0683290083033339</v>
      </c>
      <c r="Z108" s="42">
        <f t="shared" si="31"/>
        <v>1.0993785657886557</v>
      </c>
      <c r="AA108" s="42"/>
      <c r="AB108" s="42">
        <f>IF((Z108)&gt;E21,0,1)</f>
        <v>1</v>
      </c>
      <c r="AC108" s="42">
        <f t="shared" si="37"/>
        <v>0</v>
      </c>
      <c r="AD108" s="42">
        <f t="shared" si="35"/>
        <v>0</v>
      </c>
    </row>
    <row r="109" spans="6:30">
      <c r="F109" s="42">
        <f t="shared" si="36"/>
        <v>10.050000000000013</v>
      </c>
      <c r="G109" s="42"/>
      <c r="H109" s="42">
        <f t="shared" si="19"/>
        <v>0.15</v>
      </c>
      <c r="I109" s="42">
        <f t="shared" si="20"/>
        <v>3</v>
      </c>
      <c r="J109" s="42">
        <f t="shared" si="21"/>
        <v>5</v>
      </c>
      <c r="K109" s="42">
        <f t="shared" si="22"/>
        <v>1</v>
      </c>
      <c r="L109" s="42">
        <f t="shared" si="23"/>
        <v>2</v>
      </c>
      <c r="M109" s="42">
        <f t="shared" si="24"/>
        <v>20.700000000000028</v>
      </c>
      <c r="N109" s="42"/>
      <c r="O109" s="42">
        <f t="shared" si="25"/>
        <v>2.82</v>
      </c>
      <c r="P109" s="42">
        <f t="shared" si="32"/>
        <v>2.8282615568283531</v>
      </c>
      <c r="Q109" s="42">
        <f t="shared" si="33"/>
        <v>3.2049870249100016</v>
      </c>
      <c r="R109" s="42">
        <f t="shared" si="34"/>
        <v>3.298135697365967</v>
      </c>
      <c r="S109" s="42"/>
      <c r="T109" s="42">
        <f t="shared" si="26"/>
        <v>-2.7538522761177595E-4</v>
      </c>
      <c r="U109" s="42">
        <f t="shared" si="27"/>
        <v>-7.534509361632971E-3</v>
      </c>
      <c r="V109" s="42">
        <f t="shared" si="28"/>
        <v>-9.3148672455965371E-3</v>
      </c>
      <c r="W109" s="42"/>
      <c r="X109" s="42">
        <f t="shared" si="29"/>
        <v>0.94247846704850602</v>
      </c>
      <c r="Y109" s="42">
        <f t="shared" si="30"/>
        <v>1.0607944989417009</v>
      </c>
      <c r="Z109" s="42">
        <f t="shared" si="31"/>
        <v>1.0900636985430592</v>
      </c>
      <c r="AA109" s="42"/>
      <c r="AB109" s="42">
        <f>IF((Z109)&gt;E21,0,1)</f>
        <v>1</v>
      </c>
      <c r="AC109" s="42">
        <f t="shared" si="37"/>
        <v>0</v>
      </c>
      <c r="AD109" s="42">
        <f t="shared" si="35"/>
        <v>0</v>
      </c>
    </row>
    <row r="110" spans="6:30">
      <c r="F110" s="42">
        <f t="shared" si="36"/>
        <v>10.200000000000014</v>
      </c>
      <c r="G110" s="42"/>
      <c r="H110" s="42">
        <f t="shared" si="19"/>
        <v>0.15</v>
      </c>
      <c r="I110" s="42">
        <f t="shared" si="20"/>
        <v>3</v>
      </c>
      <c r="J110" s="42">
        <f t="shared" si="21"/>
        <v>5</v>
      </c>
      <c r="K110" s="42">
        <f t="shared" si="22"/>
        <v>1</v>
      </c>
      <c r="L110" s="42">
        <f t="shared" si="23"/>
        <v>2</v>
      </c>
      <c r="M110" s="42">
        <f t="shared" si="24"/>
        <v>21.000000000000028</v>
      </c>
      <c r="N110" s="42"/>
      <c r="O110" s="42">
        <f t="shared" si="25"/>
        <v>2.82</v>
      </c>
      <c r="P110" s="42">
        <f t="shared" si="32"/>
        <v>2.8274354011455176</v>
      </c>
      <c r="Q110" s="42">
        <f t="shared" si="33"/>
        <v>3.1823834968251026</v>
      </c>
      <c r="R110" s="42">
        <f t="shared" si="34"/>
        <v>3.2701910956291775</v>
      </c>
      <c r="S110" s="42"/>
      <c r="T110" s="42">
        <f t="shared" si="26"/>
        <v>-2.4784670485059241E-4</v>
      </c>
      <c r="U110" s="42">
        <f t="shared" si="27"/>
        <v>-7.0989619135916988E-3</v>
      </c>
      <c r="V110" s="42">
        <f t="shared" si="28"/>
        <v>-8.780759880407496E-3</v>
      </c>
      <c r="W110" s="42"/>
      <c r="X110" s="42">
        <f t="shared" si="29"/>
        <v>0.94223062034365546</v>
      </c>
      <c r="Y110" s="42">
        <f t="shared" si="30"/>
        <v>1.0536955370281091</v>
      </c>
      <c r="Z110" s="42">
        <f t="shared" si="31"/>
        <v>1.0812829386626517</v>
      </c>
      <c r="AA110" s="42"/>
      <c r="AB110" s="42">
        <f>IF((Z110)&gt;E21,0,1)</f>
        <v>1</v>
      </c>
      <c r="AC110" s="42">
        <f t="shared" si="37"/>
        <v>0</v>
      </c>
      <c r="AD110" s="42">
        <f t="shared" si="35"/>
        <v>0</v>
      </c>
    </row>
    <row r="111" spans="6:30">
      <c r="F111" s="42">
        <f t="shared" si="36"/>
        <v>10.350000000000014</v>
      </c>
      <c r="G111" s="42"/>
      <c r="H111" s="42">
        <f t="shared" si="19"/>
        <v>0.15</v>
      </c>
      <c r="I111" s="42">
        <f t="shared" si="20"/>
        <v>3</v>
      </c>
      <c r="J111" s="42">
        <f t="shared" si="21"/>
        <v>5</v>
      </c>
      <c r="K111" s="42">
        <f t="shared" si="22"/>
        <v>1</v>
      </c>
      <c r="L111" s="42">
        <f t="shared" si="23"/>
        <v>2</v>
      </c>
      <c r="M111" s="42">
        <f t="shared" si="24"/>
        <v>21.300000000000029</v>
      </c>
      <c r="N111" s="42"/>
      <c r="O111" s="42">
        <f t="shared" si="25"/>
        <v>2.82</v>
      </c>
      <c r="P111" s="42">
        <f t="shared" si="32"/>
        <v>2.8266918610309659</v>
      </c>
      <c r="Q111" s="42">
        <f t="shared" si="33"/>
        <v>3.1610866110843272</v>
      </c>
      <c r="R111" s="42">
        <f t="shared" si="34"/>
        <v>3.2438488159879548</v>
      </c>
      <c r="S111" s="42"/>
      <c r="T111" s="42">
        <f t="shared" si="26"/>
        <v>-2.2306203436553616E-4</v>
      </c>
      <c r="U111" s="42">
        <f t="shared" si="27"/>
        <v>-6.6878950010672263E-3</v>
      </c>
      <c r="V111" s="42">
        <f t="shared" si="28"/>
        <v>-8.2762204903627616E-3</v>
      </c>
      <c r="W111" s="42"/>
      <c r="X111" s="42">
        <f t="shared" si="29"/>
        <v>0.94200755830928995</v>
      </c>
      <c r="Y111" s="42">
        <f t="shared" si="30"/>
        <v>1.047007642027042</v>
      </c>
      <c r="Z111" s="42">
        <f t="shared" si="31"/>
        <v>1.0730067181722889</v>
      </c>
      <c r="AA111" s="42"/>
      <c r="AB111" s="42">
        <f>IF((Z111)&gt;E21,0,1)</f>
        <v>1</v>
      </c>
      <c r="AC111" s="42">
        <f t="shared" si="37"/>
        <v>0</v>
      </c>
      <c r="AD111" s="42">
        <f t="shared" si="35"/>
        <v>0</v>
      </c>
    </row>
    <row r="112" spans="6:30">
      <c r="F112" s="42">
        <f t="shared" si="36"/>
        <v>10.500000000000014</v>
      </c>
      <c r="G112" s="42"/>
      <c r="H112" s="42">
        <f t="shared" si="19"/>
        <v>0.15</v>
      </c>
      <c r="I112" s="42">
        <f t="shared" si="20"/>
        <v>3</v>
      </c>
      <c r="J112" s="42">
        <f t="shared" si="21"/>
        <v>5</v>
      </c>
      <c r="K112" s="42">
        <f t="shared" si="22"/>
        <v>1</v>
      </c>
      <c r="L112" s="42">
        <f t="shared" si="23"/>
        <v>2</v>
      </c>
      <c r="M112" s="42">
        <f t="shared" si="24"/>
        <v>21.60000000000003</v>
      </c>
      <c r="N112" s="42"/>
      <c r="O112" s="42">
        <f t="shared" si="25"/>
        <v>2.82</v>
      </c>
      <c r="P112" s="42">
        <f t="shared" si="32"/>
        <v>2.8260226749278701</v>
      </c>
      <c r="Q112" s="42">
        <f t="shared" si="33"/>
        <v>3.1410229260811255</v>
      </c>
      <c r="R112" s="42">
        <f t="shared" si="34"/>
        <v>3.2190201545168668</v>
      </c>
      <c r="S112" s="42"/>
      <c r="T112" s="42">
        <f t="shared" si="26"/>
        <v>-2.007558309290077E-4</v>
      </c>
      <c r="U112" s="42">
        <f t="shared" si="27"/>
        <v>-6.3000050230651097E-3</v>
      </c>
      <c r="V112" s="42">
        <f t="shared" si="28"/>
        <v>-7.7997228435741309E-3</v>
      </c>
      <c r="W112" s="42"/>
      <c r="X112" s="42">
        <f t="shared" si="29"/>
        <v>0.9418068024783609</v>
      </c>
      <c r="Y112" s="42">
        <f t="shared" si="30"/>
        <v>1.0407076370039769</v>
      </c>
      <c r="Z112" s="42">
        <f t="shared" si="31"/>
        <v>1.0652069953287147</v>
      </c>
      <c r="AA112" s="42"/>
      <c r="AB112" s="42">
        <f>IF((Z112)&gt;E21,0,1)</f>
        <v>1</v>
      </c>
      <c r="AC112" s="42">
        <f t="shared" si="37"/>
        <v>0</v>
      </c>
      <c r="AD112" s="42">
        <f t="shared" si="35"/>
        <v>0</v>
      </c>
    </row>
    <row r="113" spans="6:30">
      <c r="F113" s="42">
        <f t="shared" si="36"/>
        <v>10.650000000000015</v>
      </c>
      <c r="G113" s="42"/>
      <c r="H113" s="42">
        <f t="shared" si="19"/>
        <v>0.15</v>
      </c>
      <c r="I113" s="42">
        <f t="shared" si="20"/>
        <v>3</v>
      </c>
      <c r="J113" s="42">
        <f t="shared" si="21"/>
        <v>5</v>
      </c>
      <c r="K113" s="42">
        <f t="shared" si="22"/>
        <v>1</v>
      </c>
      <c r="L113" s="42">
        <f t="shared" si="23"/>
        <v>2</v>
      </c>
      <c r="M113" s="42">
        <f t="shared" si="24"/>
        <v>21.900000000000031</v>
      </c>
      <c r="N113" s="42"/>
      <c r="O113" s="42">
        <f t="shared" si="25"/>
        <v>2.82</v>
      </c>
      <c r="P113" s="42">
        <f t="shared" si="32"/>
        <v>2.8254204074350824</v>
      </c>
      <c r="Q113" s="42">
        <f t="shared" si="33"/>
        <v>3.1221229110119308</v>
      </c>
      <c r="R113" s="42">
        <f t="shared" si="34"/>
        <v>3.1956209859861442</v>
      </c>
      <c r="S113" s="42"/>
      <c r="T113" s="42">
        <f t="shared" si="26"/>
        <v>-1.8068024783608473E-4</v>
      </c>
      <c r="U113" s="42">
        <f t="shared" si="27"/>
        <v>-5.9340500715369688E-3</v>
      </c>
      <c r="V113" s="42">
        <f t="shared" si="28"/>
        <v>-7.3498074974213349E-3</v>
      </c>
      <c r="W113" s="42"/>
      <c r="X113" s="42">
        <f t="shared" si="29"/>
        <v>0.94162612223052478</v>
      </c>
      <c r="Y113" s="42">
        <f t="shared" si="30"/>
        <v>1.0347735869324399</v>
      </c>
      <c r="Z113" s="42">
        <f t="shared" si="31"/>
        <v>1.0578571878312932</v>
      </c>
      <c r="AA113" s="42"/>
      <c r="AB113" s="42">
        <f>IF((Z113)&gt;E21,0,1)</f>
        <v>1</v>
      </c>
      <c r="AC113" s="42">
        <f t="shared" si="37"/>
        <v>0</v>
      </c>
      <c r="AD113" s="42">
        <f t="shared" si="35"/>
        <v>0</v>
      </c>
    </row>
    <row r="114" spans="6:30">
      <c r="F114" s="42">
        <f t="shared" si="36"/>
        <v>10.800000000000015</v>
      </c>
      <c r="G114" s="42"/>
      <c r="H114" s="42">
        <f t="shared" si="19"/>
        <v>0.15</v>
      </c>
      <c r="I114" s="42">
        <f t="shared" si="20"/>
        <v>3</v>
      </c>
      <c r="J114" s="42">
        <f t="shared" si="21"/>
        <v>5</v>
      </c>
      <c r="K114" s="42">
        <f t="shared" si="22"/>
        <v>1</v>
      </c>
      <c r="L114" s="42">
        <f t="shared" si="23"/>
        <v>2</v>
      </c>
      <c r="M114" s="42">
        <f t="shared" si="24"/>
        <v>22.200000000000031</v>
      </c>
      <c r="N114" s="42"/>
      <c r="O114" s="42">
        <f t="shared" si="25"/>
        <v>2.82</v>
      </c>
      <c r="P114" s="42">
        <f t="shared" si="32"/>
        <v>2.8248783666915744</v>
      </c>
      <c r="Q114" s="42">
        <f t="shared" si="33"/>
        <v>3.1043207607973193</v>
      </c>
      <c r="R114" s="42">
        <f t="shared" si="34"/>
        <v>3.1735715634938795</v>
      </c>
      <c r="S114" s="42"/>
      <c r="T114" s="42">
        <f t="shared" si="26"/>
        <v>-1.626122230524866E-4</v>
      </c>
      <c r="U114" s="42">
        <f t="shared" si="27"/>
        <v>-5.5888478821148977E-3</v>
      </c>
      <c r="V114" s="42">
        <f t="shared" si="28"/>
        <v>-6.9250802696560147E-3</v>
      </c>
      <c r="W114" s="42"/>
      <c r="X114" s="42">
        <f t="shared" si="29"/>
        <v>0.9414635100074723</v>
      </c>
      <c r="Y114" s="42">
        <f t="shared" si="30"/>
        <v>1.029184739050325</v>
      </c>
      <c r="Z114" s="42">
        <f t="shared" si="31"/>
        <v>1.0509321075616371</v>
      </c>
      <c r="AA114" s="42"/>
      <c r="AB114" s="42">
        <f>IF((Z114)&gt;E21,0,1)</f>
        <v>1</v>
      </c>
      <c r="AC114" s="42">
        <f t="shared" si="37"/>
        <v>0</v>
      </c>
      <c r="AD114" s="42">
        <f t="shared" si="35"/>
        <v>0</v>
      </c>
    </row>
    <row r="115" spans="6:30">
      <c r="F115" s="42">
        <f t="shared" si="36"/>
        <v>10.950000000000015</v>
      </c>
      <c r="G115" s="42"/>
      <c r="H115" s="42">
        <f t="shared" si="19"/>
        <v>0.15</v>
      </c>
      <c r="I115" s="42">
        <f t="shared" si="20"/>
        <v>3</v>
      </c>
      <c r="J115" s="42">
        <f t="shared" si="21"/>
        <v>5</v>
      </c>
      <c r="K115" s="42">
        <f t="shared" si="22"/>
        <v>1</v>
      </c>
      <c r="L115" s="42">
        <f t="shared" si="23"/>
        <v>2</v>
      </c>
      <c r="M115" s="42">
        <f t="shared" si="24"/>
        <v>22.500000000000032</v>
      </c>
      <c r="N115" s="42"/>
      <c r="O115" s="42">
        <f t="shared" si="25"/>
        <v>2.82</v>
      </c>
      <c r="P115" s="42">
        <f t="shared" si="32"/>
        <v>2.8243905300224172</v>
      </c>
      <c r="Q115" s="42">
        <f t="shared" si="33"/>
        <v>3.0875542171509753</v>
      </c>
      <c r="R115" s="42">
        <f t="shared" si="34"/>
        <v>3.1527963226849116</v>
      </c>
      <c r="S115" s="42"/>
      <c r="T115" s="42">
        <f t="shared" si="26"/>
        <v>-1.4635100074724682E-4</v>
      </c>
      <c r="U115" s="42">
        <f t="shared" si="27"/>
        <v>-5.2632737425711614E-3</v>
      </c>
      <c r="V115" s="42">
        <f t="shared" si="28"/>
        <v>-6.5242105533936277E-3</v>
      </c>
      <c r="W115" s="42"/>
      <c r="X115" s="42">
        <f t="shared" si="29"/>
        <v>0.94131715900672508</v>
      </c>
      <c r="Y115" s="42">
        <f t="shared" si="30"/>
        <v>1.023921465307754</v>
      </c>
      <c r="Z115" s="42">
        <f t="shared" si="31"/>
        <v>1.0444078970082435</v>
      </c>
      <c r="AA115" s="42"/>
      <c r="AB115" s="42">
        <f>IF((Z115)&gt;E21,0,1)</f>
        <v>1</v>
      </c>
      <c r="AC115" s="42">
        <f t="shared" si="37"/>
        <v>0</v>
      </c>
      <c r="AD115" s="42">
        <f t="shared" si="35"/>
        <v>0</v>
      </c>
    </row>
    <row r="116" spans="6:30">
      <c r="F116" s="42">
        <f t="shared" si="36"/>
        <v>11.100000000000016</v>
      </c>
      <c r="G116" s="42"/>
      <c r="H116" s="42">
        <f t="shared" si="19"/>
        <v>0.15</v>
      </c>
      <c r="I116" s="42">
        <f t="shared" si="20"/>
        <v>3</v>
      </c>
      <c r="J116" s="42">
        <f t="shared" si="21"/>
        <v>5</v>
      </c>
      <c r="K116" s="42">
        <f t="shared" si="22"/>
        <v>1</v>
      </c>
      <c r="L116" s="42">
        <f t="shared" si="23"/>
        <v>2</v>
      </c>
      <c r="M116" s="42">
        <f t="shared" si="24"/>
        <v>22.800000000000033</v>
      </c>
      <c r="N116" s="42"/>
      <c r="O116" s="42">
        <f t="shared" si="25"/>
        <v>2.82</v>
      </c>
      <c r="P116" s="42">
        <f t="shared" si="32"/>
        <v>2.823951477020175</v>
      </c>
      <c r="Q116" s="42">
        <f t="shared" si="33"/>
        <v>3.0717643959232617</v>
      </c>
      <c r="R116" s="42">
        <f t="shared" si="34"/>
        <v>3.1332236910247309</v>
      </c>
      <c r="S116" s="42"/>
      <c r="T116" s="42">
        <f t="shared" si="26"/>
        <v>-1.3171590067250586E-4</v>
      </c>
      <c r="U116" s="42">
        <f t="shared" si="27"/>
        <v>-4.9562583780617328E-3</v>
      </c>
      <c r="V116" s="42">
        <f t="shared" si="28"/>
        <v>-6.1459295101469191E-3</v>
      </c>
      <c r="W116" s="42"/>
      <c r="X116" s="42">
        <f t="shared" si="29"/>
        <v>0.94118544310605257</v>
      </c>
      <c r="Y116" s="42">
        <f t="shared" si="30"/>
        <v>1.0189652069296922</v>
      </c>
      <c r="Z116" s="42">
        <f t="shared" si="31"/>
        <v>1.0382619674980966</v>
      </c>
      <c r="AA116" s="42"/>
      <c r="AB116" s="42">
        <f>IF((Z116)&gt;E21,0,1)</f>
        <v>1</v>
      </c>
      <c r="AC116" s="42">
        <f t="shared" si="37"/>
        <v>0</v>
      </c>
      <c r="AD116" s="42">
        <f t="shared" si="35"/>
        <v>0</v>
      </c>
    </row>
    <row r="117" spans="6:30">
      <c r="F117" s="42">
        <f t="shared" si="36"/>
        <v>11.250000000000016</v>
      </c>
      <c r="G117" s="42"/>
      <c r="H117" s="42">
        <f t="shared" si="19"/>
        <v>0.15</v>
      </c>
      <c r="I117" s="42">
        <f t="shared" si="20"/>
        <v>3</v>
      </c>
      <c r="J117" s="42">
        <f t="shared" si="21"/>
        <v>5</v>
      </c>
      <c r="K117" s="42">
        <f t="shared" si="22"/>
        <v>1</v>
      </c>
      <c r="L117" s="42">
        <f t="shared" si="23"/>
        <v>2</v>
      </c>
      <c r="M117" s="42">
        <f t="shared" si="24"/>
        <v>23.100000000000033</v>
      </c>
      <c r="N117" s="42"/>
      <c r="O117" s="42">
        <f t="shared" si="25"/>
        <v>2.82</v>
      </c>
      <c r="P117" s="42">
        <f t="shared" si="32"/>
        <v>2.8235563293181576</v>
      </c>
      <c r="Q117" s="42">
        <f t="shared" si="33"/>
        <v>3.0568956207890761</v>
      </c>
      <c r="R117" s="42">
        <f t="shared" si="34"/>
        <v>3.1147859024942899</v>
      </c>
      <c r="S117" s="42"/>
      <c r="T117" s="42">
        <f t="shared" si="26"/>
        <v>-1.1854431060525822E-4</v>
      </c>
      <c r="U117" s="42">
        <f t="shared" si="27"/>
        <v>-4.6667858294183696E-3</v>
      </c>
      <c r="V117" s="42">
        <f t="shared" si="28"/>
        <v>-5.7890281705213816E-3</v>
      </c>
      <c r="W117" s="42"/>
      <c r="X117" s="42">
        <f t="shared" si="29"/>
        <v>0.94106689879544736</v>
      </c>
      <c r="Y117" s="42">
        <f t="shared" si="30"/>
        <v>1.0142984211002739</v>
      </c>
      <c r="Z117" s="42">
        <f t="shared" si="31"/>
        <v>1.0324729393275753</v>
      </c>
      <c r="AA117" s="42"/>
      <c r="AB117" s="42">
        <f>IF((Z117)&gt;E21,0,1)</f>
        <v>1</v>
      </c>
      <c r="AC117" s="42">
        <f t="shared" si="37"/>
        <v>0</v>
      </c>
      <c r="AD117" s="42">
        <f t="shared" si="35"/>
        <v>0</v>
      </c>
    </row>
    <row r="118" spans="6:30">
      <c r="F118" s="42">
        <f t="shared" si="36"/>
        <v>11.400000000000016</v>
      </c>
      <c r="G118" s="42"/>
      <c r="H118" s="42">
        <f t="shared" si="19"/>
        <v>0.15</v>
      </c>
      <c r="I118" s="42">
        <f t="shared" si="20"/>
        <v>3</v>
      </c>
      <c r="J118" s="42">
        <f t="shared" si="21"/>
        <v>5</v>
      </c>
      <c r="K118" s="42">
        <f t="shared" si="22"/>
        <v>1</v>
      </c>
      <c r="L118" s="42">
        <f t="shared" si="23"/>
        <v>2</v>
      </c>
      <c r="M118" s="42">
        <f t="shared" si="24"/>
        <v>23.400000000000034</v>
      </c>
      <c r="N118" s="42"/>
      <c r="O118" s="42">
        <f t="shared" si="25"/>
        <v>2.82</v>
      </c>
      <c r="P118" s="42">
        <f t="shared" si="32"/>
        <v>2.8232006963863423</v>
      </c>
      <c r="Q118" s="42">
        <f t="shared" si="33"/>
        <v>3.0428952633008217</v>
      </c>
      <c r="R118" s="42">
        <f t="shared" si="34"/>
        <v>3.0974188179827262</v>
      </c>
      <c r="S118" s="42"/>
      <c r="T118" s="42">
        <f t="shared" si="26"/>
        <v>-1.0668987954474869E-4</v>
      </c>
      <c r="U118" s="42">
        <f t="shared" si="27"/>
        <v>-4.3938913382895886E-3</v>
      </c>
      <c r="V118" s="42">
        <f t="shared" si="28"/>
        <v>-5.4523554681904507E-3</v>
      </c>
      <c r="W118" s="42"/>
      <c r="X118" s="42">
        <f t="shared" si="29"/>
        <v>0.9409602089159026</v>
      </c>
      <c r="Y118" s="42">
        <f t="shared" si="30"/>
        <v>1.0099045297619844</v>
      </c>
      <c r="Z118" s="42">
        <f t="shared" si="31"/>
        <v>1.0270205838593849</v>
      </c>
      <c r="AA118" s="42"/>
      <c r="AB118" s="42">
        <f>IF((Z118)&gt;E21,0,1)</f>
        <v>1</v>
      </c>
      <c r="AC118" s="42">
        <f t="shared" si="37"/>
        <v>0</v>
      </c>
      <c r="AD118" s="42">
        <f t="shared" si="35"/>
        <v>0</v>
      </c>
    </row>
    <row r="119" spans="6:30">
      <c r="F119" s="42">
        <f t="shared" si="36"/>
        <v>11.550000000000017</v>
      </c>
      <c r="G119" s="42"/>
      <c r="H119" s="42">
        <f t="shared" si="19"/>
        <v>0.15</v>
      </c>
      <c r="I119" s="42">
        <f t="shared" si="20"/>
        <v>3</v>
      </c>
      <c r="J119" s="42">
        <f t="shared" si="21"/>
        <v>5</v>
      </c>
      <c r="K119" s="42">
        <f t="shared" si="22"/>
        <v>1</v>
      </c>
      <c r="L119" s="42">
        <f t="shared" si="23"/>
        <v>2</v>
      </c>
      <c r="M119" s="42">
        <f t="shared" si="24"/>
        <v>23.700000000000035</v>
      </c>
      <c r="N119" s="42"/>
      <c r="O119" s="42">
        <f t="shared" si="25"/>
        <v>2.82</v>
      </c>
      <c r="P119" s="42">
        <f t="shared" si="32"/>
        <v>2.8228806267477076</v>
      </c>
      <c r="Q119" s="42">
        <f t="shared" si="33"/>
        <v>3.0297135892859535</v>
      </c>
      <c r="R119" s="42">
        <f t="shared" si="34"/>
        <v>3.0810617515781544</v>
      </c>
      <c r="S119" s="42"/>
      <c r="T119" s="42">
        <f t="shared" si="26"/>
        <v>-9.6020891590257535E-5</v>
      </c>
      <c r="U119" s="42">
        <f t="shared" si="27"/>
        <v>-4.1366592507649184E-3</v>
      </c>
      <c r="V119" s="42">
        <f t="shared" si="28"/>
        <v>-5.1348162292200964E-3</v>
      </c>
      <c r="W119" s="42"/>
      <c r="X119" s="42">
        <f t="shared" si="29"/>
        <v>0.94086418802431238</v>
      </c>
      <c r="Y119" s="42">
        <f t="shared" si="30"/>
        <v>1.0057678705112194</v>
      </c>
      <c r="Z119" s="42">
        <f t="shared" si="31"/>
        <v>1.0218857676301647</v>
      </c>
      <c r="AA119" s="42"/>
      <c r="AB119" s="42">
        <f>IF((Z119)&gt;E21,0,1)</f>
        <v>1</v>
      </c>
      <c r="AC119" s="42">
        <f t="shared" si="37"/>
        <v>0</v>
      </c>
      <c r="AD119" s="42">
        <f t="shared" si="35"/>
        <v>0</v>
      </c>
    </row>
    <row r="120" spans="6:30">
      <c r="F120" s="42">
        <f t="shared" si="36"/>
        <v>11.700000000000017</v>
      </c>
      <c r="G120" s="42"/>
      <c r="H120" s="42">
        <f t="shared" si="19"/>
        <v>0.15</v>
      </c>
      <c r="I120" s="42">
        <f t="shared" si="20"/>
        <v>3</v>
      </c>
      <c r="J120" s="42">
        <f t="shared" si="21"/>
        <v>5</v>
      </c>
      <c r="K120" s="42">
        <f t="shared" si="22"/>
        <v>1</v>
      </c>
      <c r="L120" s="42">
        <f t="shared" si="23"/>
        <v>2</v>
      </c>
      <c r="M120" s="42">
        <f t="shared" si="24"/>
        <v>24.000000000000036</v>
      </c>
      <c r="N120" s="42"/>
      <c r="O120" s="42">
        <f t="shared" si="25"/>
        <v>2.82</v>
      </c>
      <c r="P120" s="42">
        <f t="shared" si="32"/>
        <v>2.822592564072937</v>
      </c>
      <c r="Q120" s="42">
        <f t="shared" si="33"/>
        <v>3.0173036115336584</v>
      </c>
      <c r="R120" s="42">
        <f t="shared" si="34"/>
        <v>3.0656573028904939</v>
      </c>
      <c r="S120" s="42"/>
      <c r="T120" s="42">
        <f t="shared" si="26"/>
        <v>-8.6418802431239197E-5</v>
      </c>
      <c r="U120" s="42">
        <f t="shared" si="27"/>
        <v>-3.8942209492144287E-3</v>
      </c>
      <c r="V120" s="42">
        <f t="shared" si="28"/>
        <v>-4.8353691356835425E-3</v>
      </c>
      <c r="W120" s="42"/>
      <c r="X120" s="42">
        <f t="shared" si="29"/>
        <v>0.94077776922188117</v>
      </c>
      <c r="Y120" s="42">
        <f t="shared" si="30"/>
        <v>1.0018736495620051</v>
      </c>
      <c r="Z120" s="42">
        <f t="shared" si="31"/>
        <v>1.0170503984944812</v>
      </c>
      <c r="AA120" s="42"/>
      <c r="AB120" s="42">
        <f>IF((Z120)&gt;E21,0,1)</f>
        <v>1</v>
      </c>
      <c r="AC120" s="42">
        <f t="shared" si="37"/>
        <v>0</v>
      </c>
      <c r="AD120" s="42">
        <f t="shared" si="35"/>
        <v>0</v>
      </c>
    </row>
    <row r="121" spans="6:30">
      <c r="F121" s="42">
        <f t="shared" si="36"/>
        <v>11.850000000000017</v>
      </c>
      <c r="G121" s="42"/>
      <c r="H121" s="42">
        <f t="shared" si="19"/>
        <v>0.15</v>
      </c>
      <c r="I121" s="42">
        <f t="shared" si="20"/>
        <v>3</v>
      </c>
      <c r="J121" s="42">
        <f t="shared" si="21"/>
        <v>5</v>
      </c>
      <c r="K121" s="42">
        <f t="shared" si="22"/>
        <v>1</v>
      </c>
      <c r="L121" s="42">
        <f t="shared" si="23"/>
        <v>2</v>
      </c>
      <c r="M121" s="42">
        <f t="shared" si="24"/>
        <v>24.300000000000036</v>
      </c>
      <c r="N121" s="42"/>
      <c r="O121" s="42">
        <f t="shared" si="25"/>
        <v>2.82</v>
      </c>
      <c r="P121" s="42">
        <f t="shared" si="32"/>
        <v>2.8223333076656432</v>
      </c>
      <c r="Q121" s="42">
        <f t="shared" si="33"/>
        <v>3.0056209486860155</v>
      </c>
      <c r="R121" s="42">
        <f t="shared" si="34"/>
        <v>3.0511511954834436</v>
      </c>
      <c r="S121" s="42"/>
      <c r="T121" s="42">
        <f t="shared" si="26"/>
        <v>-7.7776922188110836E-5</v>
      </c>
      <c r="U121" s="42">
        <f t="shared" si="27"/>
        <v>-3.665752820407446E-3</v>
      </c>
      <c r="V121" s="42">
        <f t="shared" si="28"/>
        <v>-4.5530246797428117E-3</v>
      </c>
      <c r="W121" s="42"/>
      <c r="X121" s="42">
        <f t="shared" si="29"/>
        <v>0.94069999229969303</v>
      </c>
      <c r="Y121" s="42">
        <f t="shared" si="30"/>
        <v>0.9982078967415976</v>
      </c>
      <c r="Z121" s="42">
        <f t="shared" si="31"/>
        <v>1.0124973738147385</v>
      </c>
      <c r="AA121" s="42"/>
      <c r="AB121" s="42">
        <f>IF((Z121)&gt;E21,0,1)</f>
        <v>1</v>
      </c>
      <c r="AC121" s="42">
        <f t="shared" si="37"/>
        <v>0</v>
      </c>
      <c r="AD121" s="42">
        <f t="shared" si="35"/>
        <v>0</v>
      </c>
    </row>
    <row r="122" spans="6:30">
      <c r="F122" s="42">
        <f t="shared" si="36"/>
        <v>12.000000000000018</v>
      </c>
      <c r="G122" s="42"/>
      <c r="H122" s="42">
        <f t="shared" si="19"/>
        <v>0.15</v>
      </c>
      <c r="I122" s="42">
        <f t="shared" si="20"/>
        <v>3</v>
      </c>
      <c r="J122" s="42">
        <f t="shared" si="21"/>
        <v>5</v>
      </c>
      <c r="K122" s="42">
        <f t="shared" si="22"/>
        <v>1</v>
      </c>
      <c r="L122" s="42">
        <f t="shared" si="23"/>
        <v>2</v>
      </c>
      <c r="M122" s="42">
        <f t="shared" si="24"/>
        <v>24.600000000000037</v>
      </c>
      <c r="N122" s="42"/>
      <c r="O122" s="42">
        <f t="shared" si="25"/>
        <v>2.82</v>
      </c>
      <c r="P122" s="42">
        <f t="shared" si="32"/>
        <v>2.8220999768990791</v>
      </c>
      <c r="Q122" s="42">
        <f t="shared" si="33"/>
        <v>2.9946236902247927</v>
      </c>
      <c r="R122" s="42">
        <f t="shared" si="34"/>
        <v>3.037492121444215</v>
      </c>
      <c r="S122" s="42"/>
      <c r="T122" s="42">
        <f t="shared" si="26"/>
        <v>-6.999922996930863E-5</v>
      </c>
      <c r="U122" s="42">
        <f t="shared" si="27"/>
        <v>-3.4504742665142718E-3</v>
      </c>
      <c r="V122" s="42">
        <f t="shared" si="28"/>
        <v>-4.28684312194223E-3</v>
      </c>
      <c r="W122" s="42"/>
      <c r="X122" s="42">
        <f t="shared" si="29"/>
        <v>0.94062999306972372</v>
      </c>
      <c r="Y122" s="42">
        <f t="shared" si="30"/>
        <v>0.99475742247508336</v>
      </c>
      <c r="Z122" s="42">
        <f t="shared" si="31"/>
        <v>1.0082105306927962</v>
      </c>
      <c r="AA122" s="42"/>
      <c r="AB122" s="42">
        <f>IF((Z122)&gt;E21,0,1)</f>
        <v>1</v>
      </c>
      <c r="AC122" s="42">
        <f t="shared" si="37"/>
        <v>0</v>
      </c>
      <c r="AD122" s="42">
        <f t="shared" si="35"/>
        <v>0</v>
      </c>
    </row>
    <row r="123" spans="6:30">
      <c r="F123" s="42">
        <f t="shared" si="36"/>
        <v>12.150000000000018</v>
      </c>
      <c r="G123" s="42"/>
      <c r="H123" s="42">
        <f t="shared" si="19"/>
        <v>0.15</v>
      </c>
      <c r="I123" s="42">
        <f t="shared" si="20"/>
        <v>3</v>
      </c>
      <c r="J123" s="42">
        <f t="shared" si="21"/>
        <v>5</v>
      </c>
      <c r="K123" s="42">
        <f t="shared" si="22"/>
        <v>1</v>
      </c>
      <c r="L123" s="42">
        <f t="shared" si="23"/>
        <v>2</v>
      </c>
      <c r="M123" s="42">
        <f t="shared" si="24"/>
        <v>24.900000000000038</v>
      </c>
      <c r="N123" s="42"/>
      <c r="O123" s="42">
        <f t="shared" si="25"/>
        <v>2.82</v>
      </c>
      <c r="P123" s="42">
        <f t="shared" si="32"/>
        <v>2.8218899792091712</v>
      </c>
      <c r="Q123" s="42">
        <f t="shared" si="33"/>
        <v>2.9842722674252498</v>
      </c>
      <c r="R123" s="42">
        <f t="shared" si="34"/>
        <v>3.0246315920783884</v>
      </c>
      <c r="S123" s="42"/>
      <c r="T123" s="42">
        <f t="shared" si="26"/>
        <v>-6.2999306972377772E-5</v>
      </c>
      <c r="U123" s="42">
        <f t="shared" si="27"/>
        <v>-3.2476457643215717E-3</v>
      </c>
      <c r="V123" s="42">
        <f t="shared" si="28"/>
        <v>-4.0359324653138628E-3</v>
      </c>
      <c r="W123" s="42"/>
      <c r="X123" s="42">
        <f t="shared" si="29"/>
        <v>0.94056699376275132</v>
      </c>
      <c r="Y123" s="42">
        <f t="shared" si="30"/>
        <v>0.99150977671076179</v>
      </c>
      <c r="Z123" s="42">
        <f t="shared" si="31"/>
        <v>1.0041745982274823</v>
      </c>
      <c r="AA123" s="42"/>
      <c r="AB123" s="42">
        <f>IF((Z123)&gt;E21,0,1)</f>
        <v>1</v>
      </c>
      <c r="AC123" s="42">
        <f t="shared" si="37"/>
        <v>0</v>
      </c>
      <c r="AD123" s="42">
        <f t="shared" si="35"/>
        <v>0</v>
      </c>
    </row>
    <row r="124" spans="6:30">
      <c r="F124" s="42">
        <f t="shared" si="36"/>
        <v>12.300000000000018</v>
      </c>
      <c r="G124" s="42"/>
      <c r="H124" s="42">
        <f t="shared" si="19"/>
        <v>0.15</v>
      </c>
      <c r="I124" s="42">
        <f t="shared" si="20"/>
        <v>3</v>
      </c>
      <c r="J124" s="42">
        <f t="shared" si="21"/>
        <v>5</v>
      </c>
      <c r="K124" s="42">
        <f t="shared" si="22"/>
        <v>1</v>
      </c>
      <c r="L124" s="42">
        <f t="shared" si="23"/>
        <v>2</v>
      </c>
      <c r="M124" s="42">
        <f t="shared" si="24"/>
        <v>25.200000000000038</v>
      </c>
      <c r="N124" s="42"/>
      <c r="O124" s="42">
        <f t="shared" si="25"/>
        <v>2.82</v>
      </c>
      <c r="P124" s="42">
        <f t="shared" si="32"/>
        <v>2.8217009812882536</v>
      </c>
      <c r="Q124" s="42">
        <f t="shared" si="33"/>
        <v>2.974529330132285</v>
      </c>
      <c r="R124" s="42">
        <f t="shared" si="34"/>
        <v>3.0125237946824468</v>
      </c>
      <c r="S124" s="42"/>
      <c r="T124" s="42">
        <f t="shared" si="26"/>
        <v>-5.6699376275126665E-5</v>
      </c>
      <c r="U124" s="42">
        <f t="shared" si="27"/>
        <v>-3.0565669768806277E-3</v>
      </c>
      <c r="V124" s="42">
        <f t="shared" si="28"/>
        <v>-3.7994464550161755E-3</v>
      </c>
      <c r="W124" s="42"/>
      <c r="X124" s="42">
        <f t="shared" si="29"/>
        <v>0.94051029438647615</v>
      </c>
      <c r="Y124" s="42">
        <f t="shared" si="30"/>
        <v>0.98845320973388118</v>
      </c>
      <c r="Z124" s="42">
        <f t="shared" si="31"/>
        <v>1.0003751517724662</v>
      </c>
      <c r="AA124" s="42"/>
      <c r="AB124" s="42">
        <f>IF((Z124)&gt;E21,0,1)</f>
        <v>1</v>
      </c>
      <c r="AC124" s="42">
        <f t="shared" si="37"/>
        <v>0</v>
      </c>
      <c r="AD124" s="42">
        <f t="shared" si="35"/>
        <v>0</v>
      </c>
    </row>
    <row r="125" spans="6:30">
      <c r="F125" s="42">
        <f t="shared" si="36"/>
        <v>12.450000000000019</v>
      </c>
      <c r="G125" s="42"/>
      <c r="H125" s="42">
        <f t="shared" si="19"/>
        <v>0.15</v>
      </c>
      <c r="I125" s="42">
        <f t="shared" si="20"/>
        <v>3</v>
      </c>
      <c r="J125" s="42">
        <f t="shared" si="21"/>
        <v>5</v>
      </c>
      <c r="K125" s="42">
        <f t="shared" si="22"/>
        <v>1</v>
      </c>
      <c r="L125" s="42">
        <f t="shared" si="23"/>
        <v>2</v>
      </c>
      <c r="M125" s="42">
        <f t="shared" si="24"/>
        <v>25.500000000000039</v>
      </c>
      <c r="N125" s="42"/>
      <c r="O125" s="42">
        <f t="shared" si="25"/>
        <v>2.82</v>
      </c>
      <c r="P125" s="42">
        <f t="shared" si="32"/>
        <v>2.8215308831594283</v>
      </c>
      <c r="Q125" s="42">
        <f t="shared" si="33"/>
        <v>2.9653596292016431</v>
      </c>
      <c r="R125" s="42">
        <f t="shared" si="34"/>
        <v>3.001125455317398</v>
      </c>
      <c r="S125" s="42"/>
      <c r="T125" s="42">
        <f t="shared" si="26"/>
        <v>-5.1029438647616963E-5</v>
      </c>
      <c r="U125" s="42">
        <f t="shared" si="27"/>
        <v>-2.8765749208442947E-3</v>
      </c>
      <c r="V125" s="42">
        <f t="shared" si="28"/>
        <v>-3.576582611575496E-3</v>
      </c>
      <c r="W125" s="42"/>
      <c r="X125" s="42">
        <f t="shared" si="29"/>
        <v>0.9404592649478285</v>
      </c>
      <c r="Y125" s="42">
        <f t="shared" si="30"/>
        <v>0.98557663481303692</v>
      </c>
      <c r="Z125" s="42">
        <f t="shared" si="31"/>
        <v>0.99679856916089071</v>
      </c>
      <c r="AA125" s="42"/>
      <c r="AB125" s="42">
        <f>IF((Z125)&gt;E21,0,1)</f>
        <v>1</v>
      </c>
      <c r="AC125" s="42">
        <f t="shared" si="37"/>
        <v>0</v>
      </c>
      <c r="AD125" s="42">
        <f t="shared" si="35"/>
        <v>0</v>
      </c>
    </row>
    <row r="126" spans="6:30">
      <c r="F126" s="42">
        <f t="shared" si="36"/>
        <v>12.600000000000019</v>
      </c>
      <c r="G126" s="42"/>
      <c r="H126" s="42">
        <f t="shared" si="19"/>
        <v>0.15</v>
      </c>
      <c r="I126" s="42">
        <f t="shared" si="20"/>
        <v>3</v>
      </c>
      <c r="J126" s="42">
        <f t="shared" si="21"/>
        <v>5</v>
      </c>
      <c r="K126" s="42">
        <f t="shared" si="22"/>
        <v>1</v>
      </c>
      <c r="L126" s="42">
        <f t="shared" si="23"/>
        <v>2</v>
      </c>
      <c r="M126" s="42">
        <f t="shared" si="24"/>
        <v>25.80000000000004</v>
      </c>
      <c r="N126" s="42"/>
      <c r="O126" s="42">
        <f t="shared" si="25"/>
        <v>2.82</v>
      </c>
      <c r="P126" s="42">
        <f t="shared" si="32"/>
        <v>2.8213777948434853</v>
      </c>
      <c r="Q126" s="42">
        <f t="shared" si="33"/>
        <v>2.9567299044391104</v>
      </c>
      <c r="R126" s="42">
        <f t="shared" si="34"/>
        <v>2.9903957074826719</v>
      </c>
      <c r="S126" s="42"/>
      <c r="T126" s="42">
        <f t="shared" si="26"/>
        <v>-4.5926494782847865E-5</v>
      </c>
      <c r="U126" s="42">
        <f t="shared" si="27"/>
        <v>-2.707042191912503E-3</v>
      </c>
      <c r="V126" s="42">
        <f t="shared" si="28"/>
        <v>-3.366580304356148E-3</v>
      </c>
      <c r="W126" s="42"/>
      <c r="X126" s="42">
        <f t="shared" si="29"/>
        <v>0.94041333845304564</v>
      </c>
      <c r="Y126" s="42">
        <f t="shared" si="30"/>
        <v>0.98286959262112439</v>
      </c>
      <c r="Z126" s="42">
        <f t="shared" si="31"/>
        <v>0.99343198885653461</v>
      </c>
      <c r="AA126" s="42"/>
      <c r="AB126" s="42">
        <f>IF((Z126)&gt;E21,0,1)</f>
        <v>1</v>
      </c>
      <c r="AC126" s="42">
        <f t="shared" si="37"/>
        <v>0</v>
      </c>
      <c r="AD126" s="42">
        <f t="shared" si="35"/>
        <v>0</v>
      </c>
    </row>
    <row r="127" spans="6:30">
      <c r="F127" s="42">
        <f t="shared" si="36"/>
        <v>12.75000000000002</v>
      </c>
      <c r="G127" s="42"/>
      <c r="H127" s="42">
        <f t="shared" si="19"/>
        <v>0.15</v>
      </c>
      <c r="I127" s="42">
        <f t="shared" si="20"/>
        <v>3</v>
      </c>
      <c r="J127" s="42">
        <f t="shared" si="21"/>
        <v>5</v>
      </c>
      <c r="K127" s="42">
        <f t="shared" si="22"/>
        <v>1</v>
      </c>
      <c r="L127" s="42">
        <f t="shared" si="23"/>
        <v>2</v>
      </c>
      <c r="M127" s="42">
        <f t="shared" si="24"/>
        <v>26.100000000000041</v>
      </c>
      <c r="N127" s="42"/>
      <c r="O127" s="42">
        <f t="shared" si="25"/>
        <v>2.82</v>
      </c>
      <c r="P127" s="42">
        <f t="shared" si="32"/>
        <v>2.8212400153591366</v>
      </c>
      <c r="Q127" s="42">
        <f t="shared" si="33"/>
        <v>2.9486087778633729</v>
      </c>
      <c r="R127" s="42">
        <f t="shared" si="34"/>
        <v>2.9802959665696038</v>
      </c>
      <c r="S127" s="42"/>
      <c r="T127" s="42">
        <f t="shared" si="26"/>
        <v>-4.1333845304558635E-5</v>
      </c>
      <c r="U127" s="42">
        <f t="shared" si="27"/>
        <v>-2.547375250084727E-3</v>
      </c>
      <c r="V127" s="42">
        <f t="shared" si="28"/>
        <v>-3.1687188706230884E-3</v>
      </c>
      <c r="W127" s="42"/>
      <c r="X127" s="42">
        <f t="shared" si="29"/>
        <v>0.94037200460774106</v>
      </c>
      <c r="Y127" s="42">
        <f t="shared" si="30"/>
        <v>0.98032221737103964</v>
      </c>
      <c r="Z127" s="42">
        <f t="shared" si="31"/>
        <v>0.99026326998591152</v>
      </c>
      <c r="AA127" s="42"/>
      <c r="AB127" s="42">
        <f>IF((Z127)&gt;E21,0,1)</f>
        <v>1</v>
      </c>
      <c r="AC127" s="42">
        <f t="shared" si="37"/>
        <v>0</v>
      </c>
      <c r="AD127" s="42">
        <f t="shared" si="35"/>
        <v>0</v>
      </c>
    </row>
    <row r="128" spans="6:30">
      <c r="F128" s="42">
        <f t="shared" si="36"/>
        <v>12.90000000000002</v>
      </c>
      <c r="G128" s="42"/>
      <c r="H128" s="42">
        <f t="shared" si="19"/>
        <v>0.15</v>
      </c>
      <c r="I128" s="42">
        <f t="shared" si="20"/>
        <v>3</v>
      </c>
      <c r="J128" s="42">
        <f t="shared" si="21"/>
        <v>5</v>
      </c>
      <c r="K128" s="42">
        <f t="shared" si="22"/>
        <v>1</v>
      </c>
      <c r="L128" s="42">
        <f t="shared" si="23"/>
        <v>2</v>
      </c>
      <c r="M128" s="42">
        <f t="shared" si="24"/>
        <v>26.400000000000041</v>
      </c>
      <c r="N128" s="42"/>
      <c r="O128" s="42">
        <f t="shared" si="25"/>
        <v>2.82</v>
      </c>
      <c r="P128" s="42">
        <f t="shared" si="32"/>
        <v>2.8211160138232234</v>
      </c>
      <c r="Q128" s="42">
        <f t="shared" si="33"/>
        <v>2.940966652113119</v>
      </c>
      <c r="R128" s="42">
        <f t="shared" si="34"/>
        <v>2.9707898099577346</v>
      </c>
      <c r="S128" s="42"/>
      <c r="T128" s="42">
        <f t="shared" si="26"/>
        <v>-3.7200460774119051E-5</v>
      </c>
      <c r="U128" s="42">
        <f t="shared" si="27"/>
        <v>-2.3970127657979125E-3</v>
      </c>
      <c r="V128" s="42">
        <f t="shared" si="28"/>
        <v>-2.9823157844615531E-3</v>
      </c>
      <c r="W128" s="42"/>
      <c r="X128" s="42">
        <f t="shared" si="29"/>
        <v>0.94033480414696691</v>
      </c>
      <c r="Y128" s="42">
        <f t="shared" si="30"/>
        <v>0.97792520460524168</v>
      </c>
      <c r="Z128" s="42">
        <f t="shared" si="31"/>
        <v>0.98728095420145001</v>
      </c>
      <c r="AA128" s="42"/>
      <c r="AB128" s="42">
        <f>IF((Z128)&gt;E21,0,1)</f>
        <v>1</v>
      </c>
      <c r="AC128" s="42">
        <f t="shared" si="37"/>
        <v>0</v>
      </c>
      <c r="AD128" s="42">
        <f t="shared" si="35"/>
        <v>0</v>
      </c>
    </row>
    <row r="129" spans="6:30">
      <c r="F129" s="42">
        <f t="shared" si="36"/>
        <v>13.05000000000002</v>
      </c>
      <c r="G129" s="42"/>
      <c r="H129" s="42">
        <f t="shared" si="19"/>
        <v>0.15</v>
      </c>
      <c r="I129" s="42">
        <f t="shared" si="20"/>
        <v>3</v>
      </c>
      <c r="J129" s="42">
        <f t="shared" si="21"/>
        <v>5</v>
      </c>
      <c r="K129" s="42">
        <f t="shared" si="22"/>
        <v>1</v>
      </c>
      <c r="L129" s="42">
        <f t="shared" si="23"/>
        <v>2</v>
      </c>
      <c r="M129" s="42">
        <f t="shared" si="24"/>
        <v>26.700000000000042</v>
      </c>
      <c r="N129" s="42"/>
      <c r="O129" s="42">
        <f t="shared" si="25"/>
        <v>2.82</v>
      </c>
      <c r="P129" s="42">
        <f t="shared" si="32"/>
        <v>2.8210044124409004</v>
      </c>
      <c r="Q129" s="42">
        <f t="shared" si="33"/>
        <v>2.9337756138157252</v>
      </c>
      <c r="R129" s="42">
        <f t="shared" si="34"/>
        <v>2.9618428626043496</v>
      </c>
      <c r="S129" s="42"/>
      <c r="T129" s="42">
        <f t="shared" si="26"/>
        <v>-3.3480414696684949E-5</v>
      </c>
      <c r="U129" s="42">
        <f t="shared" si="27"/>
        <v>-2.2554240274964953E-3</v>
      </c>
      <c r="V129" s="42">
        <f t="shared" si="28"/>
        <v>-2.8067248788624433E-3</v>
      </c>
      <c r="W129" s="42"/>
      <c r="X129" s="42">
        <f t="shared" si="29"/>
        <v>0.94030132373227027</v>
      </c>
      <c r="Y129" s="42">
        <f t="shared" si="30"/>
        <v>0.97566978057774523</v>
      </c>
      <c r="Z129" s="42">
        <f t="shared" si="31"/>
        <v>0.98447422932258755</v>
      </c>
      <c r="AA129" s="42"/>
      <c r="AB129" s="42">
        <f>IF((Z129)&gt;E21,0,1)</f>
        <v>1</v>
      </c>
      <c r="AC129" s="42">
        <f t="shared" si="37"/>
        <v>0</v>
      </c>
      <c r="AD129" s="42">
        <f t="shared" si="35"/>
        <v>0</v>
      </c>
    </row>
    <row r="130" spans="6:30">
      <c r="F130" s="42">
        <f t="shared" si="36"/>
        <v>13.200000000000021</v>
      </c>
      <c r="G130" s="42"/>
      <c r="H130" s="42">
        <f t="shared" si="19"/>
        <v>0.15</v>
      </c>
      <c r="I130" s="42">
        <f t="shared" si="20"/>
        <v>3</v>
      </c>
      <c r="J130" s="42">
        <f t="shared" si="21"/>
        <v>5</v>
      </c>
      <c r="K130" s="42">
        <f t="shared" si="22"/>
        <v>1</v>
      </c>
      <c r="L130" s="42">
        <f t="shared" si="23"/>
        <v>2</v>
      </c>
      <c r="M130" s="42">
        <f t="shared" si="24"/>
        <v>27.000000000000043</v>
      </c>
      <c r="N130" s="42"/>
      <c r="O130" s="42">
        <f t="shared" si="25"/>
        <v>2.82</v>
      </c>
      <c r="P130" s="42">
        <f t="shared" si="32"/>
        <v>2.8209039711968109</v>
      </c>
      <c r="Q130" s="42">
        <f t="shared" si="33"/>
        <v>2.9270093417332355</v>
      </c>
      <c r="R130" s="42">
        <f t="shared" si="34"/>
        <v>2.9534226879677625</v>
      </c>
      <c r="S130" s="42"/>
      <c r="T130" s="42">
        <f t="shared" si="26"/>
        <v>-3.0132373227035698E-5</v>
      </c>
      <c r="U130" s="42">
        <f t="shared" si="27"/>
        <v>-2.122107410728491E-3</v>
      </c>
      <c r="V130" s="42">
        <f t="shared" si="28"/>
        <v>-2.641334623452707E-3</v>
      </c>
      <c r="W130" s="42"/>
      <c r="X130" s="42">
        <f t="shared" si="29"/>
        <v>0.94027119135904325</v>
      </c>
      <c r="Y130" s="42">
        <f t="shared" si="30"/>
        <v>0.97354767316701674</v>
      </c>
      <c r="Z130" s="42">
        <f t="shared" si="31"/>
        <v>0.98183289469913482</v>
      </c>
      <c r="AA130" s="42"/>
      <c r="AB130" s="42">
        <f>IF((Z130)&gt;E21,0,1)</f>
        <v>1</v>
      </c>
      <c r="AC130" s="42">
        <f t="shared" si="37"/>
        <v>0</v>
      </c>
      <c r="AD130" s="42">
        <f t="shared" si="35"/>
        <v>0</v>
      </c>
    </row>
    <row r="131" spans="6:30">
      <c r="F131" s="42">
        <f t="shared" si="36"/>
        <v>13.350000000000021</v>
      </c>
      <c r="G131" s="42"/>
      <c r="H131" s="42">
        <f t="shared" si="19"/>
        <v>0.15</v>
      </c>
      <c r="I131" s="42">
        <f t="shared" si="20"/>
        <v>3</v>
      </c>
      <c r="J131" s="42">
        <f t="shared" si="21"/>
        <v>5</v>
      </c>
      <c r="K131" s="42">
        <f t="shared" si="22"/>
        <v>1</v>
      </c>
      <c r="L131" s="42">
        <f t="shared" si="23"/>
        <v>2</v>
      </c>
      <c r="M131" s="42">
        <f t="shared" si="24"/>
        <v>27.300000000000043</v>
      </c>
      <c r="N131" s="42"/>
      <c r="O131" s="42">
        <f t="shared" si="25"/>
        <v>2.82</v>
      </c>
      <c r="P131" s="42">
        <f t="shared" si="32"/>
        <v>2.8208135740771296</v>
      </c>
      <c r="Q131" s="42">
        <f t="shared" si="33"/>
        <v>2.9206430195010502</v>
      </c>
      <c r="R131" s="42">
        <f t="shared" si="34"/>
        <v>2.9454986840974047</v>
      </c>
      <c r="S131" s="42"/>
      <c r="T131" s="42">
        <f t="shared" si="26"/>
        <v>-2.7119135904326203E-5</v>
      </c>
      <c r="U131" s="42">
        <f t="shared" si="27"/>
        <v>-1.996588908478412E-3</v>
      </c>
      <c r="V131" s="42">
        <f t="shared" si="28"/>
        <v>-2.4855664596354467E-3</v>
      </c>
      <c r="W131" s="42"/>
      <c r="X131" s="42">
        <f t="shared" si="29"/>
        <v>0.94024407222313888</v>
      </c>
      <c r="Y131" s="42">
        <f t="shared" si="30"/>
        <v>0.97155108425853831</v>
      </c>
      <c r="Z131" s="42">
        <f t="shared" si="31"/>
        <v>0.97934732823949933</v>
      </c>
      <c r="AA131" s="42"/>
      <c r="AB131" s="42">
        <f>IF((Z131)&gt;E21,0,1)</f>
        <v>1</v>
      </c>
      <c r="AC131" s="42">
        <f t="shared" si="37"/>
        <v>0</v>
      </c>
      <c r="AD131" s="42">
        <f t="shared" si="35"/>
        <v>0</v>
      </c>
    </row>
    <row r="132" spans="6:30">
      <c r="F132" s="42">
        <f t="shared" si="36"/>
        <v>13.500000000000021</v>
      </c>
      <c r="G132" s="42"/>
      <c r="H132" s="42">
        <f t="shared" si="19"/>
        <v>0.15</v>
      </c>
      <c r="I132" s="42">
        <f t="shared" si="20"/>
        <v>3</v>
      </c>
      <c r="J132" s="42">
        <f t="shared" si="21"/>
        <v>5</v>
      </c>
      <c r="K132" s="42">
        <f t="shared" si="22"/>
        <v>1</v>
      </c>
      <c r="L132" s="42">
        <f t="shared" si="23"/>
        <v>2</v>
      </c>
      <c r="M132" s="42">
        <f t="shared" si="24"/>
        <v>27.600000000000044</v>
      </c>
      <c r="N132" s="42"/>
      <c r="O132" s="42">
        <f t="shared" si="25"/>
        <v>2.82</v>
      </c>
      <c r="P132" s="42">
        <f t="shared" si="32"/>
        <v>2.8207322166694166</v>
      </c>
      <c r="Q132" s="42">
        <f t="shared" si="33"/>
        <v>2.9146532527756146</v>
      </c>
      <c r="R132" s="42">
        <f t="shared" si="34"/>
        <v>2.938041984718498</v>
      </c>
      <c r="S132" s="42"/>
      <c r="T132" s="42">
        <f t="shared" si="26"/>
        <v>-2.4407222313893584E-5</v>
      </c>
      <c r="U132" s="42">
        <f t="shared" si="27"/>
        <v>-1.8784207221239589E-3</v>
      </c>
      <c r="V132" s="42">
        <f t="shared" si="28"/>
        <v>-2.338873194288338E-3</v>
      </c>
      <c r="W132" s="42"/>
      <c r="X132" s="42">
        <f t="shared" si="29"/>
        <v>0.94021966500082499</v>
      </c>
      <c r="Y132" s="42">
        <f t="shared" si="30"/>
        <v>0.96967266353641435</v>
      </c>
      <c r="Z132" s="42">
        <f t="shared" si="31"/>
        <v>0.97700845504521094</v>
      </c>
      <c r="AA132" s="42"/>
      <c r="AB132" s="42">
        <f>IF((Z132)&gt;E21,0,1)</f>
        <v>1</v>
      </c>
      <c r="AC132" s="42">
        <f t="shared" si="37"/>
        <v>0</v>
      </c>
      <c r="AD132" s="42">
        <f t="shared" si="35"/>
        <v>0</v>
      </c>
    </row>
    <row r="133" spans="6:30">
      <c r="F133" s="42">
        <f t="shared" si="36"/>
        <v>13.650000000000022</v>
      </c>
      <c r="G133" s="42"/>
      <c r="H133" s="42">
        <f t="shared" si="19"/>
        <v>0.15</v>
      </c>
      <c r="I133" s="42">
        <f t="shared" si="20"/>
        <v>3</v>
      </c>
      <c r="J133" s="42">
        <f t="shared" si="21"/>
        <v>5</v>
      </c>
      <c r="K133" s="42">
        <f t="shared" si="22"/>
        <v>1</v>
      </c>
      <c r="L133" s="42">
        <f t="shared" si="23"/>
        <v>2</v>
      </c>
      <c r="M133" s="42">
        <f t="shared" si="24"/>
        <v>27.900000000000045</v>
      </c>
      <c r="N133" s="42"/>
      <c r="O133" s="42">
        <f t="shared" si="25"/>
        <v>2.82</v>
      </c>
      <c r="P133" s="42">
        <f t="shared" si="32"/>
        <v>2.8206589950024745</v>
      </c>
      <c r="Q133" s="42">
        <f t="shared" si="33"/>
        <v>2.909017990609243</v>
      </c>
      <c r="R133" s="42">
        <f t="shared" si="34"/>
        <v>2.9310253651356328</v>
      </c>
      <c r="S133" s="42"/>
      <c r="T133" s="42">
        <f t="shared" si="26"/>
        <v>-2.1966500082489422E-5</v>
      </c>
      <c r="U133" s="42">
        <f t="shared" si="27"/>
        <v>-1.7671799121353703E-3</v>
      </c>
      <c r="V133" s="42">
        <f t="shared" si="28"/>
        <v>-2.2007374526389787E-3</v>
      </c>
      <c r="W133" s="42"/>
      <c r="X133" s="42">
        <f t="shared" si="29"/>
        <v>0.94019769850074253</v>
      </c>
      <c r="Y133" s="42">
        <f t="shared" si="30"/>
        <v>0.96790548362427897</v>
      </c>
      <c r="Z133" s="42">
        <f t="shared" si="31"/>
        <v>0.97480771759257201</v>
      </c>
      <c r="AA133" s="42"/>
      <c r="AB133" s="42">
        <f>IF((Z133)&gt;E21,0,1)</f>
        <v>1</v>
      </c>
      <c r="AC133" s="42">
        <f t="shared" si="37"/>
        <v>0</v>
      </c>
      <c r="AD133" s="42">
        <f t="shared" si="35"/>
        <v>0</v>
      </c>
    </row>
    <row r="134" spans="6:30">
      <c r="F134" s="42">
        <f t="shared" si="36"/>
        <v>13.800000000000022</v>
      </c>
      <c r="G134" s="42"/>
      <c r="H134" s="42">
        <f t="shared" si="19"/>
        <v>0.15</v>
      </c>
      <c r="I134" s="42">
        <f t="shared" si="20"/>
        <v>3</v>
      </c>
      <c r="J134" s="42">
        <f t="shared" si="21"/>
        <v>5</v>
      </c>
      <c r="K134" s="42">
        <f t="shared" si="22"/>
        <v>1</v>
      </c>
      <c r="L134" s="42">
        <f t="shared" si="23"/>
        <v>2</v>
      </c>
      <c r="M134" s="42">
        <f t="shared" si="24"/>
        <v>28.200000000000045</v>
      </c>
      <c r="N134" s="42"/>
      <c r="O134" s="42">
        <f t="shared" si="25"/>
        <v>2.82</v>
      </c>
      <c r="P134" s="42">
        <f t="shared" si="32"/>
        <v>2.8205930955022271</v>
      </c>
      <c r="Q134" s="42">
        <f t="shared" si="33"/>
        <v>2.903716450872837</v>
      </c>
      <c r="R134" s="42">
        <f t="shared" si="34"/>
        <v>2.9244231527777158</v>
      </c>
      <c r="S134" s="42"/>
      <c r="T134" s="42">
        <f t="shared" si="26"/>
        <v>-1.9769850074243443E-5</v>
      </c>
      <c r="U134" s="42">
        <f t="shared" si="27"/>
        <v>-1.6624671074121976E-3</v>
      </c>
      <c r="V134" s="42">
        <f t="shared" si="28"/>
        <v>-2.0706701904878778E-3</v>
      </c>
      <c r="W134" s="42"/>
      <c r="X134" s="42">
        <f t="shared" si="29"/>
        <v>0.94017792865066829</v>
      </c>
      <c r="Y134" s="42">
        <f t="shared" si="30"/>
        <v>0.96624301651686673</v>
      </c>
      <c r="Z134" s="42">
        <f t="shared" si="31"/>
        <v>0.97273704740208411</v>
      </c>
      <c r="AA134" s="42"/>
      <c r="AB134" s="42">
        <f>IF((Z134)&gt;E21,0,1)</f>
        <v>1</v>
      </c>
      <c r="AC134" s="42">
        <f t="shared" si="37"/>
        <v>0</v>
      </c>
      <c r="AD134" s="42">
        <f t="shared" si="35"/>
        <v>0</v>
      </c>
    </row>
    <row r="135" spans="6:30">
      <c r="F135" s="42">
        <f t="shared" si="36"/>
        <v>13.950000000000022</v>
      </c>
      <c r="G135" s="42"/>
      <c r="H135" s="42">
        <f t="shared" si="19"/>
        <v>0.15</v>
      </c>
      <c r="I135" s="42">
        <f t="shared" si="20"/>
        <v>3</v>
      </c>
      <c r="J135" s="42">
        <f t="shared" si="21"/>
        <v>5</v>
      </c>
      <c r="K135" s="42">
        <f t="shared" si="22"/>
        <v>1</v>
      </c>
      <c r="L135" s="42">
        <f t="shared" si="23"/>
        <v>2</v>
      </c>
      <c r="M135" s="42">
        <f t="shared" si="24"/>
        <v>28.500000000000046</v>
      </c>
      <c r="N135" s="42"/>
      <c r="O135" s="42">
        <f t="shared" si="25"/>
        <v>2.82</v>
      </c>
      <c r="P135" s="42">
        <f t="shared" si="32"/>
        <v>2.8205337859520045</v>
      </c>
      <c r="Q135" s="42">
        <f t="shared" si="33"/>
        <v>2.8987290495506004</v>
      </c>
      <c r="R135" s="42">
        <f t="shared" si="34"/>
        <v>2.9182111422062524</v>
      </c>
      <c r="S135" s="42"/>
      <c r="T135" s="42">
        <f t="shared" si="26"/>
        <v>-1.7792865066823538E-5</v>
      </c>
      <c r="U135" s="42">
        <f t="shared" si="27"/>
        <v>-1.563905271971917E-3</v>
      </c>
      <c r="V135" s="42">
        <f t="shared" si="28"/>
        <v>-1.948209265565204E-3</v>
      </c>
      <c r="W135" s="42"/>
      <c r="X135" s="42">
        <f t="shared" si="29"/>
        <v>0.94016013578560143</v>
      </c>
      <c r="Y135" s="42">
        <f t="shared" si="30"/>
        <v>0.9646791112448948</v>
      </c>
      <c r="Z135" s="42">
        <f t="shared" si="31"/>
        <v>0.97078883813651895</v>
      </c>
      <c r="AA135" s="42"/>
      <c r="AB135" s="42">
        <f>IF((Z135)&gt;E21,0,1)</f>
        <v>1</v>
      </c>
      <c r="AC135" s="42">
        <f t="shared" si="37"/>
        <v>0</v>
      </c>
      <c r="AD135" s="42">
        <f t="shared" si="35"/>
        <v>0</v>
      </c>
    </row>
    <row r="136" spans="6:30">
      <c r="F136" s="42">
        <f t="shared" si="36"/>
        <v>14.100000000000023</v>
      </c>
      <c r="G136" s="42"/>
      <c r="H136" s="42">
        <f t="shared" si="19"/>
        <v>0.15</v>
      </c>
      <c r="I136" s="42">
        <f t="shared" si="20"/>
        <v>3</v>
      </c>
      <c r="J136" s="42">
        <f t="shared" si="21"/>
        <v>5</v>
      </c>
      <c r="K136" s="42">
        <f t="shared" si="22"/>
        <v>1</v>
      </c>
      <c r="L136" s="42">
        <f t="shared" si="23"/>
        <v>2</v>
      </c>
      <c r="M136" s="42">
        <f t="shared" si="24"/>
        <v>28.800000000000047</v>
      </c>
      <c r="N136" s="42"/>
      <c r="O136" s="42">
        <f t="shared" si="25"/>
        <v>2.82</v>
      </c>
      <c r="P136" s="42">
        <f t="shared" si="32"/>
        <v>2.8204804073568042</v>
      </c>
      <c r="Q136" s="42">
        <f t="shared" si="33"/>
        <v>2.8940373337346843</v>
      </c>
      <c r="R136" s="42">
        <f t="shared" si="34"/>
        <v>2.9123665144095567</v>
      </c>
      <c r="S136" s="42"/>
      <c r="T136" s="42">
        <f t="shared" si="26"/>
        <v>-1.6013578560144147E-5</v>
      </c>
      <c r="U136" s="42">
        <f t="shared" si="27"/>
        <v>-1.4711385275576027E-3</v>
      </c>
      <c r="V136" s="42">
        <f t="shared" si="28"/>
        <v>-1.8329180674872437E-3</v>
      </c>
      <c r="W136" s="42"/>
      <c r="X136" s="42">
        <f t="shared" si="29"/>
        <v>0.94014412220704124</v>
      </c>
      <c r="Y136" s="42">
        <f t="shared" si="30"/>
        <v>0.96320797271733716</v>
      </c>
      <c r="Z136" s="42">
        <f t="shared" si="31"/>
        <v>0.96895592006903175</v>
      </c>
      <c r="AA136" s="42"/>
      <c r="AB136" s="42">
        <f>IF((Z136)&gt;E21,0,1)</f>
        <v>1</v>
      </c>
      <c r="AC136" s="42">
        <f t="shared" si="37"/>
        <v>0</v>
      </c>
      <c r="AD136" s="42">
        <f t="shared" si="35"/>
        <v>0</v>
      </c>
    </row>
    <row r="137" spans="6:30">
      <c r="F137" s="42">
        <f t="shared" si="36"/>
        <v>14.250000000000023</v>
      </c>
      <c r="G137" s="42"/>
      <c r="H137" s="42">
        <f t="shared" si="19"/>
        <v>0.15</v>
      </c>
      <c r="I137" s="42">
        <f t="shared" si="20"/>
        <v>3</v>
      </c>
      <c r="J137" s="42">
        <f t="shared" si="21"/>
        <v>5</v>
      </c>
      <c r="K137" s="42">
        <f t="shared" si="22"/>
        <v>1</v>
      </c>
      <c r="L137" s="42">
        <f t="shared" si="23"/>
        <v>2</v>
      </c>
      <c r="M137" s="42">
        <f t="shared" si="24"/>
        <v>29.100000000000048</v>
      </c>
      <c r="N137" s="42"/>
      <c r="O137" s="42">
        <f t="shared" si="25"/>
        <v>2.82</v>
      </c>
      <c r="P137" s="42">
        <f t="shared" si="32"/>
        <v>2.8204323666211235</v>
      </c>
      <c r="Q137" s="42">
        <f t="shared" si="33"/>
        <v>2.8896239181520111</v>
      </c>
      <c r="R137" s="42">
        <f t="shared" si="34"/>
        <v>2.9068677602070951</v>
      </c>
      <c r="S137" s="42"/>
      <c r="T137" s="42">
        <f t="shared" si="26"/>
        <v>-1.4412220704122328E-5</v>
      </c>
      <c r="U137" s="42">
        <f t="shared" si="27"/>
        <v>-1.3838310306177526E-3</v>
      </c>
      <c r="V137" s="42">
        <f t="shared" si="28"/>
        <v>-1.7243842055084003E-3</v>
      </c>
      <c r="W137" s="42"/>
      <c r="X137" s="42">
        <f t="shared" si="29"/>
        <v>0.94012970998633716</v>
      </c>
      <c r="Y137" s="42">
        <f t="shared" si="30"/>
        <v>0.96182414168671937</v>
      </c>
      <c r="Z137" s="42">
        <f t="shared" si="31"/>
        <v>0.9672315358635234</v>
      </c>
      <c r="AA137" s="42"/>
      <c r="AB137" s="42">
        <f>IF((Z137)&gt;E21,0,1)</f>
        <v>1</v>
      </c>
      <c r="AC137" s="42">
        <f t="shared" si="37"/>
        <v>0</v>
      </c>
      <c r="AD137" s="42">
        <f t="shared" si="35"/>
        <v>0</v>
      </c>
    </row>
    <row r="138" spans="6:30">
      <c r="F138" s="42">
        <f t="shared" si="36"/>
        <v>14.400000000000023</v>
      </c>
      <c r="G138" s="42"/>
      <c r="H138" s="42">
        <f t="shared" si="19"/>
        <v>0.15</v>
      </c>
      <c r="I138" s="42">
        <f t="shared" si="20"/>
        <v>3</v>
      </c>
      <c r="J138" s="42">
        <f t="shared" si="21"/>
        <v>5</v>
      </c>
      <c r="K138" s="42">
        <f t="shared" si="22"/>
        <v>1</v>
      </c>
      <c r="L138" s="42">
        <f t="shared" si="23"/>
        <v>2</v>
      </c>
      <c r="M138" s="42">
        <f t="shared" si="24"/>
        <v>29.400000000000048</v>
      </c>
      <c r="N138" s="42"/>
      <c r="O138" s="42">
        <f t="shared" si="25"/>
        <v>2.82</v>
      </c>
      <c r="P138" s="42">
        <f t="shared" si="32"/>
        <v>2.8203891299590111</v>
      </c>
      <c r="Q138" s="42">
        <f t="shared" si="33"/>
        <v>2.8854724250601582</v>
      </c>
      <c r="R138" s="42">
        <f t="shared" si="34"/>
        <v>2.9016946075905703</v>
      </c>
      <c r="S138" s="42"/>
      <c r="T138" s="42">
        <f t="shared" si="26"/>
        <v>-1.2970998633710096E-5</v>
      </c>
      <c r="U138" s="42">
        <f t="shared" si="27"/>
        <v>-1.3016659020229416E-3</v>
      </c>
      <c r="V138" s="42">
        <f t="shared" si="28"/>
        <v>-1.6222182530412077E-3</v>
      </c>
      <c r="W138" s="42"/>
      <c r="X138" s="42">
        <f t="shared" si="29"/>
        <v>0.94011673898770343</v>
      </c>
      <c r="Y138" s="42">
        <f t="shared" si="30"/>
        <v>0.96052247578469641</v>
      </c>
      <c r="Z138" s="42">
        <f t="shared" si="31"/>
        <v>0.96560931761048219</v>
      </c>
      <c r="AA138" s="42"/>
      <c r="AB138" s="42">
        <f>IF((Z138)&gt;E21,0,1)</f>
        <v>1</v>
      </c>
      <c r="AC138" s="42">
        <f t="shared" si="37"/>
        <v>0</v>
      </c>
      <c r="AD138" s="42">
        <f t="shared" si="35"/>
        <v>0</v>
      </c>
    </row>
    <row r="139" spans="6:30">
      <c r="F139" s="42">
        <f t="shared" si="36"/>
        <v>14.550000000000024</v>
      </c>
      <c r="G139" s="42"/>
      <c r="H139" s="42">
        <f t="shared" si="19"/>
        <v>0.15</v>
      </c>
      <c r="I139" s="42">
        <f t="shared" si="20"/>
        <v>3</v>
      </c>
      <c r="J139" s="42">
        <f t="shared" si="21"/>
        <v>5</v>
      </c>
      <c r="K139" s="42">
        <f t="shared" si="22"/>
        <v>1</v>
      </c>
      <c r="L139" s="42">
        <f t="shared" si="23"/>
        <v>2</v>
      </c>
      <c r="M139" s="42">
        <f t="shared" si="24"/>
        <v>29.700000000000049</v>
      </c>
      <c r="N139" s="42"/>
      <c r="O139" s="42">
        <f t="shared" si="25"/>
        <v>2.82</v>
      </c>
      <c r="P139" s="42">
        <f t="shared" si="32"/>
        <v>2.8203502169631101</v>
      </c>
      <c r="Q139" s="42">
        <f t="shared" si="33"/>
        <v>2.8815674273540894</v>
      </c>
      <c r="R139" s="42">
        <f t="shared" si="34"/>
        <v>2.8968279528314467</v>
      </c>
      <c r="S139" s="42"/>
      <c r="T139" s="42">
        <f t="shared" si="26"/>
        <v>-1.1673898770340566E-5</v>
      </c>
      <c r="U139" s="42">
        <f t="shared" si="27"/>
        <v>-1.2243442078195878E-3</v>
      </c>
      <c r="V139" s="42">
        <f t="shared" si="28"/>
        <v>-1.5260525477357235E-3</v>
      </c>
      <c r="W139" s="42"/>
      <c r="X139" s="42">
        <f t="shared" si="29"/>
        <v>0.9401050650889331</v>
      </c>
      <c r="Y139" s="42">
        <f t="shared" si="30"/>
        <v>0.95929813157687682</v>
      </c>
      <c r="Z139" s="42">
        <f t="shared" si="31"/>
        <v>0.96408326506274644</v>
      </c>
      <c r="AA139" s="42"/>
      <c r="AB139" s="42">
        <f>IF((Z139)&gt;E21,0,1)</f>
        <v>1</v>
      </c>
      <c r="AC139" s="42">
        <f t="shared" si="37"/>
        <v>0</v>
      </c>
      <c r="AD139" s="42">
        <f t="shared" si="35"/>
        <v>0</v>
      </c>
    </row>
    <row r="140" spans="6:30">
      <c r="F140" s="42">
        <f t="shared" si="36"/>
        <v>14.700000000000024</v>
      </c>
      <c r="G140" s="42"/>
      <c r="H140" s="42">
        <f t="shared" si="19"/>
        <v>0.15</v>
      </c>
      <c r="I140" s="42">
        <f t="shared" si="20"/>
        <v>3</v>
      </c>
      <c r="J140" s="42">
        <f t="shared" si="21"/>
        <v>5</v>
      </c>
      <c r="K140" s="42">
        <f t="shared" si="22"/>
        <v>1</v>
      </c>
      <c r="L140" s="42">
        <f t="shared" si="23"/>
        <v>2</v>
      </c>
      <c r="M140" s="42">
        <f t="shared" si="24"/>
        <v>30.00000000000005</v>
      </c>
      <c r="N140" s="42"/>
      <c r="O140" s="42">
        <f t="shared" si="25"/>
        <v>2.82</v>
      </c>
      <c r="P140" s="42">
        <f t="shared" si="32"/>
        <v>2.8203151952667991</v>
      </c>
      <c r="Q140" s="42">
        <f t="shared" si="33"/>
        <v>2.8778943947306299</v>
      </c>
      <c r="R140" s="42">
        <f t="shared" si="34"/>
        <v>2.8922497951882393</v>
      </c>
      <c r="S140" s="42"/>
      <c r="T140" s="42">
        <f t="shared" si="26"/>
        <v>-1.0506508893307991E-5</v>
      </c>
      <c r="U140" s="42">
        <f t="shared" si="27"/>
        <v>-1.1515839892766166E-3</v>
      </c>
      <c r="V140" s="42">
        <f t="shared" si="28"/>
        <v>-1.4355400457609414E-3</v>
      </c>
      <c r="W140" s="42"/>
      <c r="X140" s="42">
        <f t="shared" si="29"/>
        <v>0.94009455858003976</v>
      </c>
      <c r="Y140" s="42">
        <f t="shared" si="30"/>
        <v>0.95814654758760021</v>
      </c>
      <c r="Z140" s="42">
        <f t="shared" si="31"/>
        <v>0.96264772501698548</v>
      </c>
      <c r="AA140" s="42"/>
      <c r="AB140" s="42">
        <f>IF((Z140)&gt;E21,0,1)</f>
        <v>1</v>
      </c>
      <c r="AC140" s="42">
        <f t="shared" si="37"/>
        <v>0</v>
      </c>
      <c r="AD140" s="42">
        <f t="shared" si="35"/>
        <v>0</v>
      </c>
    </row>
    <row r="141" spans="6:30">
      <c r="F141" s="42">
        <f t="shared" si="36"/>
        <v>14.850000000000025</v>
      </c>
      <c r="G141" s="42"/>
      <c r="H141" s="42">
        <f t="shared" si="19"/>
        <v>0.15</v>
      </c>
      <c r="I141" s="42">
        <f t="shared" si="20"/>
        <v>3</v>
      </c>
      <c r="J141" s="42">
        <f t="shared" si="21"/>
        <v>5</v>
      </c>
      <c r="K141" s="42">
        <f t="shared" si="22"/>
        <v>1</v>
      </c>
      <c r="L141" s="42">
        <f t="shared" si="23"/>
        <v>2</v>
      </c>
      <c r="M141" s="42">
        <f t="shared" si="24"/>
        <v>30.30000000000005</v>
      </c>
      <c r="N141" s="42"/>
      <c r="O141" s="42">
        <f t="shared" si="25"/>
        <v>2.82</v>
      </c>
      <c r="P141" s="42">
        <f t="shared" si="32"/>
        <v>2.8202836757401188</v>
      </c>
      <c r="Q141" s="42">
        <f t="shared" si="33"/>
        <v>2.8744396427628005</v>
      </c>
      <c r="R141" s="42">
        <f t="shared" si="34"/>
        <v>2.8879431750509568</v>
      </c>
      <c r="S141" s="42"/>
      <c r="T141" s="42">
        <f t="shared" si="26"/>
        <v>-9.4558580039668286E-6</v>
      </c>
      <c r="U141" s="42">
        <f t="shared" si="27"/>
        <v>-1.0831193404536332E-3</v>
      </c>
      <c r="V141" s="42">
        <f t="shared" si="28"/>
        <v>-1.3503532288156261E-3</v>
      </c>
      <c r="W141" s="42"/>
      <c r="X141" s="42">
        <f t="shared" si="29"/>
        <v>0.94008510272203583</v>
      </c>
      <c r="Y141" s="42">
        <f t="shared" si="30"/>
        <v>0.95706342824714652</v>
      </c>
      <c r="Z141" s="42">
        <f t="shared" si="31"/>
        <v>0.96129737178816987</v>
      </c>
      <c r="AA141" s="42"/>
      <c r="AB141" s="42">
        <f>IF((Z141)&gt;E21,0,1)</f>
        <v>1</v>
      </c>
      <c r="AC141" s="42">
        <f t="shared" si="37"/>
        <v>0</v>
      </c>
      <c r="AD141" s="42">
        <f t="shared" si="35"/>
        <v>0</v>
      </c>
    </row>
    <row r="142" spans="6:30">
      <c r="F142" s="42">
        <f t="shared" si="36"/>
        <v>15.000000000000025</v>
      </c>
      <c r="G142" s="42"/>
      <c r="H142" s="42">
        <f t="shared" si="19"/>
        <v>0.15</v>
      </c>
      <c r="I142" s="42">
        <f t="shared" si="20"/>
        <v>3</v>
      </c>
      <c r="J142" s="42">
        <f t="shared" si="21"/>
        <v>5</v>
      </c>
      <c r="K142" s="42">
        <f t="shared" si="22"/>
        <v>1</v>
      </c>
      <c r="L142" s="42">
        <f t="shared" si="23"/>
        <v>2</v>
      </c>
      <c r="M142" s="42">
        <f t="shared" si="24"/>
        <v>30.600000000000051</v>
      </c>
      <c r="N142" s="42"/>
      <c r="O142" s="42">
        <f t="shared" si="25"/>
        <v>2.82</v>
      </c>
      <c r="P142" s="42">
        <f t="shared" si="32"/>
        <v>2.8202553081661073</v>
      </c>
      <c r="Q142" s="42">
        <f t="shared" si="33"/>
        <v>2.8711902847414397</v>
      </c>
      <c r="R142" s="42">
        <f t="shared" si="34"/>
        <v>2.8838921153645098</v>
      </c>
      <c r="S142" s="42"/>
      <c r="T142" s="42">
        <f t="shared" si="26"/>
        <v>-8.5102722035805087E-6</v>
      </c>
      <c r="U142" s="42">
        <f t="shared" si="27"/>
        <v>-1.0186995315066482E-3</v>
      </c>
      <c r="V142" s="42">
        <f t="shared" si="28"/>
        <v>-1.2701830623070177E-3</v>
      </c>
      <c r="W142" s="42"/>
      <c r="X142" s="42">
        <f t="shared" si="29"/>
        <v>0.94007659244983222</v>
      </c>
      <c r="Y142" s="42">
        <f t="shared" si="30"/>
        <v>0.95604472871563984</v>
      </c>
      <c r="Z142" s="42">
        <f t="shared" si="31"/>
        <v>0.9600271887258629</v>
      </c>
      <c r="AA142" s="42"/>
      <c r="AB142" s="42">
        <f>IF((Z142)&gt;E21,0,1)</f>
        <v>1</v>
      </c>
      <c r="AC142" s="42">
        <f t="shared" si="37"/>
        <v>0</v>
      </c>
      <c r="AD142" s="42">
        <f t="shared" si="35"/>
        <v>0</v>
      </c>
    </row>
    <row r="143" spans="6:30">
      <c r="F143" s="42">
        <f t="shared" si="36"/>
        <v>15.150000000000025</v>
      </c>
      <c r="G143" s="42"/>
      <c r="H143" s="42">
        <f t="shared" si="19"/>
        <v>0.15</v>
      </c>
      <c r="I143" s="42">
        <f t="shared" si="20"/>
        <v>3</v>
      </c>
      <c r="J143" s="42">
        <f t="shared" si="21"/>
        <v>5</v>
      </c>
      <c r="K143" s="42">
        <f t="shared" si="22"/>
        <v>1</v>
      </c>
      <c r="L143" s="42">
        <f t="shared" si="23"/>
        <v>2</v>
      </c>
      <c r="M143" s="42">
        <f t="shared" si="24"/>
        <v>30.900000000000052</v>
      </c>
      <c r="N143" s="42"/>
      <c r="O143" s="42">
        <f t="shared" si="25"/>
        <v>2.82</v>
      </c>
      <c r="P143" s="42">
        <f t="shared" si="32"/>
        <v>2.8202297773494966</v>
      </c>
      <c r="Q143" s="42">
        <f t="shared" si="33"/>
        <v>2.8681341861469196</v>
      </c>
      <c r="R143" s="42">
        <f t="shared" si="34"/>
        <v>2.8800815661775885</v>
      </c>
      <c r="S143" s="42"/>
      <c r="T143" s="42">
        <f t="shared" si="26"/>
        <v>-7.6592449832268986E-6</v>
      </c>
      <c r="U143" s="42">
        <f t="shared" si="27"/>
        <v>-9.5808817594845942E-4</v>
      </c>
      <c r="V143" s="42">
        <f t="shared" si="28"/>
        <v>-1.1947380030668865E-3</v>
      </c>
      <c r="W143" s="42"/>
      <c r="X143" s="42">
        <f t="shared" si="29"/>
        <v>0.94006893320484897</v>
      </c>
      <c r="Y143" s="42">
        <f t="shared" si="30"/>
        <v>0.95508664053969139</v>
      </c>
      <c r="Z143" s="42">
        <f t="shared" si="31"/>
        <v>0.95883245072279599</v>
      </c>
      <c r="AA143" s="42"/>
      <c r="AB143" s="42">
        <f>IF((Z143)&gt;E21,0,1)</f>
        <v>1</v>
      </c>
      <c r="AC143" s="42">
        <f t="shared" si="37"/>
        <v>0</v>
      </c>
      <c r="AD143" s="42">
        <f t="shared" si="35"/>
        <v>0</v>
      </c>
    </row>
    <row r="144" spans="6:30">
      <c r="F144" s="42">
        <f t="shared" si="36"/>
        <v>15.300000000000026</v>
      </c>
      <c r="G144" s="42"/>
      <c r="H144" s="42">
        <f t="shared" si="19"/>
        <v>0.15</v>
      </c>
      <c r="I144" s="42">
        <f t="shared" si="20"/>
        <v>3</v>
      </c>
      <c r="J144" s="42">
        <f t="shared" si="21"/>
        <v>5</v>
      </c>
      <c r="K144" s="42">
        <f t="shared" si="22"/>
        <v>1</v>
      </c>
      <c r="L144" s="42">
        <f t="shared" si="23"/>
        <v>2</v>
      </c>
      <c r="M144" s="42">
        <f t="shared" si="24"/>
        <v>31.200000000000053</v>
      </c>
      <c r="N144" s="42"/>
      <c r="O144" s="42">
        <f t="shared" si="25"/>
        <v>2.82</v>
      </c>
      <c r="P144" s="42">
        <f t="shared" si="32"/>
        <v>2.8202067996145468</v>
      </c>
      <c r="Q144" s="42">
        <f t="shared" si="33"/>
        <v>2.8652599216190739</v>
      </c>
      <c r="R144" s="42">
        <f t="shared" si="34"/>
        <v>2.8764973521683879</v>
      </c>
      <c r="S144" s="42"/>
      <c r="T144" s="42">
        <f t="shared" si="26"/>
        <v>-6.8933204848982868E-6</v>
      </c>
      <c r="U144" s="42">
        <f t="shared" si="27"/>
        <v>-9.0106244009054322E-4</v>
      </c>
      <c r="V144" s="42">
        <f t="shared" si="28"/>
        <v>-1.1237430549313921E-3</v>
      </c>
      <c r="W144" s="42"/>
      <c r="X144" s="42">
        <f t="shared" si="29"/>
        <v>0.9400620398843641</v>
      </c>
      <c r="Y144" s="42">
        <f t="shared" si="30"/>
        <v>0.95418557809960081</v>
      </c>
      <c r="Z144" s="42">
        <f t="shared" si="31"/>
        <v>0.95770870766786464</v>
      </c>
      <c r="AA144" s="42"/>
      <c r="AB144" s="42">
        <f>IF((Z144)&gt;E21,0,1)</f>
        <v>1</v>
      </c>
      <c r="AC144" s="42">
        <f t="shared" si="37"/>
        <v>0</v>
      </c>
      <c r="AD144" s="42">
        <f t="shared" si="35"/>
        <v>0</v>
      </c>
    </row>
    <row r="145" spans="6:30">
      <c r="F145" s="42">
        <f t="shared" si="36"/>
        <v>15.450000000000026</v>
      </c>
      <c r="G145" s="42"/>
      <c r="H145" s="42">
        <f t="shared" si="19"/>
        <v>0.15</v>
      </c>
      <c r="I145" s="42">
        <f t="shared" si="20"/>
        <v>3</v>
      </c>
      <c r="J145" s="42">
        <f t="shared" si="21"/>
        <v>5</v>
      </c>
      <c r="K145" s="42">
        <f t="shared" si="22"/>
        <v>1</v>
      </c>
      <c r="L145" s="42">
        <f t="shared" si="23"/>
        <v>2</v>
      </c>
      <c r="M145" s="42">
        <f t="shared" si="24"/>
        <v>31.500000000000053</v>
      </c>
      <c r="N145" s="42"/>
      <c r="O145" s="42">
        <f t="shared" si="25"/>
        <v>2.82</v>
      </c>
      <c r="P145" s="42">
        <f t="shared" si="32"/>
        <v>2.820186119653092</v>
      </c>
      <c r="Q145" s="42">
        <f t="shared" si="33"/>
        <v>2.8625567342988023</v>
      </c>
      <c r="R145" s="42">
        <f t="shared" si="34"/>
        <v>2.8731261230035936</v>
      </c>
      <c r="S145" s="42"/>
      <c r="T145" s="42">
        <f t="shared" si="26"/>
        <v>-6.203988436404018E-6</v>
      </c>
      <c r="U145" s="42">
        <f t="shared" si="27"/>
        <v>-8.4741229291420697E-4</v>
      </c>
      <c r="V145" s="42">
        <f t="shared" si="28"/>
        <v>-1.0569388704791294E-3</v>
      </c>
      <c r="W145" s="42"/>
      <c r="X145" s="42">
        <f t="shared" si="29"/>
        <v>0.94005583589592767</v>
      </c>
      <c r="Y145" s="42">
        <f t="shared" si="30"/>
        <v>0.95333816580668662</v>
      </c>
      <c r="Z145" s="42">
        <f t="shared" si="31"/>
        <v>0.95665176879738556</v>
      </c>
      <c r="AA145" s="42"/>
      <c r="AB145" s="42">
        <f>IF((Z145)&gt;E21,0,1)</f>
        <v>1</v>
      </c>
      <c r="AC145" s="42">
        <f t="shared" si="37"/>
        <v>0</v>
      </c>
      <c r="AD145" s="42">
        <f t="shared" si="35"/>
        <v>0</v>
      </c>
    </row>
    <row r="146" spans="6:30">
      <c r="F146" s="42">
        <f t="shared" si="36"/>
        <v>15.600000000000026</v>
      </c>
      <c r="G146" s="42"/>
      <c r="H146" s="42">
        <f t="shared" si="19"/>
        <v>0.15</v>
      </c>
      <c r="I146" s="42">
        <f t="shared" si="20"/>
        <v>3</v>
      </c>
      <c r="J146" s="42">
        <f t="shared" si="21"/>
        <v>5</v>
      </c>
      <c r="K146" s="42">
        <f t="shared" si="22"/>
        <v>1</v>
      </c>
      <c r="L146" s="42">
        <f t="shared" si="23"/>
        <v>2</v>
      </c>
      <c r="M146" s="42">
        <f t="shared" si="24"/>
        <v>31.800000000000054</v>
      </c>
      <c r="N146" s="42"/>
      <c r="O146" s="42">
        <f t="shared" si="25"/>
        <v>2.82</v>
      </c>
      <c r="P146" s="42">
        <f t="shared" si="32"/>
        <v>2.820167507687783</v>
      </c>
      <c r="Q146" s="42">
        <f t="shared" si="33"/>
        <v>2.8600144974200599</v>
      </c>
      <c r="R146" s="42">
        <f t="shared" si="34"/>
        <v>2.869955306392157</v>
      </c>
      <c r="S146" s="42"/>
      <c r="T146" s="42">
        <f t="shared" si="26"/>
        <v>-5.583589592772498E-6</v>
      </c>
      <c r="U146" s="42">
        <f t="shared" si="27"/>
        <v>-7.9693979464553707E-4</v>
      </c>
      <c r="V146" s="42">
        <f t="shared" si="28"/>
        <v>-9.9408089720971478E-4</v>
      </c>
      <c r="W146" s="42"/>
      <c r="X146" s="42">
        <f t="shared" si="29"/>
        <v>0.94005025230633488</v>
      </c>
      <c r="Y146" s="42">
        <f t="shared" si="30"/>
        <v>0.95254122601204105</v>
      </c>
      <c r="Z146" s="42">
        <f t="shared" si="31"/>
        <v>0.9556576879001758</v>
      </c>
      <c r="AA146" s="42"/>
      <c r="AB146" s="42">
        <f>IF((Z146)&gt;E21,0,1)</f>
        <v>1</v>
      </c>
      <c r="AC146" s="42">
        <f t="shared" si="37"/>
        <v>0</v>
      </c>
      <c r="AD146" s="42">
        <f t="shared" si="35"/>
        <v>0</v>
      </c>
    </row>
    <row r="147" spans="6:30">
      <c r="F147" s="42">
        <f t="shared" si="36"/>
        <v>15.750000000000027</v>
      </c>
      <c r="G147" s="42"/>
      <c r="H147" s="42">
        <f t="shared" si="19"/>
        <v>0.15</v>
      </c>
      <c r="I147" s="42">
        <f t="shared" si="20"/>
        <v>3</v>
      </c>
      <c r="J147" s="42">
        <f t="shared" si="21"/>
        <v>5</v>
      </c>
      <c r="K147" s="42">
        <f t="shared" si="22"/>
        <v>1</v>
      </c>
      <c r="L147" s="42">
        <f t="shared" si="23"/>
        <v>2</v>
      </c>
      <c r="M147" s="42">
        <f t="shared" si="24"/>
        <v>32.100000000000051</v>
      </c>
      <c r="N147" s="42"/>
      <c r="O147" s="42">
        <f t="shared" si="25"/>
        <v>2.82</v>
      </c>
      <c r="P147" s="42">
        <f t="shared" si="32"/>
        <v>2.8201507569190043</v>
      </c>
      <c r="Q147" s="42">
        <f t="shared" si="33"/>
        <v>2.857623678036123</v>
      </c>
      <c r="R147" s="42">
        <f t="shared" si="34"/>
        <v>2.8669730637005273</v>
      </c>
      <c r="S147" s="42"/>
      <c r="T147" s="42">
        <f t="shared" si="26"/>
        <v>-5.0252306334819256E-6</v>
      </c>
      <c r="U147" s="42">
        <f t="shared" si="27"/>
        <v>-7.4945842234237499E-4</v>
      </c>
      <c r="V147" s="42">
        <f t="shared" si="28"/>
        <v>-9.3493856644042415E-4</v>
      </c>
      <c r="W147" s="42"/>
      <c r="X147" s="42">
        <f t="shared" si="29"/>
        <v>0.94004522707570137</v>
      </c>
      <c r="Y147" s="42">
        <f t="shared" si="30"/>
        <v>0.95179176758969863</v>
      </c>
      <c r="Z147" s="42">
        <f t="shared" si="31"/>
        <v>0.95472274933373535</v>
      </c>
      <c r="AA147" s="42"/>
      <c r="AB147" s="42">
        <f>IF((Z147)&gt;E21,0,1)</f>
        <v>1</v>
      </c>
      <c r="AC147" s="42">
        <f t="shared" si="37"/>
        <v>0</v>
      </c>
      <c r="AD147" s="42">
        <f t="shared" si="35"/>
        <v>0</v>
      </c>
    </row>
    <row r="148" spans="6:30">
      <c r="F148" s="42">
        <f t="shared" si="36"/>
        <v>15.900000000000027</v>
      </c>
      <c r="G148" s="42"/>
      <c r="H148" s="42">
        <f t="shared" si="19"/>
        <v>0.15</v>
      </c>
      <c r="I148" s="42">
        <f t="shared" si="20"/>
        <v>3</v>
      </c>
      <c r="J148" s="42">
        <f t="shared" si="21"/>
        <v>5</v>
      </c>
      <c r="K148" s="42">
        <f t="shared" si="22"/>
        <v>1</v>
      </c>
      <c r="L148" s="42">
        <f t="shared" si="23"/>
        <v>2</v>
      </c>
      <c r="M148" s="42">
        <f t="shared" si="24"/>
        <v>32.400000000000048</v>
      </c>
      <c r="N148" s="42"/>
      <c r="O148" s="42">
        <f t="shared" si="25"/>
        <v>2.82</v>
      </c>
      <c r="P148" s="42">
        <f t="shared" si="32"/>
        <v>2.8201356812271037</v>
      </c>
      <c r="Q148" s="42">
        <f t="shared" si="33"/>
        <v>2.855375302769096</v>
      </c>
      <c r="R148" s="42">
        <f t="shared" si="34"/>
        <v>2.8641682480012061</v>
      </c>
      <c r="S148" s="42"/>
      <c r="T148" s="42">
        <f t="shared" si="26"/>
        <v>-4.5227075701278114E-6</v>
      </c>
      <c r="U148" s="42">
        <f t="shared" si="27"/>
        <v>-7.0479243083984675E-4</v>
      </c>
      <c r="V148" s="42">
        <f t="shared" si="28"/>
        <v>-8.7929452321100499E-4</v>
      </c>
      <c r="W148" s="42"/>
      <c r="X148" s="42">
        <f t="shared" si="29"/>
        <v>0.94004070436813125</v>
      </c>
      <c r="Y148" s="42">
        <f t="shared" si="30"/>
        <v>0.95108697515885876</v>
      </c>
      <c r="Z148" s="42">
        <f t="shared" si="31"/>
        <v>0.95384345481052435</v>
      </c>
      <c r="AA148" s="42"/>
      <c r="AB148" s="42">
        <f>IF((Z148)&gt;E21,0,1)</f>
        <v>1</v>
      </c>
      <c r="AC148" s="42">
        <f t="shared" si="37"/>
        <v>0</v>
      </c>
      <c r="AD148" s="42">
        <f t="shared" si="35"/>
        <v>0</v>
      </c>
    </row>
    <row r="149" spans="6:30">
      <c r="F149" s="42">
        <f t="shared" si="36"/>
        <v>16.050000000000026</v>
      </c>
      <c r="G149" s="42"/>
      <c r="H149" s="42">
        <f t="shared" si="19"/>
        <v>0.15</v>
      </c>
      <c r="I149" s="42">
        <f t="shared" si="20"/>
        <v>3</v>
      </c>
      <c r="J149" s="42">
        <f t="shared" si="21"/>
        <v>5</v>
      </c>
      <c r="K149" s="42">
        <f t="shared" si="22"/>
        <v>1</v>
      </c>
      <c r="L149" s="42">
        <f t="shared" si="23"/>
        <v>2</v>
      </c>
      <c r="M149" s="42">
        <f t="shared" si="24"/>
        <v>32.700000000000045</v>
      </c>
      <c r="N149" s="42"/>
      <c r="O149" s="42">
        <f t="shared" si="25"/>
        <v>2.82</v>
      </c>
      <c r="P149" s="42">
        <f t="shared" si="32"/>
        <v>2.8201221131043934</v>
      </c>
      <c r="Q149" s="42">
        <f t="shared" si="33"/>
        <v>2.8532609254765759</v>
      </c>
      <c r="R149" s="42">
        <f t="shared" si="34"/>
        <v>2.861530364431573</v>
      </c>
      <c r="S149" s="42"/>
      <c r="T149" s="42">
        <f t="shared" si="26"/>
        <v>-4.0704368131194711E-6</v>
      </c>
      <c r="U149" s="42">
        <f t="shared" si="27"/>
        <v>-6.6277624744365043E-4</v>
      </c>
      <c r="V149" s="42">
        <f t="shared" si="28"/>
        <v>-8.2694389549970988E-4</v>
      </c>
      <c r="W149" s="42"/>
      <c r="X149" s="42">
        <f t="shared" si="29"/>
        <v>0.94003663393131809</v>
      </c>
      <c r="Y149" s="42">
        <f t="shared" si="30"/>
        <v>0.95042419891141516</v>
      </c>
      <c r="Z149" s="42">
        <f t="shared" si="31"/>
        <v>0.9530165109150246</v>
      </c>
      <c r="AA149" s="42"/>
      <c r="AB149" s="42">
        <f>IF((Z149)&gt;E21,0,1)</f>
        <v>1</v>
      </c>
      <c r="AC149" s="42">
        <f t="shared" si="37"/>
        <v>0</v>
      </c>
      <c r="AD149" s="42">
        <f t="shared" si="35"/>
        <v>0</v>
      </c>
    </row>
    <row r="150" spans="6:30">
      <c r="F150" s="42">
        <f t="shared" si="36"/>
        <v>16.200000000000024</v>
      </c>
      <c r="G150" s="42"/>
      <c r="H150" s="42">
        <f t="shared" si="19"/>
        <v>0.15</v>
      </c>
      <c r="I150" s="42">
        <f t="shared" si="20"/>
        <v>3</v>
      </c>
      <c r="J150" s="42">
        <f t="shared" si="21"/>
        <v>5</v>
      </c>
      <c r="K150" s="42">
        <f t="shared" si="22"/>
        <v>1</v>
      </c>
      <c r="L150" s="42">
        <f t="shared" si="23"/>
        <v>2</v>
      </c>
      <c r="M150" s="42">
        <f t="shared" si="24"/>
        <v>33.000000000000043</v>
      </c>
      <c r="N150" s="42"/>
      <c r="O150" s="42">
        <f t="shared" si="25"/>
        <v>2.82</v>
      </c>
      <c r="P150" s="42">
        <f t="shared" si="32"/>
        <v>2.8201099017939542</v>
      </c>
      <c r="Q150" s="42">
        <f t="shared" si="33"/>
        <v>2.8512725967342458</v>
      </c>
      <c r="R150" s="42">
        <f t="shared" si="34"/>
        <v>2.8590495327450736</v>
      </c>
      <c r="S150" s="42"/>
      <c r="T150" s="42">
        <f t="shared" si="26"/>
        <v>-3.6633931318104849E-6</v>
      </c>
      <c r="U150" s="42">
        <f t="shared" si="27"/>
        <v>-6.2325389880583341E-4</v>
      </c>
      <c r="V150" s="42">
        <f t="shared" si="28"/>
        <v>-7.7769360108277392E-4</v>
      </c>
      <c r="W150" s="42"/>
      <c r="X150" s="42">
        <f t="shared" si="29"/>
        <v>0.94003297053818624</v>
      </c>
      <c r="Y150" s="42">
        <f t="shared" si="30"/>
        <v>0.94980094501260937</v>
      </c>
      <c r="Z150" s="42">
        <f t="shared" si="31"/>
        <v>0.95223881731394178</v>
      </c>
      <c r="AA150" s="42"/>
      <c r="AB150" s="42">
        <f>IF((Z150)&gt;E21,0,1)</f>
        <v>1</v>
      </c>
      <c r="AC150" s="42">
        <f t="shared" si="37"/>
        <v>0</v>
      </c>
      <c r="AD150" s="42">
        <f t="shared" si="35"/>
        <v>0</v>
      </c>
    </row>
    <row r="151" spans="6:30">
      <c r="F151" s="42">
        <f t="shared" si="36"/>
        <v>16.350000000000023</v>
      </c>
      <c r="G151" s="42"/>
      <c r="H151" s="42">
        <f t="shared" si="19"/>
        <v>0.15</v>
      </c>
      <c r="I151" s="42">
        <f t="shared" si="20"/>
        <v>3</v>
      </c>
      <c r="J151" s="42">
        <f t="shared" si="21"/>
        <v>5</v>
      </c>
      <c r="K151" s="42">
        <f t="shared" si="22"/>
        <v>1</v>
      </c>
      <c r="L151" s="42">
        <f t="shared" si="23"/>
        <v>2</v>
      </c>
      <c r="M151" s="42">
        <f t="shared" si="24"/>
        <v>33.30000000000004</v>
      </c>
      <c r="N151" s="42"/>
      <c r="O151" s="42">
        <f t="shared" si="25"/>
        <v>2.82</v>
      </c>
      <c r="P151" s="42">
        <f t="shared" si="32"/>
        <v>2.8200989116145587</v>
      </c>
      <c r="Q151" s="42">
        <f t="shared" si="33"/>
        <v>2.8494028350378282</v>
      </c>
      <c r="R151" s="42">
        <f t="shared" si="34"/>
        <v>2.8567164519418253</v>
      </c>
      <c r="S151" s="42"/>
      <c r="T151" s="42">
        <f t="shared" si="26"/>
        <v>-3.2970538186294363E-6</v>
      </c>
      <c r="U151" s="42">
        <f t="shared" si="27"/>
        <v>-5.8607846846538971E-4</v>
      </c>
      <c r="V151" s="42">
        <f t="shared" si="28"/>
        <v>-7.3136169039971226E-4</v>
      </c>
      <c r="W151" s="42"/>
      <c r="X151" s="42">
        <f t="shared" si="29"/>
        <v>0.94002967348436761</v>
      </c>
      <c r="Y151" s="42">
        <f t="shared" si="30"/>
        <v>0.949214866544144</v>
      </c>
      <c r="Z151" s="42">
        <f t="shared" si="31"/>
        <v>0.95150745562354211</v>
      </c>
      <c r="AA151" s="42"/>
      <c r="AB151" s="42">
        <f>IF((Z151)&gt;E21,0,1)</f>
        <v>1</v>
      </c>
      <c r="AC151" s="42">
        <f t="shared" si="37"/>
        <v>0</v>
      </c>
      <c r="AD151" s="42">
        <f t="shared" si="35"/>
        <v>0</v>
      </c>
    </row>
    <row r="152" spans="6:30">
      <c r="F152" s="42">
        <f t="shared" si="36"/>
        <v>16.500000000000021</v>
      </c>
      <c r="G152" s="42"/>
      <c r="H152" s="42">
        <f t="shared" si="19"/>
        <v>0.15</v>
      </c>
      <c r="I152" s="42">
        <f t="shared" si="20"/>
        <v>3</v>
      </c>
      <c r="J152" s="42">
        <f t="shared" si="21"/>
        <v>5</v>
      </c>
      <c r="K152" s="42">
        <f t="shared" si="22"/>
        <v>1</v>
      </c>
      <c r="L152" s="42">
        <f t="shared" si="23"/>
        <v>2</v>
      </c>
      <c r="M152" s="42">
        <f t="shared" si="24"/>
        <v>33.600000000000037</v>
      </c>
      <c r="N152" s="42"/>
      <c r="O152" s="42">
        <f t="shared" si="25"/>
        <v>2.82</v>
      </c>
      <c r="P152" s="42">
        <f t="shared" si="32"/>
        <v>2.8200890204531026</v>
      </c>
      <c r="Q152" s="42">
        <f t="shared" si="33"/>
        <v>2.8476445996324316</v>
      </c>
      <c r="R152" s="42">
        <f t="shared" si="34"/>
        <v>2.8545223668706261</v>
      </c>
      <c r="S152" s="42"/>
      <c r="T152" s="42">
        <f t="shared" si="26"/>
        <v>-2.9673484367590913E-6</v>
      </c>
      <c r="U152" s="42">
        <f t="shared" si="27"/>
        <v>-5.5111158358657876E-4</v>
      </c>
      <c r="V152" s="42">
        <f t="shared" si="28"/>
        <v>-6.877767238194554E-4</v>
      </c>
      <c r="W152" s="42"/>
      <c r="X152" s="42">
        <f t="shared" si="29"/>
        <v>0.94002670613593087</v>
      </c>
      <c r="Y152" s="42">
        <f t="shared" si="30"/>
        <v>0.94866375496055744</v>
      </c>
      <c r="Z152" s="42">
        <f t="shared" si="31"/>
        <v>0.95081967889972263</v>
      </c>
      <c r="AA152" s="42"/>
      <c r="AB152" s="42">
        <f>IF((Z152)&gt;E21,0,1)</f>
        <v>1</v>
      </c>
      <c r="AC152" s="42">
        <f t="shared" si="37"/>
        <v>0</v>
      </c>
      <c r="AD152" s="42">
        <f t="shared" si="35"/>
        <v>0</v>
      </c>
    </row>
    <row r="153" spans="6:30">
      <c r="F153" s="42">
        <f t="shared" si="36"/>
        <v>16.65000000000002</v>
      </c>
      <c r="G153" s="42"/>
      <c r="H153" s="42">
        <f t="shared" si="19"/>
        <v>0.15</v>
      </c>
      <c r="I153" s="42">
        <f t="shared" si="20"/>
        <v>3</v>
      </c>
      <c r="J153" s="42">
        <f t="shared" si="21"/>
        <v>5</v>
      </c>
      <c r="K153" s="42">
        <f t="shared" si="22"/>
        <v>1</v>
      </c>
      <c r="L153" s="42">
        <f t="shared" si="23"/>
        <v>2</v>
      </c>
      <c r="M153" s="42">
        <f t="shared" si="24"/>
        <v>33.900000000000034</v>
      </c>
      <c r="N153" s="42"/>
      <c r="O153" s="42">
        <f t="shared" si="25"/>
        <v>2.82</v>
      </c>
      <c r="P153" s="42">
        <f t="shared" si="32"/>
        <v>2.8200801184077924</v>
      </c>
      <c r="Q153" s="42">
        <f t="shared" si="33"/>
        <v>2.8459912648816719</v>
      </c>
      <c r="R153" s="42">
        <f t="shared" si="34"/>
        <v>2.8524590366991678</v>
      </c>
      <c r="S153" s="42"/>
      <c r="T153" s="42">
        <f t="shared" si="26"/>
        <v>-2.6706135930846626E-6</v>
      </c>
      <c r="U153" s="42">
        <f t="shared" si="27"/>
        <v>-5.1822292947758977E-4</v>
      </c>
      <c r="V153" s="42">
        <f t="shared" si="28"/>
        <v>-6.4677718174959158E-4</v>
      </c>
      <c r="W153" s="42"/>
      <c r="X153" s="42">
        <f t="shared" si="29"/>
        <v>0.94002403552233782</v>
      </c>
      <c r="Y153" s="42">
        <f t="shared" si="30"/>
        <v>0.94814553203107987</v>
      </c>
      <c r="Z153" s="42">
        <f t="shared" si="31"/>
        <v>0.95017290171797308</v>
      </c>
      <c r="AA153" s="42"/>
      <c r="AB153" s="42">
        <f>IF((Z153)&gt;E21,0,1)</f>
        <v>1</v>
      </c>
      <c r="AC153" s="42">
        <f t="shared" si="37"/>
        <v>0</v>
      </c>
      <c r="AD153" s="42">
        <f t="shared" si="35"/>
        <v>0</v>
      </c>
    </row>
    <row r="154" spans="6:30">
      <c r="F154" s="42">
        <f t="shared" si="36"/>
        <v>16.800000000000018</v>
      </c>
      <c r="G154" s="42"/>
      <c r="H154" s="42">
        <f t="shared" si="19"/>
        <v>0.15</v>
      </c>
      <c r="I154" s="42">
        <f t="shared" si="20"/>
        <v>3</v>
      </c>
      <c r="J154" s="42">
        <f t="shared" si="21"/>
        <v>5</v>
      </c>
      <c r="K154" s="42">
        <f t="shared" si="22"/>
        <v>1</v>
      </c>
      <c r="L154" s="42">
        <f t="shared" si="23"/>
        <v>2</v>
      </c>
      <c r="M154" s="42">
        <f t="shared" si="24"/>
        <v>34.200000000000031</v>
      </c>
      <c r="N154" s="42"/>
      <c r="O154" s="42">
        <f t="shared" si="25"/>
        <v>2.82</v>
      </c>
      <c r="P154" s="42">
        <f t="shared" si="32"/>
        <v>2.8200721065670131</v>
      </c>
      <c r="Q154" s="42">
        <f t="shared" si="33"/>
        <v>2.8444365960932396</v>
      </c>
      <c r="R154" s="42">
        <f t="shared" si="34"/>
        <v>2.8505187051539194</v>
      </c>
      <c r="S154" s="42"/>
      <c r="T154" s="42">
        <f t="shared" si="26"/>
        <v>-2.403552233776196E-6</v>
      </c>
      <c r="U154" s="42">
        <f t="shared" si="27"/>
        <v>-4.8728979052452991E-4</v>
      </c>
      <c r="V154" s="42">
        <f t="shared" si="28"/>
        <v>-6.082109060679741E-4</v>
      </c>
      <c r="W154" s="42"/>
      <c r="X154" s="42">
        <f t="shared" si="29"/>
        <v>0.94002163197010402</v>
      </c>
      <c r="Y154" s="42">
        <f t="shared" si="30"/>
        <v>0.94765824224055539</v>
      </c>
      <c r="Z154" s="42">
        <f t="shared" si="31"/>
        <v>0.94956469081190509</v>
      </c>
      <c r="AA154" s="42"/>
      <c r="AB154" s="42">
        <f>IF((Z154)&gt;E21,0,1)</f>
        <v>1</v>
      </c>
      <c r="AC154" s="42">
        <f t="shared" si="37"/>
        <v>0</v>
      </c>
      <c r="AD154" s="42">
        <f t="shared" si="35"/>
        <v>0</v>
      </c>
    </row>
    <row r="155" spans="6:30">
      <c r="F155" s="42">
        <f t="shared" si="36"/>
        <v>16.950000000000017</v>
      </c>
      <c r="G155" s="42"/>
      <c r="H155" s="42">
        <f t="shared" si="19"/>
        <v>0.15</v>
      </c>
      <c r="I155" s="42">
        <f t="shared" si="20"/>
        <v>3</v>
      </c>
      <c r="J155" s="42">
        <f t="shared" si="21"/>
        <v>5</v>
      </c>
      <c r="K155" s="42">
        <f t="shared" si="22"/>
        <v>1</v>
      </c>
      <c r="L155" s="42">
        <f t="shared" si="23"/>
        <v>2</v>
      </c>
      <c r="M155" s="42">
        <f t="shared" si="24"/>
        <v>34.500000000000028</v>
      </c>
      <c r="N155" s="42"/>
      <c r="O155" s="42">
        <f t="shared" si="25"/>
        <v>2.82</v>
      </c>
      <c r="P155" s="42">
        <f t="shared" si="32"/>
        <v>2.8200648959103121</v>
      </c>
      <c r="Q155" s="42">
        <f t="shared" si="33"/>
        <v>2.8429747267216658</v>
      </c>
      <c r="R155" s="42">
        <f t="shared" si="34"/>
        <v>2.8486940724357153</v>
      </c>
      <c r="S155" s="42"/>
      <c r="T155" s="42">
        <f t="shared" si="26"/>
        <v>-2.1631970104074583E-6</v>
      </c>
      <c r="U155" s="42">
        <f t="shared" si="27"/>
        <v>-4.5819661622707568E-4</v>
      </c>
      <c r="V155" s="42">
        <f t="shared" si="28"/>
        <v>-5.7193457140494177E-4</v>
      </c>
      <c r="W155" s="42"/>
      <c r="X155" s="42">
        <f t="shared" si="29"/>
        <v>0.94001946877309361</v>
      </c>
      <c r="Y155" s="42">
        <f t="shared" si="30"/>
        <v>0.94720004562432836</v>
      </c>
      <c r="Z155" s="42">
        <f t="shared" si="31"/>
        <v>0.94899275624050017</v>
      </c>
      <c r="AA155" s="42"/>
      <c r="AB155" s="42">
        <f>IF((Z155)&gt;E21,0,1)</f>
        <v>1</v>
      </c>
      <c r="AC155" s="42">
        <f t="shared" si="37"/>
        <v>0</v>
      </c>
      <c r="AD155" s="42">
        <f t="shared" si="35"/>
        <v>0</v>
      </c>
    </row>
    <row r="156" spans="6:30">
      <c r="F156" s="42">
        <f t="shared" si="36"/>
        <v>17.100000000000016</v>
      </c>
      <c r="G156" s="42"/>
      <c r="H156" s="42">
        <f t="shared" si="19"/>
        <v>0.15</v>
      </c>
      <c r="I156" s="42">
        <f t="shared" si="20"/>
        <v>3</v>
      </c>
      <c r="J156" s="42">
        <f t="shared" si="21"/>
        <v>5</v>
      </c>
      <c r="K156" s="42">
        <f t="shared" si="22"/>
        <v>1</v>
      </c>
      <c r="L156" s="42">
        <f t="shared" si="23"/>
        <v>2</v>
      </c>
      <c r="M156" s="42">
        <f t="shared" si="24"/>
        <v>34.800000000000026</v>
      </c>
      <c r="N156" s="42"/>
      <c r="O156" s="42">
        <f t="shared" si="25"/>
        <v>2.82</v>
      </c>
      <c r="P156" s="42">
        <f t="shared" si="32"/>
        <v>2.8200584063192808</v>
      </c>
      <c r="Q156" s="42">
        <f t="shared" si="33"/>
        <v>2.8416001368729846</v>
      </c>
      <c r="R156" s="42">
        <f t="shared" si="34"/>
        <v>2.8469782687215006</v>
      </c>
      <c r="S156" s="42"/>
      <c r="T156" s="42">
        <f t="shared" si="26"/>
        <v>-1.9468773093667124E-6</v>
      </c>
      <c r="U156" s="42">
        <f t="shared" si="27"/>
        <v>-4.3083461107407573E-4</v>
      </c>
      <c r="V156" s="42">
        <f t="shared" si="28"/>
        <v>-5.3781318485159881E-4</v>
      </c>
      <c r="W156" s="42"/>
      <c r="X156" s="42">
        <f t="shared" si="29"/>
        <v>0.94001752189578425</v>
      </c>
      <c r="Y156" s="42">
        <f t="shared" si="30"/>
        <v>0.94676921101325429</v>
      </c>
      <c r="Z156" s="42">
        <f t="shared" si="31"/>
        <v>0.94845494305564859</v>
      </c>
      <c r="AA156" s="42"/>
      <c r="AB156" s="42">
        <f>IF((Z156)&gt;E21,0,1)</f>
        <v>1</v>
      </c>
      <c r="AC156" s="42">
        <f t="shared" si="37"/>
        <v>0</v>
      </c>
      <c r="AD156" s="42">
        <f t="shared" si="35"/>
        <v>0</v>
      </c>
    </row>
    <row r="157" spans="6:30">
      <c r="F157" s="42">
        <f t="shared" si="36"/>
        <v>17.250000000000014</v>
      </c>
      <c r="G157" s="42"/>
      <c r="H157" s="42">
        <f t="shared" si="19"/>
        <v>0.15</v>
      </c>
      <c r="I157" s="42">
        <f t="shared" si="20"/>
        <v>3</v>
      </c>
      <c r="J157" s="42">
        <f t="shared" si="21"/>
        <v>5</v>
      </c>
      <c r="K157" s="42">
        <f t="shared" si="22"/>
        <v>1</v>
      </c>
      <c r="L157" s="42">
        <f t="shared" si="23"/>
        <v>2</v>
      </c>
      <c r="M157" s="42">
        <f t="shared" si="24"/>
        <v>35.100000000000023</v>
      </c>
      <c r="N157" s="42"/>
      <c r="O157" s="42">
        <f t="shared" si="25"/>
        <v>2.82</v>
      </c>
      <c r="P157" s="42">
        <f t="shared" si="32"/>
        <v>2.8200525656873525</v>
      </c>
      <c r="Q157" s="42">
        <f t="shared" si="33"/>
        <v>2.8403076330397625</v>
      </c>
      <c r="R157" s="42">
        <f t="shared" si="34"/>
        <v>2.8453648291669458</v>
      </c>
      <c r="S157" s="42"/>
      <c r="T157" s="42">
        <f t="shared" si="26"/>
        <v>-1.7521895784226398E-6</v>
      </c>
      <c r="U157" s="42">
        <f t="shared" si="27"/>
        <v>-4.0510134704820012E-4</v>
      </c>
      <c r="V157" s="42">
        <f t="shared" si="28"/>
        <v>-5.0571961271832504E-4</v>
      </c>
      <c r="W157" s="42"/>
      <c r="X157" s="42">
        <f t="shared" si="29"/>
        <v>0.94001576970620582</v>
      </c>
      <c r="Y157" s="42">
        <f t="shared" si="30"/>
        <v>0.9463641096662061</v>
      </c>
      <c r="Z157" s="42">
        <f t="shared" si="31"/>
        <v>0.94794922344293031</v>
      </c>
      <c r="AA157" s="42"/>
      <c r="AB157" s="42">
        <f>IF((Z157)&gt;E21,0,1)</f>
        <v>1</v>
      </c>
      <c r="AC157" s="42">
        <f t="shared" si="37"/>
        <v>0</v>
      </c>
      <c r="AD157" s="42">
        <f t="shared" si="35"/>
        <v>0</v>
      </c>
    </row>
    <row r="158" spans="6:30">
      <c r="F158" s="42">
        <f t="shared" si="36"/>
        <v>17.400000000000013</v>
      </c>
      <c r="G158" s="42"/>
      <c r="H158" s="42">
        <f t="shared" si="19"/>
        <v>0.15</v>
      </c>
      <c r="I158" s="42">
        <f t="shared" si="20"/>
        <v>3</v>
      </c>
      <c r="J158" s="42">
        <f t="shared" si="21"/>
        <v>5</v>
      </c>
      <c r="K158" s="42">
        <f t="shared" si="22"/>
        <v>1</v>
      </c>
      <c r="L158" s="42">
        <f t="shared" si="23"/>
        <v>2</v>
      </c>
      <c r="M158" s="42">
        <f t="shared" si="24"/>
        <v>35.40000000000002</v>
      </c>
      <c r="N158" s="42"/>
      <c r="O158" s="42">
        <f t="shared" si="25"/>
        <v>2.82</v>
      </c>
      <c r="P158" s="42">
        <f t="shared" si="32"/>
        <v>2.8200473091186176</v>
      </c>
      <c r="Q158" s="42">
        <f t="shared" si="33"/>
        <v>2.8390923289986181</v>
      </c>
      <c r="R158" s="42">
        <f t="shared" si="34"/>
        <v>2.8438476703287909</v>
      </c>
      <c r="S158" s="42"/>
      <c r="T158" s="42">
        <f t="shared" si="26"/>
        <v>-1.576970620590738E-6</v>
      </c>
      <c r="U158" s="42">
        <f t="shared" si="27"/>
        <v>-3.809003976000103E-4</v>
      </c>
      <c r="V158" s="42">
        <f t="shared" si="28"/>
        <v>-4.7553413301728578E-4</v>
      </c>
      <c r="W158" s="42"/>
      <c r="X158" s="42">
        <f t="shared" si="29"/>
        <v>0.94001419273558517</v>
      </c>
      <c r="Y158" s="42">
        <f t="shared" si="30"/>
        <v>0.94598320926860613</v>
      </c>
      <c r="Z158" s="42">
        <f t="shared" si="31"/>
        <v>0.94747368930991305</v>
      </c>
      <c r="AA158" s="42"/>
      <c r="AB158" s="42">
        <f>IF((Z158)&gt;E21,0,1)</f>
        <v>1</v>
      </c>
      <c r="AC158" s="42">
        <f t="shared" si="37"/>
        <v>0</v>
      </c>
      <c r="AD158" s="42">
        <f t="shared" si="35"/>
        <v>0</v>
      </c>
    </row>
    <row r="159" spans="6:30">
      <c r="F159" s="42">
        <f t="shared" si="36"/>
        <v>17.550000000000011</v>
      </c>
      <c r="G159" s="42"/>
      <c r="H159" s="42">
        <f t="shared" si="19"/>
        <v>0.15</v>
      </c>
      <c r="I159" s="42">
        <f t="shared" si="20"/>
        <v>3</v>
      </c>
      <c r="J159" s="42">
        <f t="shared" si="21"/>
        <v>5</v>
      </c>
      <c r="K159" s="42">
        <f t="shared" si="22"/>
        <v>1</v>
      </c>
      <c r="L159" s="42">
        <f t="shared" si="23"/>
        <v>2</v>
      </c>
      <c r="M159" s="42">
        <f t="shared" si="24"/>
        <v>35.700000000000017</v>
      </c>
      <c r="N159" s="42"/>
      <c r="O159" s="42">
        <f t="shared" si="25"/>
        <v>2.82</v>
      </c>
      <c r="P159" s="42">
        <f t="shared" si="32"/>
        <v>2.8200425782067557</v>
      </c>
      <c r="Q159" s="42">
        <f t="shared" si="33"/>
        <v>2.8379496278058181</v>
      </c>
      <c r="R159" s="42">
        <f t="shared" si="34"/>
        <v>2.842421067929739</v>
      </c>
      <c r="S159" s="42"/>
      <c r="T159" s="42">
        <f t="shared" si="26"/>
        <v>-1.4192735585301839E-6</v>
      </c>
      <c r="U159" s="42">
        <f t="shared" si="27"/>
        <v>-3.5814099198124618E-4</v>
      </c>
      <c r="V159" s="42">
        <f t="shared" si="28"/>
        <v>-4.4714401239209778E-4</v>
      </c>
      <c r="W159" s="42"/>
      <c r="X159" s="42">
        <f t="shared" si="29"/>
        <v>0.94001277346202661</v>
      </c>
      <c r="Y159" s="42">
        <f t="shared" si="30"/>
        <v>0.94562506827662485</v>
      </c>
      <c r="Z159" s="42">
        <f t="shared" si="31"/>
        <v>0.94702654529752095</v>
      </c>
      <c r="AA159" s="42"/>
      <c r="AB159" s="42">
        <f>IF((Z159)&gt;E21,0,1)</f>
        <v>1</v>
      </c>
      <c r="AC159" s="42">
        <f t="shared" si="37"/>
        <v>0</v>
      </c>
      <c r="AD159" s="42">
        <f t="shared" si="35"/>
        <v>0</v>
      </c>
    </row>
    <row r="160" spans="6:30">
      <c r="F160" s="42">
        <f t="shared" si="36"/>
        <v>17.70000000000001</v>
      </c>
      <c r="G160" s="42"/>
      <c r="H160" s="42">
        <f t="shared" si="19"/>
        <v>0.15</v>
      </c>
      <c r="I160" s="42">
        <f t="shared" si="20"/>
        <v>3</v>
      </c>
      <c r="J160" s="42">
        <f t="shared" si="21"/>
        <v>5</v>
      </c>
      <c r="K160" s="42">
        <f t="shared" si="22"/>
        <v>1</v>
      </c>
      <c r="L160" s="42">
        <f t="shared" si="23"/>
        <v>2</v>
      </c>
      <c r="M160" s="42">
        <f t="shared" si="24"/>
        <v>36.000000000000014</v>
      </c>
      <c r="N160" s="42"/>
      <c r="O160" s="42">
        <f t="shared" si="25"/>
        <v>2.82</v>
      </c>
      <c r="P160" s="42">
        <f t="shared" si="32"/>
        <v>2.8200383203860797</v>
      </c>
      <c r="Q160" s="42">
        <f t="shared" si="33"/>
        <v>2.8368752048298744</v>
      </c>
      <c r="R160" s="42">
        <f t="shared" si="34"/>
        <v>2.8410796358925627</v>
      </c>
      <c r="S160" s="42"/>
      <c r="T160" s="42">
        <f t="shared" si="26"/>
        <v>-1.2773462026623625E-6</v>
      </c>
      <c r="U160" s="42">
        <f t="shared" si="27"/>
        <v>-3.3673768887589441E-4</v>
      </c>
      <c r="V160" s="42">
        <f t="shared" si="28"/>
        <v>-4.2044310626883076E-4</v>
      </c>
      <c r="W160" s="42"/>
      <c r="X160" s="42">
        <f t="shared" si="29"/>
        <v>0.94001149611582391</v>
      </c>
      <c r="Y160" s="42">
        <f t="shared" si="30"/>
        <v>0.94528833058774897</v>
      </c>
      <c r="Z160" s="42">
        <f t="shared" si="31"/>
        <v>0.94660610219125207</v>
      </c>
      <c r="AA160" s="42"/>
      <c r="AB160" s="42">
        <f>IF((Z160)&gt;E21,0,1)</f>
        <v>1</v>
      </c>
      <c r="AC160" s="42">
        <f t="shared" si="37"/>
        <v>0</v>
      </c>
      <c r="AD160" s="42">
        <f t="shared" si="35"/>
        <v>0</v>
      </c>
    </row>
    <row r="161" spans="6:30">
      <c r="F161" s="42">
        <f t="shared" si="36"/>
        <v>17.850000000000009</v>
      </c>
      <c r="G161" s="42"/>
      <c r="H161" s="42">
        <f t="shared" si="19"/>
        <v>0.15</v>
      </c>
      <c r="I161" s="42">
        <f t="shared" si="20"/>
        <v>3</v>
      </c>
      <c r="J161" s="42">
        <f t="shared" si="21"/>
        <v>5</v>
      </c>
      <c r="K161" s="42">
        <f t="shared" si="22"/>
        <v>1</v>
      </c>
      <c r="L161" s="42">
        <f t="shared" si="23"/>
        <v>2</v>
      </c>
      <c r="M161" s="42">
        <f t="shared" si="24"/>
        <v>36.300000000000011</v>
      </c>
      <c r="N161" s="42"/>
      <c r="O161" s="42">
        <f t="shared" si="25"/>
        <v>2.82</v>
      </c>
      <c r="P161" s="42">
        <f t="shared" si="32"/>
        <v>2.8200344883474715</v>
      </c>
      <c r="Q161" s="42">
        <f t="shared" si="33"/>
        <v>2.8358649917632466</v>
      </c>
      <c r="R161" s="42">
        <f t="shared" si="34"/>
        <v>2.8398183065737559</v>
      </c>
      <c r="S161" s="42"/>
      <c r="T161" s="42">
        <f t="shared" si="26"/>
        <v>-1.1496115823887247E-6</v>
      </c>
      <c r="U161" s="42">
        <f t="shared" si="27"/>
        <v>-3.1661006831550152E-4</v>
      </c>
      <c r="V161" s="42">
        <f t="shared" si="28"/>
        <v>-3.953314810509312E-4</v>
      </c>
      <c r="W161" s="42"/>
      <c r="X161" s="42">
        <f t="shared" si="29"/>
        <v>0.94001034650424153</v>
      </c>
      <c r="Y161" s="42">
        <f t="shared" si="30"/>
        <v>0.94497172051943346</v>
      </c>
      <c r="Z161" s="42">
        <f t="shared" si="31"/>
        <v>0.9462107707102011</v>
      </c>
      <c r="AA161" s="42"/>
      <c r="AB161" s="42">
        <f>IF((Z161)&gt;E21,0,1)</f>
        <v>1</v>
      </c>
      <c r="AC161" s="42">
        <f t="shared" si="37"/>
        <v>0</v>
      </c>
      <c r="AD161" s="42">
        <f t="shared" si="35"/>
        <v>0</v>
      </c>
    </row>
    <row r="162" spans="6:30">
      <c r="F162" s="42">
        <f t="shared" si="36"/>
        <v>18.000000000000007</v>
      </c>
      <c r="G162" s="42"/>
      <c r="H162" s="42">
        <f t="shared" si="19"/>
        <v>0.15</v>
      </c>
      <c r="I162" s="42">
        <f t="shared" si="20"/>
        <v>3</v>
      </c>
      <c r="J162" s="42">
        <f t="shared" si="21"/>
        <v>5</v>
      </c>
      <c r="K162" s="42">
        <f t="shared" si="22"/>
        <v>1</v>
      </c>
      <c r="L162" s="42">
        <f t="shared" si="23"/>
        <v>2</v>
      </c>
      <c r="M162" s="42">
        <f t="shared" si="24"/>
        <v>36.600000000000009</v>
      </c>
      <c r="N162" s="42"/>
      <c r="O162" s="42">
        <f t="shared" si="25"/>
        <v>2.82</v>
      </c>
      <c r="P162" s="42">
        <f t="shared" si="32"/>
        <v>2.8200310395127244</v>
      </c>
      <c r="Q162" s="42">
        <f t="shared" si="33"/>
        <v>2.8349151615583001</v>
      </c>
      <c r="R162" s="42">
        <f t="shared" si="34"/>
        <v>2.8386323121306036</v>
      </c>
      <c r="S162" s="42"/>
      <c r="T162" s="42">
        <f t="shared" si="26"/>
        <v>-1.0346504241513324E-6</v>
      </c>
      <c r="U162" s="42">
        <f t="shared" si="27"/>
        <v>-2.9768244091151532E-4</v>
      </c>
      <c r="V162" s="42">
        <f t="shared" si="28"/>
        <v>-3.717150572303485E-4</v>
      </c>
      <c r="W162" s="42"/>
      <c r="X162" s="42">
        <f t="shared" si="29"/>
        <v>0.94000931185381742</v>
      </c>
      <c r="Y162" s="42">
        <f t="shared" si="30"/>
        <v>0.9446740380785219</v>
      </c>
      <c r="Z162" s="42">
        <f t="shared" si="31"/>
        <v>0.94583905565297077</v>
      </c>
      <c r="AA162" s="42"/>
      <c r="AB162" s="42">
        <f>IF((Z162)&gt;E21,0,1)</f>
        <v>1</v>
      </c>
      <c r="AC162" s="42">
        <f t="shared" si="37"/>
        <v>0</v>
      </c>
      <c r="AD162" s="42">
        <f t="shared" si="35"/>
        <v>0</v>
      </c>
    </row>
    <row r="163" spans="6:30">
      <c r="F163" s="42">
        <f t="shared" si="36"/>
        <v>18.150000000000006</v>
      </c>
      <c r="G163" s="42"/>
      <c r="H163" s="42">
        <f t="shared" si="19"/>
        <v>0.15</v>
      </c>
      <c r="I163" s="42">
        <f t="shared" si="20"/>
        <v>3</v>
      </c>
      <c r="J163" s="42">
        <f t="shared" si="21"/>
        <v>5</v>
      </c>
      <c r="K163" s="42">
        <f t="shared" si="22"/>
        <v>1</v>
      </c>
      <c r="L163" s="42">
        <f t="shared" si="23"/>
        <v>2</v>
      </c>
      <c r="M163" s="42">
        <f t="shared" si="24"/>
        <v>36.900000000000006</v>
      </c>
      <c r="N163" s="42"/>
      <c r="O163" s="42">
        <f t="shared" si="25"/>
        <v>2.82</v>
      </c>
      <c r="P163" s="42">
        <f t="shared" si="32"/>
        <v>2.8200279355614519</v>
      </c>
      <c r="Q163" s="42">
        <f t="shared" si="33"/>
        <v>2.8340221142355655</v>
      </c>
      <c r="R163" s="42">
        <f t="shared" si="34"/>
        <v>2.8375171669589121</v>
      </c>
      <c r="S163" s="42"/>
      <c r="T163" s="42">
        <f t="shared" si="26"/>
        <v>-9.311853817361992E-7</v>
      </c>
      <c r="U163" s="42">
        <f t="shared" si="27"/>
        <v>-2.7988357348227136E-4</v>
      </c>
      <c r="V163" s="42">
        <f t="shared" si="28"/>
        <v>-3.4950527233466031E-4</v>
      </c>
      <c r="W163" s="42"/>
      <c r="X163" s="42">
        <f t="shared" si="29"/>
        <v>0.94000838066843573</v>
      </c>
      <c r="Y163" s="42">
        <f t="shared" si="30"/>
        <v>0.94439415450503961</v>
      </c>
      <c r="Z163" s="42">
        <f t="shared" si="31"/>
        <v>0.94548955038063609</v>
      </c>
      <c r="AA163" s="42"/>
      <c r="AB163" s="42">
        <f>IF((Z163)&gt;E21,0,1)</f>
        <v>1</v>
      </c>
      <c r="AC163" s="42">
        <f t="shared" si="37"/>
        <v>0</v>
      </c>
      <c r="AD163" s="42">
        <f t="shared" si="35"/>
        <v>0</v>
      </c>
    </row>
    <row r="164" spans="6:30">
      <c r="F164" s="42">
        <f t="shared" si="36"/>
        <v>18.300000000000004</v>
      </c>
      <c r="G164" s="42"/>
      <c r="H164" s="42">
        <f t="shared" si="19"/>
        <v>0.15</v>
      </c>
      <c r="I164" s="42">
        <f t="shared" si="20"/>
        <v>3</v>
      </c>
      <c r="J164" s="42">
        <f t="shared" si="21"/>
        <v>5</v>
      </c>
      <c r="K164" s="42">
        <f t="shared" si="22"/>
        <v>1</v>
      </c>
      <c r="L164" s="42">
        <f t="shared" si="23"/>
        <v>2</v>
      </c>
      <c r="M164" s="42">
        <f t="shared" si="24"/>
        <v>37.200000000000003</v>
      </c>
      <c r="N164" s="42"/>
      <c r="O164" s="42">
        <f t="shared" si="25"/>
        <v>2.82</v>
      </c>
      <c r="P164" s="42">
        <f t="shared" si="32"/>
        <v>2.8200251420053069</v>
      </c>
      <c r="Q164" s="42">
        <f t="shared" si="33"/>
        <v>2.8331824635151186</v>
      </c>
      <c r="R164" s="42">
        <f t="shared" si="34"/>
        <v>2.8364686511419079</v>
      </c>
      <c r="S164" s="42"/>
      <c r="T164" s="42">
        <f t="shared" si="26"/>
        <v>-8.3806684356702024E-7</v>
      </c>
      <c r="U164" s="42">
        <f t="shared" si="27"/>
        <v>-2.6314643019623499E-4</v>
      </c>
      <c r="V164" s="42">
        <f t="shared" si="28"/>
        <v>-3.2861876267893387E-4</v>
      </c>
      <c r="W164" s="42"/>
      <c r="X164" s="42">
        <f t="shared" si="29"/>
        <v>0.94000754260159214</v>
      </c>
      <c r="Y164" s="42">
        <f t="shared" si="30"/>
        <v>0.9441310080748434</v>
      </c>
      <c r="Z164" s="42">
        <f t="shared" si="31"/>
        <v>0.94516093161795711</v>
      </c>
      <c r="AA164" s="42"/>
      <c r="AB164" s="42">
        <f>IF((Z164)&gt;E21,0,1)</f>
        <v>1</v>
      </c>
      <c r="AC164" s="42">
        <f t="shared" si="37"/>
        <v>0</v>
      </c>
      <c r="AD164" s="42">
        <f t="shared" si="35"/>
        <v>0</v>
      </c>
    </row>
    <row r="165" spans="6:30">
      <c r="F165" s="42">
        <f t="shared" si="36"/>
        <v>18.450000000000003</v>
      </c>
      <c r="G165" s="42"/>
      <c r="H165" s="42">
        <f t="shared" si="19"/>
        <v>0.15</v>
      </c>
      <c r="I165" s="42">
        <f t="shared" si="20"/>
        <v>3</v>
      </c>
      <c r="J165" s="42">
        <f t="shared" si="21"/>
        <v>5</v>
      </c>
      <c r="K165" s="42">
        <f t="shared" si="22"/>
        <v>1</v>
      </c>
      <c r="L165" s="42">
        <f t="shared" si="23"/>
        <v>2</v>
      </c>
      <c r="M165" s="42">
        <f t="shared" si="24"/>
        <v>37.5</v>
      </c>
      <c r="N165" s="42"/>
      <c r="O165" s="42">
        <f t="shared" si="25"/>
        <v>2.82</v>
      </c>
      <c r="P165" s="42">
        <f t="shared" si="32"/>
        <v>2.8200226278047764</v>
      </c>
      <c r="Q165" s="42">
        <f t="shared" si="33"/>
        <v>2.8323930242245297</v>
      </c>
      <c r="R165" s="42">
        <f t="shared" si="34"/>
        <v>2.8354827948538714</v>
      </c>
      <c r="S165" s="42"/>
      <c r="T165" s="42">
        <f t="shared" si="26"/>
        <v>-7.5426015921919998E-7</v>
      </c>
      <c r="U165" s="42">
        <f t="shared" si="27"/>
        <v>-2.4740792839506476E-4</v>
      </c>
      <c r="V165" s="42">
        <f t="shared" si="28"/>
        <v>-3.0897706293417924E-4</v>
      </c>
      <c r="W165" s="42"/>
      <c r="X165" s="42">
        <f t="shared" si="29"/>
        <v>0.94000678834143292</v>
      </c>
      <c r="Y165" s="42">
        <f t="shared" si="30"/>
        <v>0.94388360014644834</v>
      </c>
      <c r="Z165" s="42">
        <f t="shared" si="31"/>
        <v>0.94485195455502291</v>
      </c>
      <c r="AA165" s="42"/>
      <c r="AB165" s="42">
        <f>IF((Z165)&gt;E21,0,1)</f>
        <v>1</v>
      </c>
      <c r="AC165" s="42">
        <f t="shared" si="37"/>
        <v>0</v>
      </c>
      <c r="AD165" s="42">
        <f t="shared" si="35"/>
        <v>0</v>
      </c>
    </row>
    <row r="166" spans="6:30">
      <c r="F166" s="42">
        <f t="shared" si="36"/>
        <v>18.600000000000001</v>
      </c>
      <c r="G166" s="42"/>
      <c r="H166" s="42">
        <f t="shared" si="19"/>
        <v>0.15</v>
      </c>
      <c r="I166" s="42">
        <f t="shared" si="20"/>
        <v>3</v>
      </c>
      <c r="J166" s="42">
        <f t="shared" si="21"/>
        <v>5</v>
      </c>
      <c r="K166" s="42">
        <f t="shared" si="22"/>
        <v>1</v>
      </c>
      <c r="L166" s="42">
        <f t="shared" si="23"/>
        <v>2</v>
      </c>
      <c r="M166" s="42">
        <f t="shared" si="24"/>
        <v>37.799999999999997</v>
      </c>
      <c r="N166" s="42"/>
      <c r="O166" s="42">
        <f t="shared" si="25"/>
        <v>2.82</v>
      </c>
      <c r="P166" s="42">
        <f t="shared" si="32"/>
        <v>2.8200203650242988</v>
      </c>
      <c r="Q166" s="42">
        <f t="shared" si="33"/>
        <v>2.8316508004393448</v>
      </c>
      <c r="R166" s="42">
        <f t="shared" si="34"/>
        <v>2.8345558636650687</v>
      </c>
      <c r="S166" s="42"/>
      <c r="T166" s="42">
        <f t="shared" si="26"/>
        <v>-6.7883414329728002E-7</v>
      </c>
      <c r="U166" s="42">
        <f t="shared" si="27"/>
        <v>-2.3260870830092093E-4</v>
      </c>
      <c r="V166" s="42">
        <f t="shared" si="28"/>
        <v>-2.9050632257239252E-4</v>
      </c>
      <c r="W166" s="42"/>
      <c r="X166" s="42">
        <f t="shared" si="29"/>
        <v>0.94000610950728958</v>
      </c>
      <c r="Y166" s="42">
        <f t="shared" si="30"/>
        <v>0.94365099143814746</v>
      </c>
      <c r="Z166" s="42">
        <f t="shared" si="31"/>
        <v>0.94456144823245047</v>
      </c>
      <c r="AA166" s="42"/>
      <c r="AB166" s="42">
        <f>IF((Z166)&gt;E21,0,1)</f>
        <v>1</v>
      </c>
      <c r="AC166" s="42">
        <f t="shared" si="37"/>
        <v>0</v>
      </c>
      <c r="AD166" s="42">
        <f t="shared" si="35"/>
        <v>0</v>
      </c>
    </row>
    <row r="167" spans="6:30">
      <c r="F167" s="42">
        <f t="shared" si="36"/>
        <v>18.75</v>
      </c>
      <c r="G167" s="42"/>
      <c r="H167" s="42">
        <f t="shared" si="19"/>
        <v>0.15</v>
      </c>
      <c r="I167" s="42">
        <f t="shared" si="20"/>
        <v>3</v>
      </c>
      <c r="J167" s="42">
        <f t="shared" si="21"/>
        <v>5</v>
      </c>
      <c r="K167" s="42">
        <f t="shared" si="22"/>
        <v>1</v>
      </c>
      <c r="L167" s="42">
        <f t="shared" si="23"/>
        <v>2</v>
      </c>
      <c r="M167" s="42">
        <f t="shared" si="24"/>
        <v>38.099999999999994</v>
      </c>
      <c r="N167" s="42"/>
      <c r="O167" s="42">
        <f t="shared" si="25"/>
        <v>2.82</v>
      </c>
      <c r="P167" s="42">
        <f t="shared" si="32"/>
        <v>2.820018328521869</v>
      </c>
      <c r="Q167" s="42">
        <f t="shared" si="33"/>
        <v>2.8309529743144424</v>
      </c>
      <c r="R167" s="42">
        <f t="shared" si="34"/>
        <v>2.8336843446973514</v>
      </c>
      <c r="S167" s="42"/>
      <c r="T167" s="42">
        <f t="shared" si="26"/>
        <v>-6.1095072897051251E-7</v>
      </c>
      <c r="U167" s="42">
        <f t="shared" si="27"/>
        <v>-2.1869291585146833E-4</v>
      </c>
      <c r="V167" s="42">
        <f t="shared" si="28"/>
        <v>-2.7313703829090485E-4</v>
      </c>
      <c r="W167" s="42"/>
      <c r="X167" s="42">
        <f t="shared" si="29"/>
        <v>0.94000549855656057</v>
      </c>
      <c r="Y167" s="42">
        <f t="shared" si="30"/>
        <v>0.94343229852229604</v>
      </c>
      <c r="Z167" s="42">
        <f t="shared" si="31"/>
        <v>0.94428831119415957</v>
      </c>
      <c r="AA167" s="42"/>
      <c r="AB167" s="42">
        <f>IF((Z167)&gt;E21,0,1)</f>
        <v>1</v>
      </c>
      <c r="AC167" s="42">
        <f t="shared" si="37"/>
        <v>0</v>
      </c>
      <c r="AD167" s="42">
        <f t="shared" si="35"/>
        <v>0</v>
      </c>
    </row>
    <row r="168" spans="6:30">
      <c r="F168" s="42">
        <f t="shared" si="36"/>
        <v>18.899999999999999</v>
      </c>
      <c r="G168" s="42"/>
      <c r="H168" s="42">
        <f t="shared" si="19"/>
        <v>0.15</v>
      </c>
      <c r="I168" s="42">
        <f t="shared" si="20"/>
        <v>3</v>
      </c>
      <c r="J168" s="42">
        <f t="shared" si="21"/>
        <v>5</v>
      </c>
      <c r="K168" s="42">
        <f t="shared" si="22"/>
        <v>1</v>
      </c>
      <c r="L168" s="42">
        <f t="shared" si="23"/>
        <v>2</v>
      </c>
      <c r="M168" s="42">
        <f t="shared" si="24"/>
        <v>38.399999999999991</v>
      </c>
      <c r="N168" s="42"/>
      <c r="O168" s="42">
        <f t="shared" si="25"/>
        <v>2.82</v>
      </c>
      <c r="P168" s="42">
        <f t="shared" si="32"/>
        <v>2.8200164956696816</v>
      </c>
      <c r="Q168" s="42">
        <f t="shared" si="33"/>
        <v>2.8302968955668879</v>
      </c>
      <c r="R168" s="42">
        <f t="shared" si="34"/>
        <v>2.8328649335824787</v>
      </c>
      <c r="S168" s="42"/>
      <c r="T168" s="42">
        <f t="shared" si="26"/>
        <v>-5.498556560586583E-7</v>
      </c>
      <c r="U168" s="42">
        <f t="shared" si="27"/>
        <v>-2.0560799794412608E-4</v>
      </c>
      <c r="V168" s="42">
        <f t="shared" si="28"/>
        <v>-2.5680380155908012E-4</v>
      </c>
      <c r="W168" s="42"/>
      <c r="X168" s="42">
        <f t="shared" si="29"/>
        <v>0.94000494870090456</v>
      </c>
      <c r="Y168" s="42">
        <f t="shared" si="30"/>
        <v>0.94322669052435193</v>
      </c>
      <c r="Z168" s="42">
        <f t="shared" si="31"/>
        <v>0.94403150739260044</v>
      </c>
      <c r="AA168" s="42"/>
      <c r="AB168" s="42">
        <f>IF((Z168)&gt;E21,0,1)</f>
        <v>1</v>
      </c>
      <c r="AC168" s="42">
        <f t="shared" si="37"/>
        <v>0</v>
      </c>
      <c r="AD168" s="42">
        <f t="shared" si="35"/>
        <v>0</v>
      </c>
    </row>
    <row r="169" spans="6:30">
      <c r="F169" s="42">
        <f t="shared" si="36"/>
        <v>19.049999999999997</v>
      </c>
      <c r="G169" s="42"/>
      <c r="H169" s="42">
        <f t="shared" ref="H169:H232" si="38">H168</f>
        <v>0.15</v>
      </c>
      <c r="I169" s="42">
        <f t="shared" ref="I169:I232" si="39">I168</f>
        <v>3</v>
      </c>
      <c r="J169" s="42">
        <f t="shared" ref="J169:J232" si="40">J168</f>
        <v>5</v>
      </c>
      <c r="K169" s="42">
        <f t="shared" ref="K169:K232" si="41">K168</f>
        <v>1</v>
      </c>
      <c r="L169" s="42">
        <f t="shared" ref="L169:L232" si="42">L168</f>
        <v>2</v>
      </c>
      <c r="M169" s="42">
        <f t="shared" ref="M169:M232" si="43">L169*H169+M168</f>
        <v>38.699999999999989</v>
      </c>
      <c r="N169" s="42"/>
      <c r="O169" s="42">
        <f t="shared" ref="O169:O232" si="44">$E$17*H169*L169*10</f>
        <v>2.82</v>
      </c>
      <c r="P169" s="42">
        <f t="shared" si="32"/>
        <v>2.8200148461027137</v>
      </c>
      <c r="Q169" s="42">
        <f t="shared" si="33"/>
        <v>2.8296800715730557</v>
      </c>
      <c r="R169" s="42">
        <f t="shared" si="34"/>
        <v>2.8320945221778011</v>
      </c>
      <c r="S169" s="42"/>
      <c r="T169" s="42">
        <f t="shared" ref="T169:T232" si="45">(O169-P169)/I169/10</f>
        <v>-4.9487009046167429E-7</v>
      </c>
      <c r="U169" s="42">
        <f t="shared" ref="U169:U232" si="46">(P169-Q169)/J169/10</f>
        <v>-1.9330450940683973E-4</v>
      </c>
      <c r="V169" s="42">
        <f t="shared" ref="V169:V232" si="47">(Q169-R169)/K169/10</f>
        <v>-2.4144506047454328E-4</v>
      </c>
      <c r="W169" s="42"/>
      <c r="X169" s="42">
        <f t="shared" ref="X169:X232" si="48">X168+T169</f>
        <v>0.9400044538308141</v>
      </c>
      <c r="Y169" s="42">
        <f t="shared" ref="Y169:Y232" si="49">Y168+U169</f>
        <v>0.94303338601494513</v>
      </c>
      <c r="Z169" s="42">
        <f t="shared" ref="Z169:Z232" si="50">Z168+V169</f>
        <v>0.94379006233212592</v>
      </c>
      <c r="AA169" s="42"/>
      <c r="AB169" s="42">
        <f>IF((Z169)&gt;E21,0,1)</f>
        <v>1</v>
      </c>
      <c r="AC169" s="42">
        <f t="shared" si="37"/>
        <v>0</v>
      </c>
      <c r="AD169" s="42">
        <f t="shared" si="35"/>
        <v>0</v>
      </c>
    </row>
    <row r="170" spans="6:30">
      <c r="F170" s="42">
        <f t="shared" si="36"/>
        <v>19.199999999999996</v>
      </c>
      <c r="G170" s="42"/>
      <c r="H170" s="42">
        <f t="shared" si="38"/>
        <v>0.15</v>
      </c>
      <c r="I170" s="42">
        <f t="shared" si="39"/>
        <v>3</v>
      </c>
      <c r="J170" s="42">
        <f t="shared" si="40"/>
        <v>5</v>
      </c>
      <c r="K170" s="42">
        <f t="shared" si="41"/>
        <v>1</v>
      </c>
      <c r="L170" s="42">
        <f t="shared" si="42"/>
        <v>2</v>
      </c>
      <c r="M170" s="42">
        <f t="shared" si="43"/>
        <v>38.999999999999986</v>
      </c>
      <c r="N170" s="42"/>
      <c r="O170" s="42">
        <f t="shared" si="44"/>
        <v>2.82</v>
      </c>
      <c r="P170" s="42">
        <f t="shared" ref="P170:P233" si="51">H170*L170*X169*10</f>
        <v>2.8200133614924421</v>
      </c>
      <c r="Q170" s="42">
        <f t="shared" ref="Q170:Q233" si="52">H170*L170*Y169*10</f>
        <v>2.8291001580448354</v>
      </c>
      <c r="R170" s="42">
        <f t="shared" ref="R170:R233" si="53">H170*L170*Z169*10</f>
        <v>2.8313701869963777</v>
      </c>
      <c r="S170" s="42"/>
      <c r="T170" s="42">
        <f t="shared" si="45"/>
        <v>-4.4538308140810539E-7</v>
      </c>
      <c r="U170" s="42">
        <f t="shared" si="46"/>
        <v>-1.8173593104786612E-4</v>
      </c>
      <c r="V170" s="42">
        <f t="shared" si="47"/>
        <v>-2.2700289515422689E-4</v>
      </c>
      <c r="W170" s="42"/>
      <c r="X170" s="42">
        <f t="shared" si="48"/>
        <v>0.94000400844773269</v>
      </c>
      <c r="Y170" s="42">
        <f t="shared" si="49"/>
        <v>0.94285165008389726</v>
      </c>
      <c r="Z170" s="42">
        <f t="shared" si="50"/>
        <v>0.94356305943697172</v>
      </c>
      <c r="AA170" s="42"/>
      <c r="AB170" s="42">
        <f>IF((Z170)&gt;E21,0,1)</f>
        <v>1</v>
      </c>
      <c r="AC170" s="42">
        <f t="shared" si="37"/>
        <v>0</v>
      </c>
      <c r="AD170" s="42">
        <f t="shared" ref="AD170:AD233" si="54">IF((AC170)=1,F172,0)</f>
        <v>0</v>
      </c>
    </row>
    <row r="171" spans="6:30">
      <c r="F171" s="42">
        <f t="shared" ref="F171:F234" si="55">F170+H169</f>
        <v>19.349999999999994</v>
      </c>
      <c r="G171" s="42"/>
      <c r="H171" s="42">
        <f t="shared" si="38"/>
        <v>0.15</v>
      </c>
      <c r="I171" s="42">
        <f t="shared" si="39"/>
        <v>3</v>
      </c>
      <c r="J171" s="42">
        <f t="shared" si="40"/>
        <v>5</v>
      </c>
      <c r="K171" s="42">
        <f t="shared" si="41"/>
        <v>1</v>
      </c>
      <c r="L171" s="42">
        <f t="shared" si="42"/>
        <v>2</v>
      </c>
      <c r="M171" s="42">
        <f t="shared" si="43"/>
        <v>39.299999999999983</v>
      </c>
      <c r="N171" s="42"/>
      <c r="O171" s="42">
        <f t="shared" si="44"/>
        <v>2.82</v>
      </c>
      <c r="P171" s="42">
        <f t="shared" si="51"/>
        <v>2.8200120253431979</v>
      </c>
      <c r="Q171" s="42">
        <f t="shared" si="52"/>
        <v>2.8285549502516916</v>
      </c>
      <c r="R171" s="42">
        <f t="shared" si="53"/>
        <v>2.8306891783109149</v>
      </c>
      <c r="S171" s="42"/>
      <c r="T171" s="42">
        <f t="shared" si="45"/>
        <v>-4.0084477327025543E-7</v>
      </c>
      <c r="U171" s="42">
        <f t="shared" si="46"/>
        <v>-1.7085849816987243E-4</v>
      </c>
      <c r="V171" s="42">
        <f t="shared" si="47"/>
        <v>-2.1342280592233641E-4</v>
      </c>
      <c r="W171" s="42"/>
      <c r="X171" s="42">
        <f t="shared" si="48"/>
        <v>0.94000360760295942</v>
      </c>
      <c r="Y171" s="42">
        <f t="shared" si="49"/>
        <v>0.94268079158572737</v>
      </c>
      <c r="Z171" s="42">
        <f t="shared" si="50"/>
        <v>0.94334963663104943</v>
      </c>
      <c r="AA171" s="42"/>
      <c r="AB171" s="42">
        <f>IF((Z171)&gt;E21,0,1)</f>
        <v>1</v>
      </c>
      <c r="AC171" s="42">
        <f t="shared" ref="AC171:AC234" si="56">IF((AB171)=1,IF((AB170)=0,1,0),0)</f>
        <v>0</v>
      </c>
      <c r="AD171" s="42">
        <f t="shared" si="54"/>
        <v>0</v>
      </c>
    </row>
    <row r="172" spans="6:30">
      <c r="F172" s="42">
        <f t="shared" si="55"/>
        <v>19.499999999999993</v>
      </c>
      <c r="G172" s="42"/>
      <c r="H172" s="42">
        <f t="shared" si="38"/>
        <v>0.15</v>
      </c>
      <c r="I172" s="42">
        <f t="shared" si="39"/>
        <v>3</v>
      </c>
      <c r="J172" s="42">
        <f t="shared" si="40"/>
        <v>5</v>
      </c>
      <c r="K172" s="42">
        <f t="shared" si="41"/>
        <v>1</v>
      </c>
      <c r="L172" s="42">
        <f t="shared" si="42"/>
        <v>2</v>
      </c>
      <c r="M172" s="42">
        <f t="shared" si="43"/>
        <v>39.59999999999998</v>
      </c>
      <c r="N172" s="42"/>
      <c r="O172" s="42">
        <f t="shared" si="44"/>
        <v>2.82</v>
      </c>
      <c r="P172" s="42">
        <f t="shared" si="51"/>
        <v>2.8200108228088783</v>
      </c>
      <c r="Q172" s="42">
        <f t="shared" si="52"/>
        <v>2.8280423747571821</v>
      </c>
      <c r="R172" s="42">
        <f t="shared" si="53"/>
        <v>2.8300489098931481</v>
      </c>
      <c r="S172" s="42"/>
      <c r="T172" s="42">
        <f t="shared" si="45"/>
        <v>-3.607602959476708E-7</v>
      </c>
      <c r="U172" s="42">
        <f t="shared" si="46"/>
        <v>-1.60631038966077E-4</v>
      </c>
      <c r="V172" s="42">
        <f t="shared" si="47"/>
        <v>-2.0065351359659366E-4</v>
      </c>
      <c r="W172" s="42"/>
      <c r="X172" s="42">
        <f t="shared" si="48"/>
        <v>0.94000324684266345</v>
      </c>
      <c r="Y172" s="42">
        <f t="shared" si="49"/>
        <v>0.94252016054676124</v>
      </c>
      <c r="Z172" s="42">
        <f t="shared" si="50"/>
        <v>0.94314898311745288</v>
      </c>
      <c r="AA172" s="42"/>
      <c r="AB172" s="42">
        <f>IF((Z172)&gt;E21,0,1)</f>
        <v>1</v>
      </c>
      <c r="AC172" s="42">
        <f t="shared" si="56"/>
        <v>0</v>
      </c>
      <c r="AD172" s="42">
        <f t="shared" si="54"/>
        <v>0</v>
      </c>
    </row>
    <row r="173" spans="6:30">
      <c r="F173" s="42">
        <f t="shared" si="55"/>
        <v>19.649999999999991</v>
      </c>
      <c r="G173" s="42"/>
      <c r="H173" s="42">
        <f t="shared" si="38"/>
        <v>0.15</v>
      </c>
      <c r="I173" s="42">
        <f t="shared" si="39"/>
        <v>3</v>
      </c>
      <c r="J173" s="42">
        <f t="shared" si="40"/>
        <v>5</v>
      </c>
      <c r="K173" s="42">
        <f t="shared" si="41"/>
        <v>1</v>
      </c>
      <c r="L173" s="42">
        <f t="shared" si="42"/>
        <v>2</v>
      </c>
      <c r="M173" s="42">
        <f t="shared" si="43"/>
        <v>39.899999999999977</v>
      </c>
      <c r="N173" s="42"/>
      <c r="O173" s="42">
        <f t="shared" si="44"/>
        <v>2.82</v>
      </c>
      <c r="P173" s="42">
        <f t="shared" si="51"/>
        <v>2.8200097405279898</v>
      </c>
      <c r="Q173" s="42">
        <f t="shared" si="52"/>
        <v>2.8275604816402837</v>
      </c>
      <c r="R173" s="42">
        <f t="shared" si="53"/>
        <v>2.8294469493523584</v>
      </c>
      <c r="S173" s="42"/>
      <c r="T173" s="42">
        <f t="shared" si="45"/>
        <v>-3.2468426633217952E-7</v>
      </c>
      <c r="U173" s="42">
        <f t="shared" si="46"/>
        <v>-1.5101482224587847E-4</v>
      </c>
      <c r="V173" s="42">
        <f t="shared" si="47"/>
        <v>-1.8864677120746797E-4</v>
      </c>
      <c r="W173" s="42"/>
      <c r="X173" s="42">
        <f t="shared" si="48"/>
        <v>0.94000292215839709</v>
      </c>
      <c r="Y173" s="42">
        <f t="shared" si="49"/>
        <v>0.94236914572451536</v>
      </c>
      <c r="Z173" s="42">
        <f t="shared" si="50"/>
        <v>0.94296033634624543</v>
      </c>
      <c r="AA173" s="42"/>
      <c r="AB173" s="42">
        <f>IF((Z173)&gt;E21,0,1)</f>
        <v>1</v>
      </c>
      <c r="AC173" s="42">
        <f t="shared" si="56"/>
        <v>0</v>
      </c>
      <c r="AD173" s="42">
        <f t="shared" si="54"/>
        <v>0</v>
      </c>
    </row>
    <row r="174" spans="6:30">
      <c r="F174" s="42">
        <f t="shared" si="55"/>
        <v>19.79999999999999</v>
      </c>
      <c r="G174" s="42"/>
      <c r="H174" s="42">
        <f t="shared" si="38"/>
        <v>0.15</v>
      </c>
      <c r="I174" s="42">
        <f t="shared" si="39"/>
        <v>3</v>
      </c>
      <c r="J174" s="42">
        <f t="shared" si="40"/>
        <v>5</v>
      </c>
      <c r="K174" s="42">
        <f t="shared" si="41"/>
        <v>1</v>
      </c>
      <c r="L174" s="42">
        <f t="shared" si="42"/>
        <v>2</v>
      </c>
      <c r="M174" s="42">
        <f t="shared" si="43"/>
        <v>40.199999999999974</v>
      </c>
      <c r="N174" s="42"/>
      <c r="O174" s="42">
        <f t="shared" si="44"/>
        <v>2.82</v>
      </c>
      <c r="P174" s="42">
        <f t="shared" si="51"/>
        <v>2.8200087664751909</v>
      </c>
      <c r="Q174" s="42">
        <f t="shared" si="52"/>
        <v>2.8271074371735461</v>
      </c>
      <c r="R174" s="42">
        <f t="shared" si="53"/>
        <v>2.828881009038736</v>
      </c>
      <c r="S174" s="42"/>
      <c r="T174" s="42">
        <f t="shared" si="45"/>
        <v>-2.9221583970340247E-7</v>
      </c>
      <c r="U174" s="42">
        <f t="shared" si="46"/>
        <v>-1.419734139671025E-4</v>
      </c>
      <c r="V174" s="42">
        <f t="shared" si="47"/>
        <v>-1.7735718651898936E-4</v>
      </c>
      <c r="W174" s="42"/>
      <c r="X174" s="42">
        <f t="shared" si="48"/>
        <v>0.94000262994255734</v>
      </c>
      <c r="Y174" s="42">
        <f t="shared" si="49"/>
        <v>0.9422271723105482</v>
      </c>
      <c r="Z174" s="42">
        <f t="shared" si="50"/>
        <v>0.94278297915972642</v>
      </c>
      <c r="AA174" s="42"/>
      <c r="AB174" s="42">
        <f>IF((Z174)&gt;E21,0,1)</f>
        <v>1</v>
      </c>
      <c r="AC174" s="42">
        <f t="shared" si="56"/>
        <v>0</v>
      </c>
      <c r="AD174" s="42">
        <f t="shared" si="54"/>
        <v>0</v>
      </c>
    </row>
    <row r="175" spans="6:30">
      <c r="F175" s="42">
        <f t="shared" si="55"/>
        <v>19.949999999999989</v>
      </c>
      <c r="G175" s="42"/>
      <c r="H175" s="42">
        <f t="shared" si="38"/>
        <v>0.15</v>
      </c>
      <c r="I175" s="42">
        <f t="shared" si="39"/>
        <v>3</v>
      </c>
      <c r="J175" s="42">
        <f t="shared" si="40"/>
        <v>5</v>
      </c>
      <c r="K175" s="42">
        <f t="shared" si="41"/>
        <v>1</v>
      </c>
      <c r="L175" s="42">
        <f t="shared" si="42"/>
        <v>2</v>
      </c>
      <c r="M175" s="42">
        <f t="shared" si="43"/>
        <v>40.499999999999972</v>
      </c>
      <c r="N175" s="42"/>
      <c r="O175" s="42">
        <f t="shared" si="44"/>
        <v>2.82</v>
      </c>
      <c r="P175" s="42">
        <f t="shared" si="51"/>
        <v>2.8200078898276719</v>
      </c>
      <c r="Q175" s="42">
        <f t="shared" si="52"/>
        <v>2.8266815169316444</v>
      </c>
      <c r="R175" s="42">
        <f t="shared" si="53"/>
        <v>2.8283489374791793</v>
      </c>
      <c r="S175" s="42"/>
      <c r="T175" s="42">
        <f t="shared" si="45"/>
        <v>-2.6299425573602285E-7</v>
      </c>
      <c r="U175" s="42">
        <f t="shared" si="46"/>
        <v>-1.3347254207944913E-4</v>
      </c>
      <c r="V175" s="42">
        <f t="shared" si="47"/>
        <v>-1.6674205475348814E-4</v>
      </c>
      <c r="W175" s="42"/>
      <c r="X175" s="42">
        <f t="shared" si="48"/>
        <v>0.94000236694830164</v>
      </c>
      <c r="Y175" s="42">
        <f t="shared" si="49"/>
        <v>0.9420936997684688</v>
      </c>
      <c r="Z175" s="42">
        <f t="shared" si="50"/>
        <v>0.94261623710497289</v>
      </c>
      <c r="AA175" s="42"/>
      <c r="AB175" s="42">
        <f>IF((Z175)&gt;E21,0,1)</f>
        <v>1</v>
      </c>
      <c r="AC175" s="42">
        <f t="shared" si="56"/>
        <v>0</v>
      </c>
      <c r="AD175" s="42">
        <f t="shared" si="54"/>
        <v>0</v>
      </c>
    </row>
    <row r="176" spans="6:30">
      <c r="F176" s="42">
        <f t="shared" si="55"/>
        <v>20.099999999999987</v>
      </c>
      <c r="G176" s="42"/>
      <c r="H176" s="42">
        <f t="shared" si="38"/>
        <v>0.15</v>
      </c>
      <c r="I176" s="42">
        <f t="shared" si="39"/>
        <v>3</v>
      </c>
      <c r="J176" s="42">
        <f t="shared" si="40"/>
        <v>5</v>
      </c>
      <c r="K176" s="42">
        <f t="shared" si="41"/>
        <v>1</v>
      </c>
      <c r="L176" s="42">
        <f t="shared" si="42"/>
        <v>2</v>
      </c>
      <c r="M176" s="42">
        <f t="shared" si="43"/>
        <v>40.799999999999969</v>
      </c>
      <c r="N176" s="42"/>
      <c r="O176" s="42">
        <f t="shared" si="44"/>
        <v>2.82</v>
      </c>
      <c r="P176" s="42">
        <f t="shared" si="51"/>
        <v>2.8200071008449044</v>
      </c>
      <c r="Q176" s="42">
        <f t="shared" si="52"/>
        <v>2.8262810993054059</v>
      </c>
      <c r="R176" s="42">
        <f t="shared" si="53"/>
        <v>2.8278487113149184</v>
      </c>
      <c r="S176" s="42"/>
      <c r="T176" s="42">
        <f t="shared" si="45"/>
        <v>-2.3669483015057814E-7</v>
      </c>
      <c r="U176" s="42">
        <f t="shared" si="46"/>
        <v>-1.2547996921003169E-4</v>
      </c>
      <c r="V176" s="42">
        <f t="shared" si="47"/>
        <v>-1.5676120095124978E-4</v>
      </c>
      <c r="W176" s="42"/>
      <c r="X176" s="42">
        <f t="shared" si="48"/>
        <v>0.94000213025347146</v>
      </c>
      <c r="Y176" s="42">
        <f t="shared" si="49"/>
        <v>0.94196821979925871</v>
      </c>
      <c r="Z176" s="42">
        <f t="shared" si="50"/>
        <v>0.94245947590402168</v>
      </c>
      <c r="AA176" s="42"/>
      <c r="AB176" s="42">
        <f>IF((Z176)&gt;E21,0,1)</f>
        <v>1</v>
      </c>
      <c r="AC176" s="42">
        <f t="shared" si="56"/>
        <v>0</v>
      </c>
      <c r="AD176" s="42">
        <f t="shared" si="54"/>
        <v>0</v>
      </c>
    </row>
    <row r="177" spans="6:30">
      <c r="F177" s="42">
        <f t="shared" si="55"/>
        <v>20.249999999999986</v>
      </c>
      <c r="G177" s="42"/>
      <c r="H177" s="42">
        <f t="shared" si="38"/>
        <v>0.15</v>
      </c>
      <c r="I177" s="42">
        <f t="shared" si="39"/>
        <v>3</v>
      </c>
      <c r="J177" s="42">
        <f t="shared" si="40"/>
        <v>5</v>
      </c>
      <c r="K177" s="42">
        <f t="shared" si="41"/>
        <v>1</v>
      </c>
      <c r="L177" s="42">
        <f t="shared" si="42"/>
        <v>2</v>
      </c>
      <c r="M177" s="42">
        <f t="shared" si="43"/>
        <v>41.099999999999966</v>
      </c>
      <c r="N177" s="42"/>
      <c r="O177" s="42">
        <f t="shared" si="44"/>
        <v>2.82</v>
      </c>
      <c r="P177" s="42">
        <f t="shared" si="51"/>
        <v>2.8200063907604145</v>
      </c>
      <c r="Q177" s="42">
        <f t="shared" si="52"/>
        <v>2.8259046593977759</v>
      </c>
      <c r="R177" s="42">
        <f t="shared" si="53"/>
        <v>2.8273784277120653</v>
      </c>
      <c r="S177" s="42"/>
      <c r="T177" s="42">
        <f t="shared" si="45"/>
        <v>-2.130253471547642E-7</v>
      </c>
      <c r="U177" s="42">
        <f t="shared" si="46"/>
        <v>-1.1796537274722852E-4</v>
      </c>
      <c r="V177" s="42">
        <f t="shared" si="47"/>
        <v>-1.4737683142893588E-4</v>
      </c>
      <c r="W177" s="42"/>
      <c r="X177" s="42">
        <f t="shared" si="48"/>
        <v>0.94000191722812432</v>
      </c>
      <c r="Y177" s="42">
        <f t="shared" si="49"/>
        <v>0.94185025442651149</v>
      </c>
      <c r="Z177" s="42">
        <f t="shared" si="50"/>
        <v>0.94231209907259272</v>
      </c>
      <c r="AA177" s="42"/>
      <c r="AB177" s="42">
        <f>IF((Z177)&gt;E21,0,1)</f>
        <v>1</v>
      </c>
      <c r="AC177" s="42">
        <f t="shared" si="56"/>
        <v>0</v>
      </c>
      <c r="AD177" s="42">
        <f t="shared" si="54"/>
        <v>0</v>
      </c>
    </row>
    <row r="178" spans="6:30">
      <c r="F178" s="42">
        <f t="shared" si="55"/>
        <v>20.399999999999984</v>
      </c>
      <c r="G178" s="42"/>
      <c r="H178" s="42">
        <f t="shared" si="38"/>
        <v>0.15</v>
      </c>
      <c r="I178" s="42">
        <f t="shared" si="39"/>
        <v>3</v>
      </c>
      <c r="J178" s="42">
        <f t="shared" si="40"/>
        <v>5</v>
      </c>
      <c r="K178" s="42">
        <f t="shared" si="41"/>
        <v>1</v>
      </c>
      <c r="L178" s="42">
        <f t="shared" si="42"/>
        <v>2</v>
      </c>
      <c r="M178" s="42">
        <f t="shared" si="43"/>
        <v>41.399999999999963</v>
      </c>
      <c r="N178" s="42"/>
      <c r="O178" s="42">
        <f t="shared" si="44"/>
        <v>2.82</v>
      </c>
      <c r="P178" s="42">
        <f t="shared" si="51"/>
        <v>2.8200057516843731</v>
      </c>
      <c r="Q178" s="42">
        <f t="shared" si="52"/>
        <v>2.8255507632795345</v>
      </c>
      <c r="R178" s="42">
        <f t="shared" si="53"/>
        <v>2.8269362972177783</v>
      </c>
      <c r="S178" s="42"/>
      <c r="T178" s="42">
        <f t="shared" si="45"/>
        <v>-1.9172281244076808E-7</v>
      </c>
      <c r="U178" s="42">
        <f t="shared" si="46"/>
        <v>-1.1090023190322817E-4</v>
      </c>
      <c r="V178" s="42">
        <f t="shared" si="47"/>
        <v>-1.3855339382438104E-4</v>
      </c>
      <c r="W178" s="42"/>
      <c r="X178" s="42">
        <f t="shared" si="48"/>
        <v>0.94000172550531191</v>
      </c>
      <c r="Y178" s="42">
        <f t="shared" si="49"/>
        <v>0.9417393541946083</v>
      </c>
      <c r="Z178" s="42">
        <f t="shared" si="50"/>
        <v>0.94217354567876832</v>
      </c>
      <c r="AA178" s="42"/>
      <c r="AB178" s="42">
        <f>IF((Z178)&gt;E21,0,1)</f>
        <v>1</v>
      </c>
      <c r="AC178" s="42">
        <f t="shared" si="56"/>
        <v>0</v>
      </c>
      <c r="AD178" s="42">
        <f t="shared" si="54"/>
        <v>0</v>
      </c>
    </row>
    <row r="179" spans="6:30">
      <c r="F179" s="42">
        <f t="shared" si="55"/>
        <v>20.549999999999983</v>
      </c>
      <c r="G179" s="42"/>
      <c r="H179" s="42">
        <f t="shared" si="38"/>
        <v>0.15</v>
      </c>
      <c r="I179" s="42">
        <f t="shared" si="39"/>
        <v>3</v>
      </c>
      <c r="J179" s="42">
        <f t="shared" si="40"/>
        <v>5</v>
      </c>
      <c r="K179" s="42">
        <f t="shared" si="41"/>
        <v>1</v>
      </c>
      <c r="L179" s="42">
        <f t="shared" si="42"/>
        <v>2</v>
      </c>
      <c r="M179" s="42">
        <f t="shared" si="43"/>
        <v>41.69999999999996</v>
      </c>
      <c r="N179" s="42"/>
      <c r="O179" s="42">
        <f t="shared" si="44"/>
        <v>2.82</v>
      </c>
      <c r="P179" s="42">
        <f t="shared" si="51"/>
        <v>2.8200051765159357</v>
      </c>
      <c r="Q179" s="42">
        <f t="shared" si="52"/>
        <v>2.8252180625838248</v>
      </c>
      <c r="R179" s="42">
        <f t="shared" si="53"/>
        <v>2.826520637036305</v>
      </c>
      <c r="S179" s="42"/>
      <c r="T179" s="42">
        <f t="shared" si="45"/>
        <v>-1.7255053119669128E-7</v>
      </c>
      <c r="U179" s="42">
        <f t="shared" si="46"/>
        <v>-1.0425772135778111E-4</v>
      </c>
      <c r="V179" s="42">
        <f t="shared" si="47"/>
        <v>-1.3025744524801651E-4</v>
      </c>
      <c r="W179" s="42"/>
      <c r="X179" s="42">
        <f t="shared" si="48"/>
        <v>0.94000155295478072</v>
      </c>
      <c r="Y179" s="42">
        <f t="shared" si="49"/>
        <v>0.9416350964732505</v>
      </c>
      <c r="Z179" s="42">
        <f t="shared" si="50"/>
        <v>0.94204328823352035</v>
      </c>
      <c r="AA179" s="42"/>
      <c r="AB179" s="42">
        <f>IF((Z179)&gt;E21,0,1)</f>
        <v>1</v>
      </c>
      <c r="AC179" s="42">
        <f t="shared" si="56"/>
        <v>0</v>
      </c>
      <c r="AD179" s="42">
        <f t="shared" si="54"/>
        <v>0</v>
      </c>
    </row>
    <row r="180" spans="6:30">
      <c r="F180" s="42">
        <f t="shared" si="55"/>
        <v>20.699999999999982</v>
      </c>
      <c r="G180" s="42"/>
      <c r="H180" s="42">
        <f t="shared" si="38"/>
        <v>0.15</v>
      </c>
      <c r="I180" s="42">
        <f t="shared" si="39"/>
        <v>3</v>
      </c>
      <c r="J180" s="42">
        <f t="shared" si="40"/>
        <v>5</v>
      </c>
      <c r="K180" s="42">
        <f t="shared" si="41"/>
        <v>1</v>
      </c>
      <c r="L180" s="42">
        <f t="shared" si="42"/>
        <v>2</v>
      </c>
      <c r="M180" s="42">
        <f t="shared" si="43"/>
        <v>41.999999999999957</v>
      </c>
      <c r="N180" s="42"/>
      <c r="O180" s="42">
        <f t="shared" si="44"/>
        <v>2.82</v>
      </c>
      <c r="P180" s="42">
        <f t="shared" si="51"/>
        <v>2.8200046588643417</v>
      </c>
      <c r="Q180" s="42">
        <f t="shared" si="52"/>
        <v>2.8249052894197515</v>
      </c>
      <c r="R180" s="42">
        <f t="shared" si="53"/>
        <v>2.8261298647005613</v>
      </c>
      <c r="S180" s="42"/>
      <c r="T180" s="42">
        <f t="shared" si="45"/>
        <v>-1.5529547806221918E-7</v>
      </c>
      <c r="U180" s="42">
        <f t="shared" si="46"/>
        <v>-9.8012611108195809E-5</v>
      </c>
      <c r="V180" s="42">
        <f t="shared" si="47"/>
        <v>-1.2245752808097697E-4</v>
      </c>
      <c r="W180" s="42"/>
      <c r="X180" s="42">
        <f t="shared" si="48"/>
        <v>0.94000139765930268</v>
      </c>
      <c r="Y180" s="42">
        <f t="shared" si="49"/>
        <v>0.9415370838621423</v>
      </c>
      <c r="Z180" s="42">
        <f t="shared" si="50"/>
        <v>0.94192083070543942</v>
      </c>
      <c r="AA180" s="42"/>
      <c r="AB180" s="42">
        <f>IF((Z180)&gt;E21,0,1)</f>
        <v>1</v>
      </c>
      <c r="AC180" s="42">
        <f t="shared" si="56"/>
        <v>0</v>
      </c>
      <c r="AD180" s="42">
        <f t="shared" si="54"/>
        <v>0</v>
      </c>
    </row>
    <row r="181" spans="6:30">
      <c r="F181" s="42">
        <f t="shared" si="55"/>
        <v>20.84999999999998</v>
      </c>
      <c r="G181" s="42"/>
      <c r="H181" s="42">
        <f t="shared" si="38"/>
        <v>0.15</v>
      </c>
      <c r="I181" s="42">
        <f t="shared" si="39"/>
        <v>3</v>
      </c>
      <c r="J181" s="42">
        <f t="shared" si="40"/>
        <v>5</v>
      </c>
      <c r="K181" s="42">
        <f t="shared" si="41"/>
        <v>1</v>
      </c>
      <c r="L181" s="42">
        <f t="shared" si="42"/>
        <v>2</v>
      </c>
      <c r="M181" s="42">
        <f t="shared" si="43"/>
        <v>42.299999999999955</v>
      </c>
      <c r="N181" s="42"/>
      <c r="O181" s="42">
        <f t="shared" si="44"/>
        <v>2.82</v>
      </c>
      <c r="P181" s="42">
        <f t="shared" si="51"/>
        <v>2.8200041929779078</v>
      </c>
      <c r="Q181" s="42">
        <f t="shared" si="52"/>
        <v>2.8246112515864268</v>
      </c>
      <c r="R181" s="42">
        <f t="shared" si="53"/>
        <v>2.8257624921163185</v>
      </c>
      <c r="S181" s="42"/>
      <c r="T181" s="42">
        <f t="shared" si="45"/>
        <v>-1.3976593026635935E-7</v>
      </c>
      <c r="U181" s="42">
        <f t="shared" si="46"/>
        <v>-9.2141172170379093E-5</v>
      </c>
      <c r="V181" s="42">
        <f t="shared" si="47"/>
        <v>-1.151240529891684E-4</v>
      </c>
      <c r="W181" s="42"/>
      <c r="X181" s="42">
        <f t="shared" si="48"/>
        <v>0.94000125789337241</v>
      </c>
      <c r="Y181" s="42">
        <f t="shared" si="49"/>
        <v>0.94144494268997192</v>
      </c>
      <c r="Z181" s="42">
        <f t="shared" si="50"/>
        <v>0.94180570665245023</v>
      </c>
      <c r="AA181" s="42"/>
      <c r="AB181" s="42">
        <f>IF((Z181)&gt;E21,0,1)</f>
        <v>1</v>
      </c>
      <c r="AC181" s="42">
        <f t="shared" si="56"/>
        <v>0</v>
      </c>
      <c r="AD181" s="42">
        <f t="shared" si="54"/>
        <v>0</v>
      </c>
    </row>
    <row r="182" spans="6:30">
      <c r="F182" s="42">
        <f t="shared" si="55"/>
        <v>20.999999999999979</v>
      </c>
      <c r="G182" s="42"/>
      <c r="H182" s="42">
        <f t="shared" si="38"/>
        <v>0.15</v>
      </c>
      <c r="I182" s="42">
        <f t="shared" si="39"/>
        <v>3</v>
      </c>
      <c r="J182" s="42">
        <f t="shared" si="40"/>
        <v>5</v>
      </c>
      <c r="K182" s="42">
        <f t="shared" si="41"/>
        <v>1</v>
      </c>
      <c r="L182" s="42">
        <f t="shared" si="42"/>
        <v>2</v>
      </c>
      <c r="M182" s="42">
        <f t="shared" si="43"/>
        <v>42.599999999999952</v>
      </c>
      <c r="N182" s="42"/>
      <c r="O182" s="42">
        <f t="shared" si="44"/>
        <v>2.82</v>
      </c>
      <c r="P182" s="42">
        <f t="shared" si="51"/>
        <v>2.8200037736801171</v>
      </c>
      <c r="Q182" s="42">
        <f t="shared" si="52"/>
        <v>2.8243348280699152</v>
      </c>
      <c r="R182" s="42">
        <f t="shared" si="53"/>
        <v>2.8254171199573506</v>
      </c>
      <c r="S182" s="42"/>
      <c r="T182" s="42">
        <f t="shared" si="45"/>
        <v>-1.2578933724268399E-7</v>
      </c>
      <c r="U182" s="42">
        <f t="shared" si="46"/>
        <v>-8.6621087795961673E-5</v>
      </c>
      <c r="V182" s="42">
        <f t="shared" si="47"/>
        <v>-1.0822918874353604E-4</v>
      </c>
      <c r="W182" s="42"/>
      <c r="X182" s="42">
        <f t="shared" si="48"/>
        <v>0.94000113210403513</v>
      </c>
      <c r="Y182" s="42">
        <f t="shared" si="49"/>
        <v>0.94135832160217592</v>
      </c>
      <c r="Z182" s="42">
        <f t="shared" si="50"/>
        <v>0.94169747746370669</v>
      </c>
      <c r="AA182" s="42"/>
      <c r="AB182" s="42">
        <f>IF((Z182)&gt;E21,0,1)</f>
        <v>1</v>
      </c>
      <c r="AC182" s="42">
        <f t="shared" si="56"/>
        <v>0</v>
      </c>
      <c r="AD182" s="42">
        <f t="shared" si="54"/>
        <v>0</v>
      </c>
    </row>
    <row r="183" spans="6:30">
      <c r="F183" s="42">
        <f t="shared" si="55"/>
        <v>21.149999999999977</v>
      </c>
      <c r="G183" s="42"/>
      <c r="H183" s="42">
        <f t="shared" si="38"/>
        <v>0.15</v>
      </c>
      <c r="I183" s="42">
        <f t="shared" si="39"/>
        <v>3</v>
      </c>
      <c r="J183" s="42">
        <f t="shared" si="40"/>
        <v>5</v>
      </c>
      <c r="K183" s="42">
        <f t="shared" si="41"/>
        <v>1</v>
      </c>
      <c r="L183" s="42">
        <f t="shared" si="42"/>
        <v>2</v>
      </c>
      <c r="M183" s="42">
        <f t="shared" si="43"/>
        <v>42.899999999999949</v>
      </c>
      <c r="N183" s="42"/>
      <c r="O183" s="42">
        <f t="shared" si="44"/>
        <v>2.82</v>
      </c>
      <c r="P183" s="42">
        <f t="shared" si="51"/>
        <v>2.8200033963121052</v>
      </c>
      <c r="Q183" s="42">
        <f t="shared" si="52"/>
        <v>2.8240749648065275</v>
      </c>
      <c r="R183" s="42">
        <f t="shared" si="53"/>
        <v>2.82509243239112</v>
      </c>
      <c r="S183" s="42"/>
      <c r="T183" s="42">
        <f t="shared" si="45"/>
        <v>-1.1321040351101413E-7</v>
      </c>
      <c r="U183" s="42">
        <f t="shared" si="46"/>
        <v>-8.1431369888447237E-5</v>
      </c>
      <c r="V183" s="42">
        <f t="shared" si="47"/>
        <v>-1.0174675845924242E-4</v>
      </c>
      <c r="W183" s="42"/>
      <c r="X183" s="42">
        <f t="shared" si="48"/>
        <v>0.94000101889363163</v>
      </c>
      <c r="Y183" s="42">
        <f t="shared" si="49"/>
        <v>0.94127689023228744</v>
      </c>
      <c r="Z183" s="42">
        <f t="shared" si="50"/>
        <v>0.94159573070524749</v>
      </c>
      <c r="AA183" s="42"/>
      <c r="AB183" s="42">
        <f>IF((Z183)&gt;E21,0,1)</f>
        <v>1</v>
      </c>
      <c r="AC183" s="42">
        <f t="shared" si="56"/>
        <v>0</v>
      </c>
      <c r="AD183" s="42">
        <f t="shared" si="54"/>
        <v>0</v>
      </c>
    </row>
    <row r="184" spans="6:30">
      <c r="F184" s="42">
        <f t="shared" si="55"/>
        <v>21.299999999999976</v>
      </c>
      <c r="G184" s="42"/>
      <c r="H184" s="42">
        <f t="shared" si="38"/>
        <v>0.15</v>
      </c>
      <c r="I184" s="42">
        <f t="shared" si="39"/>
        <v>3</v>
      </c>
      <c r="J184" s="42">
        <f t="shared" si="40"/>
        <v>5</v>
      </c>
      <c r="K184" s="42">
        <f t="shared" si="41"/>
        <v>1</v>
      </c>
      <c r="L184" s="42">
        <f t="shared" si="42"/>
        <v>2</v>
      </c>
      <c r="M184" s="42">
        <f t="shared" si="43"/>
        <v>43.199999999999946</v>
      </c>
      <c r="N184" s="42"/>
      <c r="O184" s="42">
        <f t="shared" si="44"/>
        <v>2.82</v>
      </c>
      <c r="P184" s="42">
        <f t="shared" si="51"/>
        <v>2.8200030566808949</v>
      </c>
      <c r="Q184" s="42">
        <f t="shared" si="52"/>
        <v>2.8238306706968626</v>
      </c>
      <c r="R184" s="42">
        <f t="shared" si="53"/>
        <v>2.8247871921157426</v>
      </c>
      <c r="S184" s="42"/>
      <c r="T184" s="42">
        <f t="shared" si="45"/>
        <v>-1.0188936316879449E-7</v>
      </c>
      <c r="U184" s="42">
        <f t="shared" si="46"/>
        <v>-7.6552280319353011E-5</v>
      </c>
      <c r="V184" s="42">
        <f t="shared" si="47"/>
        <v>-9.5652141888002973E-5</v>
      </c>
      <c r="W184" s="42"/>
      <c r="X184" s="42">
        <f t="shared" si="48"/>
        <v>0.94000091700426847</v>
      </c>
      <c r="Y184" s="42">
        <f t="shared" si="49"/>
        <v>0.94120033795196811</v>
      </c>
      <c r="Z184" s="42">
        <f t="shared" si="50"/>
        <v>0.94150007856335949</v>
      </c>
      <c r="AA184" s="42"/>
      <c r="AB184" s="42">
        <f>IF((Z184)&gt;E21,0,1)</f>
        <v>1</v>
      </c>
      <c r="AC184" s="42">
        <f t="shared" si="56"/>
        <v>0</v>
      </c>
      <c r="AD184" s="42">
        <f t="shared" si="54"/>
        <v>0</v>
      </c>
    </row>
    <row r="185" spans="6:30">
      <c r="F185" s="42">
        <f t="shared" si="55"/>
        <v>21.449999999999974</v>
      </c>
      <c r="G185" s="42"/>
      <c r="H185" s="42">
        <f t="shared" si="38"/>
        <v>0.15</v>
      </c>
      <c r="I185" s="42">
        <f t="shared" si="39"/>
        <v>3</v>
      </c>
      <c r="J185" s="42">
        <f t="shared" si="40"/>
        <v>5</v>
      </c>
      <c r="K185" s="42">
        <f t="shared" si="41"/>
        <v>1</v>
      </c>
      <c r="L185" s="42">
        <f t="shared" si="42"/>
        <v>2</v>
      </c>
      <c r="M185" s="42">
        <f t="shared" si="43"/>
        <v>43.499999999999943</v>
      </c>
      <c r="N185" s="42"/>
      <c r="O185" s="42">
        <f t="shared" si="44"/>
        <v>2.82</v>
      </c>
      <c r="P185" s="42">
        <f t="shared" si="51"/>
        <v>2.820002751012805</v>
      </c>
      <c r="Q185" s="42">
        <f t="shared" si="52"/>
        <v>2.823601013855904</v>
      </c>
      <c r="R185" s="42">
        <f t="shared" si="53"/>
        <v>2.8245002356900786</v>
      </c>
      <c r="S185" s="42"/>
      <c r="T185" s="42">
        <f t="shared" si="45"/>
        <v>-9.1700426837112065E-8</v>
      </c>
      <c r="U185" s="42">
        <f t="shared" si="46"/>
        <v>-7.1965256861981073E-5</v>
      </c>
      <c r="V185" s="42">
        <f t="shared" si="47"/>
        <v>-8.9922183417456838E-5</v>
      </c>
      <c r="W185" s="42"/>
      <c r="X185" s="42">
        <f t="shared" si="48"/>
        <v>0.94000082530384166</v>
      </c>
      <c r="Y185" s="42">
        <f t="shared" si="49"/>
        <v>0.94112837269510619</v>
      </c>
      <c r="Z185" s="42">
        <f t="shared" si="50"/>
        <v>0.94141015637994208</v>
      </c>
      <c r="AA185" s="42"/>
      <c r="AB185" s="42">
        <f>IF((Z185)&gt;E21,0,1)</f>
        <v>1</v>
      </c>
      <c r="AC185" s="42">
        <f t="shared" si="56"/>
        <v>0</v>
      </c>
      <c r="AD185" s="42">
        <f t="shared" si="54"/>
        <v>0</v>
      </c>
    </row>
    <row r="186" spans="6:30">
      <c r="F186" s="42">
        <f t="shared" si="55"/>
        <v>21.599999999999973</v>
      </c>
      <c r="G186" s="42"/>
      <c r="H186" s="42">
        <f t="shared" si="38"/>
        <v>0.15</v>
      </c>
      <c r="I186" s="42">
        <f t="shared" si="39"/>
        <v>3</v>
      </c>
      <c r="J186" s="42">
        <f t="shared" si="40"/>
        <v>5</v>
      </c>
      <c r="K186" s="42">
        <f t="shared" si="41"/>
        <v>1</v>
      </c>
      <c r="L186" s="42">
        <f t="shared" si="42"/>
        <v>2</v>
      </c>
      <c r="M186" s="42">
        <f t="shared" si="43"/>
        <v>43.79999999999994</v>
      </c>
      <c r="N186" s="42"/>
      <c r="O186" s="42">
        <f t="shared" si="44"/>
        <v>2.82</v>
      </c>
      <c r="P186" s="42">
        <f t="shared" si="51"/>
        <v>2.820002475911525</v>
      </c>
      <c r="Q186" s="42">
        <f t="shared" si="52"/>
        <v>2.8233851180853184</v>
      </c>
      <c r="R186" s="42">
        <f t="shared" si="53"/>
        <v>2.8242304691398261</v>
      </c>
      <c r="S186" s="42"/>
      <c r="T186" s="42">
        <f t="shared" si="45"/>
        <v>-8.2530384171164423E-8</v>
      </c>
      <c r="U186" s="42">
        <f t="shared" si="46"/>
        <v>-6.7652843475869413E-5</v>
      </c>
      <c r="V186" s="42">
        <f t="shared" si="47"/>
        <v>-8.4535105450767031E-5</v>
      </c>
      <c r="W186" s="42"/>
      <c r="X186" s="42">
        <f t="shared" si="48"/>
        <v>0.94000074277345746</v>
      </c>
      <c r="Y186" s="42">
        <f t="shared" si="49"/>
        <v>0.94106071985163031</v>
      </c>
      <c r="Z186" s="42">
        <f t="shared" si="50"/>
        <v>0.94132562127449126</v>
      </c>
      <c r="AA186" s="42"/>
      <c r="AB186" s="42">
        <f>IF((Z186)&gt;E21,0,1)</f>
        <v>1</v>
      </c>
      <c r="AC186" s="42">
        <f t="shared" si="56"/>
        <v>0</v>
      </c>
      <c r="AD186" s="42">
        <f t="shared" si="54"/>
        <v>0</v>
      </c>
    </row>
    <row r="187" spans="6:30">
      <c r="F187" s="42">
        <f t="shared" si="55"/>
        <v>21.749999999999972</v>
      </c>
      <c r="G187" s="42"/>
      <c r="H187" s="42">
        <f t="shared" si="38"/>
        <v>0.15</v>
      </c>
      <c r="I187" s="42">
        <f t="shared" si="39"/>
        <v>3</v>
      </c>
      <c r="J187" s="42">
        <f t="shared" si="40"/>
        <v>5</v>
      </c>
      <c r="K187" s="42">
        <f t="shared" si="41"/>
        <v>1</v>
      </c>
      <c r="L187" s="42">
        <f t="shared" si="42"/>
        <v>2</v>
      </c>
      <c r="M187" s="42">
        <f t="shared" si="43"/>
        <v>44.099999999999937</v>
      </c>
      <c r="N187" s="42"/>
      <c r="O187" s="42">
        <f t="shared" si="44"/>
        <v>2.82</v>
      </c>
      <c r="P187" s="42">
        <f t="shared" si="51"/>
        <v>2.8200022283203725</v>
      </c>
      <c r="Q187" s="42">
        <f t="shared" si="52"/>
        <v>2.8231821595548907</v>
      </c>
      <c r="R187" s="42">
        <f t="shared" si="53"/>
        <v>2.8239768638234737</v>
      </c>
      <c r="S187" s="42"/>
      <c r="T187" s="42">
        <f t="shared" si="45"/>
        <v>-7.4277345755528274E-8</v>
      </c>
      <c r="U187" s="42">
        <f t="shared" si="46"/>
        <v>-6.3598624690364145E-5</v>
      </c>
      <c r="V187" s="42">
        <f t="shared" si="47"/>
        <v>-7.9470426858296861E-5</v>
      </c>
      <c r="W187" s="42"/>
      <c r="X187" s="42">
        <f t="shared" si="48"/>
        <v>0.94000066849611175</v>
      </c>
      <c r="Y187" s="42">
        <f t="shared" si="49"/>
        <v>0.9409971212269399</v>
      </c>
      <c r="Z187" s="42">
        <f t="shared" si="50"/>
        <v>0.94124615084763297</v>
      </c>
      <c r="AA187" s="42"/>
      <c r="AB187" s="42">
        <f>IF((Z187)&gt;E21,0,1)</f>
        <v>1</v>
      </c>
      <c r="AC187" s="42">
        <f t="shared" si="56"/>
        <v>0</v>
      </c>
      <c r="AD187" s="42">
        <f t="shared" si="54"/>
        <v>0</v>
      </c>
    </row>
    <row r="188" spans="6:30">
      <c r="F188" s="42">
        <f t="shared" si="55"/>
        <v>21.89999999999997</v>
      </c>
      <c r="G188" s="42"/>
      <c r="H188" s="42">
        <f t="shared" si="38"/>
        <v>0.15</v>
      </c>
      <c r="I188" s="42">
        <f t="shared" si="39"/>
        <v>3</v>
      </c>
      <c r="J188" s="42">
        <f t="shared" si="40"/>
        <v>5</v>
      </c>
      <c r="K188" s="42">
        <f t="shared" si="41"/>
        <v>1</v>
      </c>
      <c r="L188" s="42">
        <f t="shared" si="42"/>
        <v>2</v>
      </c>
      <c r="M188" s="42">
        <f t="shared" si="43"/>
        <v>44.399999999999935</v>
      </c>
      <c r="N188" s="42"/>
      <c r="O188" s="42">
        <f t="shared" si="44"/>
        <v>2.82</v>
      </c>
      <c r="P188" s="42">
        <f t="shared" si="51"/>
        <v>2.8200020054883352</v>
      </c>
      <c r="Q188" s="42">
        <f t="shared" si="52"/>
        <v>2.8229913636808197</v>
      </c>
      <c r="R188" s="42">
        <f t="shared" si="53"/>
        <v>2.8237384525428988</v>
      </c>
      <c r="S188" s="42"/>
      <c r="T188" s="42">
        <f t="shared" si="45"/>
        <v>-6.6849611179975454E-8</v>
      </c>
      <c r="U188" s="42">
        <f t="shared" si="46"/>
        <v>-5.9787163849689406E-5</v>
      </c>
      <c r="V188" s="42">
        <f t="shared" si="47"/>
        <v>-7.4708886207908168E-5</v>
      </c>
      <c r="W188" s="42"/>
      <c r="X188" s="42">
        <f t="shared" si="48"/>
        <v>0.94000060164650057</v>
      </c>
      <c r="Y188" s="42">
        <f t="shared" si="49"/>
        <v>0.94093733406309021</v>
      </c>
      <c r="Z188" s="42">
        <f t="shared" si="50"/>
        <v>0.9411714419614251</v>
      </c>
      <c r="AA188" s="42"/>
      <c r="AB188" s="42">
        <f>IF((Z188)&gt;E21,0,1)</f>
        <v>1</v>
      </c>
      <c r="AC188" s="42">
        <f t="shared" si="56"/>
        <v>0</v>
      </c>
      <c r="AD188" s="42">
        <f t="shared" si="54"/>
        <v>0</v>
      </c>
    </row>
    <row r="189" spans="6:30">
      <c r="F189" s="42">
        <f t="shared" si="55"/>
        <v>22.049999999999969</v>
      </c>
      <c r="G189" s="42"/>
      <c r="H189" s="42">
        <f t="shared" si="38"/>
        <v>0.15</v>
      </c>
      <c r="I189" s="42">
        <f t="shared" si="39"/>
        <v>3</v>
      </c>
      <c r="J189" s="42">
        <f t="shared" si="40"/>
        <v>5</v>
      </c>
      <c r="K189" s="42">
        <f t="shared" si="41"/>
        <v>1</v>
      </c>
      <c r="L189" s="42">
        <f t="shared" si="42"/>
        <v>2</v>
      </c>
      <c r="M189" s="42">
        <f t="shared" si="43"/>
        <v>44.699999999999932</v>
      </c>
      <c r="N189" s="42"/>
      <c r="O189" s="42">
        <f t="shared" si="44"/>
        <v>2.82</v>
      </c>
      <c r="P189" s="42">
        <f t="shared" si="51"/>
        <v>2.8200018049395013</v>
      </c>
      <c r="Q189" s="42">
        <f t="shared" si="52"/>
        <v>2.8228120021892704</v>
      </c>
      <c r="R189" s="42">
        <f t="shared" si="53"/>
        <v>2.8235143258842754</v>
      </c>
      <c r="S189" s="42"/>
      <c r="T189" s="42">
        <f t="shared" si="45"/>
        <v>-6.0164650047174942E-8</v>
      </c>
      <c r="U189" s="42">
        <f t="shared" si="46"/>
        <v>-5.6203944995383286E-5</v>
      </c>
      <c r="V189" s="42">
        <f t="shared" si="47"/>
        <v>-7.0232369500500266E-5</v>
      </c>
      <c r="W189" s="42"/>
      <c r="X189" s="42">
        <f t="shared" si="48"/>
        <v>0.94000054148185053</v>
      </c>
      <c r="Y189" s="42">
        <f t="shared" si="49"/>
        <v>0.94088113011809482</v>
      </c>
      <c r="Z189" s="42">
        <f t="shared" si="50"/>
        <v>0.94110120959192456</v>
      </c>
      <c r="AA189" s="42"/>
      <c r="AB189" s="42">
        <f>IF((Z189)&gt;E21,0,1)</f>
        <v>1</v>
      </c>
      <c r="AC189" s="42">
        <f t="shared" si="56"/>
        <v>0</v>
      </c>
      <c r="AD189" s="42">
        <f t="shared" si="54"/>
        <v>0</v>
      </c>
    </row>
    <row r="190" spans="6:30">
      <c r="F190" s="42">
        <f t="shared" si="55"/>
        <v>22.199999999999967</v>
      </c>
      <c r="G190" s="42"/>
      <c r="H190" s="42">
        <f t="shared" si="38"/>
        <v>0.15</v>
      </c>
      <c r="I190" s="42">
        <f t="shared" si="39"/>
        <v>3</v>
      </c>
      <c r="J190" s="42">
        <f t="shared" si="40"/>
        <v>5</v>
      </c>
      <c r="K190" s="42">
        <f t="shared" si="41"/>
        <v>1</v>
      </c>
      <c r="L190" s="42">
        <f t="shared" si="42"/>
        <v>2</v>
      </c>
      <c r="M190" s="42">
        <f t="shared" si="43"/>
        <v>44.999999999999929</v>
      </c>
      <c r="N190" s="42"/>
      <c r="O190" s="42">
        <f t="shared" si="44"/>
        <v>2.82</v>
      </c>
      <c r="P190" s="42">
        <f t="shared" si="51"/>
        <v>2.8200016244455517</v>
      </c>
      <c r="Q190" s="42">
        <f t="shared" si="52"/>
        <v>2.8226433903542842</v>
      </c>
      <c r="R190" s="42">
        <f t="shared" si="53"/>
        <v>2.8233036287757733</v>
      </c>
      <c r="S190" s="42"/>
      <c r="T190" s="42">
        <f t="shared" si="45"/>
        <v>-5.4148185061701307E-8</v>
      </c>
      <c r="U190" s="42">
        <f t="shared" si="46"/>
        <v>-5.2835318174651039E-5</v>
      </c>
      <c r="V190" s="42">
        <f t="shared" si="47"/>
        <v>-6.6023842148910111E-5</v>
      </c>
      <c r="W190" s="42"/>
      <c r="X190" s="42">
        <f t="shared" si="48"/>
        <v>0.94000048733366548</v>
      </c>
      <c r="Y190" s="42">
        <f t="shared" si="49"/>
        <v>0.94082829479992014</v>
      </c>
      <c r="Z190" s="42">
        <f t="shared" si="50"/>
        <v>0.94103518574977563</v>
      </c>
      <c r="AA190" s="42"/>
      <c r="AB190" s="42">
        <f>IF((Z190)&gt;E21,0,1)</f>
        <v>1</v>
      </c>
      <c r="AC190" s="42">
        <f t="shared" si="56"/>
        <v>0</v>
      </c>
      <c r="AD190" s="42">
        <f t="shared" si="54"/>
        <v>0</v>
      </c>
    </row>
    <row r="191" spans="6:30">
      <c r="F191" s="42">
        <f t="shared" si="55"/>
        <v>22.349999999999966</v>
      </c>
      <c r="G191" s="42"/>
      <c r="H191" s="42">
        <f t="shared" si="38"/>
        <v>0.15</v>
      </c>
      <c r="I191" s="42">
        <f t="shared" si="39"/>
        <v>3</v>
      </c>
      <c r="J191" s="42">
        <f t="shared" si="40"/>
        <v>5</v>
      </c>
      <c r="K191" s="42">
        <f t="shared" si="41"/>
        <v>1</v>
      </c>
      <c r="L191" s="42">
        <f t="shared" si="42"/>
        <v>2</v>
      </c>
      <c r="M191" s="42">
        <f t="shared" si="43"/>
        <v>45.299999999999926</v>
      </c>
      <c r="N191" s="42"/>
      <c r="O191" s="42">
        <f t="shared" si="44"/>
        <v>2.82</v>
      </c>
      <c r="P191" s="42">
        <f t="shared" si="51"/>
        <v>2.8200014620009961</v>
      </c>
      <c r="Q191" s="42">
        <f t="shared" si="52"/>
        <v>2.8224848843997603</v>
      </c>
      <c r="R191" s="42">
        <f t="shared" si="53"/>
        <v>2.8231055572493267</v>
      </c>
      <c r="S191" s="42"/>
      <c r="T191" s="42">
        <f t="shared" si="45"/>
        <v>-4.8733366542208502E-8</v>
      </c>
      <c r="U191" s="42">
        <f t="shared" si="46"/>
        <v>-4.9668447975284024E-5</v>
      </c>
      <c r="V191" s="42">
        <f t="shared" si="47"/>
        <v>-6.2067284956635044E-5</v>
      </c>
      <c r="W191" s="42"/>
      <c r="X191" s="42">
        <f t="shared" si="48"/>
        <v>0.94000043860029892</v>
      </c>
      <c r="Y191" s="42">
        <f t="shared" si="49"/>
        <v>0.94077862635194487</v>
      </c>
      <c r="Z191" s="42">
        <f t="shared" si="50"/>
        <v>0.94097311846481901</v>
      </c>
      <c r="AA191" s="42"/>
      <c r="AB191" s="42">
        <f>IF((Z191)&gt;E21,0,1)</f>
        <v>1</v>
      </c>
      <c r="AC191" s="42">
        <f t="shared" si="56"/>
        <v>0</v>
      </c>
      <c r="AD191" s="42">
        <f t="shared" si="54"/>
        <v>0</v>
      </c>
    </row>
    <row r="192" spans="6:30">
      <c r="F192" s="42">
        <f t="shared" si="55"/>
        <v>22.499999999999964</v>
      </c>
      <c r="G192" s="42"/>
      <c r="H192" s="42">
        <f t="shared" si="38"/>
        <v>0.15</v>
      </c>
      <c r="I192" s="42">
        <f t="shared" si="39"/>
        <v>3</v>
      </c>
      <c r="J192" s="42">
        <f t="shared" si="40"/>
        <v>5</v>
      </c>
      <c r="K192" s="42">
        <f t="shared" si="41"/>
        <v>1</v>
      </c>
      <c r="L192" s="42">
        <f t="shared" si="42"/>
        <v>2</v>
      </c>
      <c r="M192" s="42">
        <f t="shared" si="43"/>
        <v>45.599999999999923</v>
      </c>
      <c r="N192" s="42"/>
      <c r="O192" s="42">
        <f t="shared" si="44"/>
        <v>2.82</v>
      </c>
      <c r="P192" s="42">
        <f t="shared" si="51"/>
        <v>2.820001315800897</v>
      </c>
      <c r="Q192" s="42">
        <f t="shared" si="52"/>
        <v>2.8223358790558346</v>
      </c>
      <c r="R192" s="42">
        <f t="shared" si="53"/>
        <v>2.8229193553944572</v>
      </c>
      <c r="S192" s="42"/>
      <c r="T192" s="42">
        <f t="shared" si="45"/>
        <v>-4.3860029904270917E-8</v>
      </c>
      <c r="U192" s="42">
        <f t="shared" si="46"/>
        <v>-4.6691265098752768E-5</v>
      </c>
      <c r="V192" s="42">
        <f t="shared" si="47"/>
        <v>-5.8347633862254611E-5</v>
      </c>
      <c r="W192" s="42"/>
      <c r="X192" s="42">
        <f t="shared" si="48"/>
        <v>0.94000039474026897</v>
      </c>
      <c r="Y192" s="42">
        <f t="shared" si="49"/>
        <v>0.94073193508684616</v>
      </c>
      <c r="Z192" s="42">
        <f t="shared" si="50"/>
        <v>0.94091477083095676</v>
      </c>
      <c r="AA192" s="42"/>
      <c r="AB192" s="42">
        <f>IF((Z192)&gt;E21,0,1)</f>
        <v>1</v>
      </c>
      <c r="AC192" s="42">
        <f t="shared" si="56"/>
        <v>0</v>
      </c>
      <c r="AD192" s="42">
        <f t="shared" si="54"/>
        <v>0</v>
      </c>
    </row>
    <row r="193" spans="6:30">
      <c r="F193" s="42">
        <f t="shared" si="55"/>
        <v>22.649999999999963</v>
      </c>
      <c r="G193" s="42"/>
      <c r="H193" s="42">
        <f t="shared" si="38"/>
        <v>0.15</v>
      </c>
      <c r="I193" s="42">
        <f t="shared" si="39"/>
        <v>3</v>
      </c>
      <c r="J193" s="42">
        <f t="shared" si="40"/>
        <v>5</v>
      </c>
      <c r="K193" s="42">
        <f t="shared" si="41"/>
        <v>1</v>
      </c>
      <c r="L193" s="42">
        <f t="shared" si="42"/>
        <v>2</v>
      </c>
      <c r="M193" s="42">
        <f t="shared" si="43"/>
        <v>45.89999999999992</v>
      </c>
      <c r="N193" s="42"/>
      <c r="O193" s="42">
        <f t="shared" si="44"/>
        <v>2.82</v>
      </c>
      <c r="P193" s="42">
        <f t="shared" si="51"/>
        <v>2.8200011842208066</v>
      </c>
      <c r="Q193" s="42">
        <f t="shared" si="52"/>
        <v>2.8221958052605385</v>
      </c>
      <c r="R193" s="42">
        <f t="shared" si="53"/>
        <v>2.8227443124928704</v>
      </c>
      <c r="S193" s="42"/>
      <c r="T193" s="42">
        <f t="shared" si="45"/>
        <v>-3.9474026891639371E-8</v>
      </c>
      <c r="U193" s="42">
        <f t="shared" si="46"/>
        <v>-4.3892420794637842E-5</v>
      </c>
      <c r="V193" s="42">
        <f t="shared" si="47"/>
        <v>-5.4850723233190735E-5</v>
      </c>
      <c r="W193" s="42"/>
      <c r="X193" s="42">
        <f t="shared" si="48"/>
        <v>0.94000035526624204</v>
      </c>
      <c r="Y193" s="42">
        <f t="shared" si="49"/>
        <v>0.94068804266605155</v>
      </c>
      <c r="Z193" s="42">
        <f t="shared" si="50"/>
        <v>0.94085992010772357</v>
      </c>
      <c r="AA193" s="42"/>
      <c r="AB193" s="42">
        <f>IF((Z193)&gt;E21,0,1)</f>
        <v>1</v>
      </c>
      <c r="AC193" s="42">
        <f t="shared" si="56"/>
        <v>0</v>
      </c>
      <c r="AD193" s="42">
        <f t="shared" si="54"/>
        <v>0</v>
      </c>
    </row>
    <row r="194" spans="6:30">
      <c r="F194" s="42">
        <f t="shared" si="55"/>
        <v>22.799999999999962</v>
      </c>
      <c r="G194" s="42"/>
      <c r="H194" s="42">
        <f t="shared" si="38"/>
        <v>0.15</v>
      </c>
      <c r="I194" s="42">
        <f t="shared" si="39"/>
        <v>3</v>
      </c>
      <c r="J194" s="42">
        <f t="shared" si="40"/>
        <v>5</v>
      </c>
      <c r="K194" s="42">
        <f t="shared" si="41"/>
        <v>1</v>
      </c>
      <c r="L194" s="42">
        <f t="shared" si="42"/>
        <v>2</v>
      </c>
      <c r="M194" s="42">
        <f t="shared" si="43"/>
        <v>46.199999999999918</v>
      </c>
      <c r="N194" s="42"/>
      <c r="O194" s="42">
        <f t="shared" si="44"/>
        <v>2.82</v>
      </c>
      <c r="P194" s="42">
        <f t="shared" si="51"/>
        <v>2.820001065798726</v>
      </c>
      <c r="Q194" s="42">
        <f t="shared" si="52"/>
        <v>2.8220641279981544</v>
      </c>
      <c r="R194" s="42">
        <f t="shared" si="53"/>
        <v>2.8225797603231708</v>
      </c>
      <c r="S194" s="42"/>
      <c r="T194" s="42">
        <f t="shared" si="45"/>
        <v>-3.5526624205436026E-8</v>
      </c>
      <c r="U194" s="42">
        <f t="shared" si="46"/>
        <v>-4.1261243988568454E-5</v>
      </c>
      <c r="V194" s="42">
        <f t="shared" si="47"/>
        <v>-5.1563232501639077E-5</v>
      </c>
      <c r="W194" s="42"/>
      <c r="X194" s="42">
        <f t="shared" si="48"/>
        <v>0.94000031973961784</v>
      </c>
      <c r="Y194" s="42">
        <f t="shared" si="49"/>
        <v>0.94064678142206293</v>
      </c>
      <c r="Z194" s="42">
        <f t="shared" si="50"/>
        <v>0.94080835687522191</v>
      </c>
      <c r="AA194" s="42"/>
      <c r="AB194" s="42">
        <f>IF((Z194)&gt;E21,0,1)</f>
        <v>1</v>
      </c>
      <c r="AC194" s="42">
        <f t="shared" si="56"/>
        <v>0</v>
      </c>
      <c r="AD194" s="42">
        <f t="shared" si="54"/>
        <v>0</v>
      </c>
    </row>
    <row r="195" spans="6:30">
      <c r="F195" s="42">
        <f t="shared" si="55"/>
        <v>22.94999999999996</v>
      </c>
      <c r="G195" s="42"/>
      <c r="H195" s="42">
        <f t="shared" si="38"/>
        <v>0.15</v>
      </c>
      <c r="I195" s="42">
        <f t="shared" si="39"/>
        <v>3</v>
      </c>
      <c r="J195" s="42">
        <f t="shared" si="40"/>
        <v>5</v>
      </c>
      <c r="K195" s="42">
        <f t="shared" si="41"/>
        <v>1</v>
      </c>
      <c r="L195" s="42">
        <f t="shared" si="42"/>
        <v>2</v>
      </c>
      <c r="M195" s="42">
        <f t="shared" si="43"/>
        <v>46.499999999999915</v>
      </c>
      <c r="N195" s="42"/>
      <c r="O195" s="42">
        <f t="shared" si="44"/>
        <v>2.82</v>
      </c>
      <c r="P195" s="42">
        <f t="shared" si="51"/>
        <v>2.8200009592188535</v>
      </c>
      <c r="Q195" s="42">
        <f t="shared" si="52"/>
        <v>2.821940344266189</v>
      </c>
      <c r="R195" s="42">
        <f t="shared" si="53"/>
        <v>2.8224250706256653</v>
      </c>
      <c r="S195" s="42"/>
      <c r="T195" s="42">
        <f t="shared" si="45"/>
        <v>-3.1973961789333317E-8</v>
      </c>
      <c r="U195" s="42">
        <f t="shared" si="46"/>
        <v>-3.8787700946709692E-5</v>
      </c>
      <c r="V195" s="42">
        <f t="shared" si="47"/>
        <v>-4.8472635947627295E-5</v>
      </c>
      <c r="W195" s="42"/>
      <c r="X195" s="42">
        <f t="shared" si="48"/>
        <v>0.94000028776565603</v>
      </c>
      <c r="Y195" s="42">
        <f t="shared" si="49"/>
        <v>0.94060799372111625</v>
      </c>
      <c r="Z195" s="42">
        <f t="shared" si="50"/>
        <v>0.94075988423927426</v>
      </c>
      <c r="AA195" s="42"/>
      <c r="AB195" s="42">
        <f>IF((Z195)&gt;E21,0,1)</f>
        <v>1</v>
      </c>
      <c r="AC195" s="42">
        <f t="shared" si="56"/>
        <v>0</v>
      </c>
      <c r="AD195" s="42">
        <f t="shared" si="54"/>
        <v>0</v>
      </c>
    </row>
    <row r="196" spans="6:30">
      <c r="F196" s="42">
        <f t="shared" si="55"/>
        <v>23.099999999999959</v>
      </c>
      <c r="G196" s="42"/>
      <c r="H196" s="42">
        <f t="shared" si="38"/>
        <v>0.15</v>
      </c>
      <c r="I196" s="42">
        <f t="shared" si="39"/>
        <v>3</v>
      </c>
      <c r="J196" s="42">
        <f t="shared" si="40"/>
        <v>5</v>
      </c>
      <c r="K196" s="42">
        <f t="shared" si="41"/>
        <v>1</v>
      </c>
      <c r="L196" s="42">
        <f t="shared" si="42"/>
        <v>2</v>
      </c>
      <c r="M196" s="42">
        <f t="shared" si="43"/>
        <v>46.799999999999912</v>
      </c>
      <c r="N196" s="42"/>
      <c r="O196" s="42">
        <f t="shared" si="44"/>
        <v>2.82</v>
      </c>
      <c r="P196" s="42">
        <f t="shared" si="51"/>
        <v>2.820000863296968</v>
      </c>
      <c r="Q196" s="42">
        <f t="shared" si="52"/>
        <v>2.821823981163349</v>
      </c>
      <c r="R196" s="42">
        <f t="shared" si="53"/>
        <v>2.8222796527178229</v>
      </c>
      <c r="S196" s="42"/>
      <c r="T196" s="42">
        <f t="shared" si="45"/>
        <v>-2.8776565604478793E-8</v>
      </c>
      <c r="U196" s="42">
        <f t="shared" si="46"/>
        <v>-3.6462357327620154E-5</v>
      </c>
      <c r="V196" s="42">
        <f t="shared" si="47"/>
        <v>-4.5567155447390209E-5</v>
      </c>
      <c r="W196" s="42"/>
      <c r="X196" s="42">
        <f t="shared" si="48"/>
        <v>0.94000025898909045</v>
      </c>
      <c r="Y196" s="42">
        <f t="shared" si="49"/>
        <v>0.94057153136378868</v>
      </c>
      <c r="Z196" s="42">
        <f t="shared" si="50"/>
        <v>0.94071431708382691</v>
      </c>
      <c r="AA196" s="42"/>
      <c r="AB196" s="42">
        <f>IF((Z196)&gt;E21,0,1)</f>
        <v>1</v>
      </c>
      <c r="AC196" s="42">
        <f t="shared" si="56"/>
        <v>0</v>
      </c>
      <c r="AD196" s="42">
        <f t="shared" si="54"/>
        <v>0</v>
      </c>
    </row>
    <row r="197" spans="6:30">
      <c r="F197" s="42">
        <f t="shared" si="55"/>
        <v>23.249999999999957</v>
      </c>
      <c r="G197" s="42"/>
      <c r="H197" s="42">
        <f t="shared" si="38"/>
        <v>0.15</v>
      </c>
      <c r="I197" s="42">
        <f t="shared" si="39"/>
        <v>3</v>
      </c>
      <c r="J197" s="42">
        <f t="shared" si="40"/>
        <v>5</v>
      </c>
      <c r="K197" s="42">
        <f t="shared" si="41"/>
        <v>1</v>
      </c>
      <c r="L197" s="42">
        <f t="shared" si="42"/>
        <v>2</v>
      </c>
      <c r="M197" s="42">
        <f t="shared" si="43"/>
        <v>47.099999999999909</v>
      </c>
      <c r="N197" s="42"/>
      <c r="O197" s="42">
        <f t="shared" si="44"/>
        <v>2.82</v>
      </c>
      <c r="P197" s="42">
        <f t="shared" si="51"/>
        <v>2.8200007769672712</v>
      </c>
      <c r="Q197" s="42">
        <f t="shared" si="52"/>
        <v>2.8217145940913655</v>
      </c>
      <c r="R197" s="42">
        <f t="shared" si="53"/>
        <v>2.8221429512514806</v>
      </c>
      <c r="S197" s="42"/>
      <c r="T197" s="42">
        <f t="shared" si="45"/>
        <v>-2.5898909046991509E-8</v>
      </c>
      <c r="U197" s="42">
        <f t="shared" si="46"/>
        <v>-3.427634248188482E-5</v>
      </c>
      <c r="V197" s="42">
        <f t="shared" si="47"/>
        <v>-4.2835716011513371E-5</v>
      </c>
      <c r="W197" s="42"/>
      <c r="X197" s="42">
        <f t="shared" si="48"/>
        <v>0.94000023309018144</v>
      </c>
      <c r="Y197" s="42">
        <f t="shared" si="49"/>
        <v>0.94053725502130681</v>
      </c>
      <c r="Z197" s="42">
        <f t="shared" si="50"/>
        <v>0.94067148136781542</v>
      </c>
      <c r="AA197" s="42"/>
      <c r="AB197" s="42">
        <f>IF((Z197)&gt;E21,0,1)</f>
        <v>1</v>
      </c>
      <c r="AC197" s="42">
        <f t="shared" si="56"/>
        <v>0</v>
      </c>
      <c r="AD197" s="42">
        <f t="shared" si="54"/>
        <v>0</v>
      </c>
    </row>
    <row r="198" spans="6:30">
      <c r="F198" s="42">
        <f t="shared" si="55"/>
        <v>23.399999999999956</v>
      </c>
      <c r="G198" s="42"/>
      <c r="H198" s="42">
        <f t="shared" si="38"/>
        <v>0.15</v>
      </c>
      <c r="I198" s="42">
        <f t="shared" si="39"/>
        <v>3</v>
      </c>
      <c r="J198" s="42">
        <f t="shared" si="40"/>
        <v>5</v>
      </c>
      <c r="K198" s="42">
        <f t="shared" si="41"/>
        <v>1</v>
      </c>
      <c r="L198" s="42">
        <f t="shared" si="42"/>
        <v>2</v>
      </c>
      <c r="M198" s="42">
        <f t="shared" si="43"/>
        <v>47.399999999999906</v>
      </c>
      <c r="N198" s="42"/>
      <c r="O198" s="42">
        <f t="shared" si="44"/>
        <v>2.82</v>
      </c>
      <c r="P198" s="42">
        <f t="shared" si="51"/>
        <v>2.820000699270544</v>
      </c>
      <c r="Q198" s="42">
        <f t="shared" si="52"/>
        <v>2.8216117650639205</v>
      </c>
      <c r="R198" s="42">
        <f t="shared" si="53"/>
        <v>2.8220144441034463</v>
      </c>
      <c r="S198" s="42"/>
      <c r="T198" s="42">
        <f t="shared" si="45"/>
        <v>-2.3309018137851468E-8</v>
      </c>
      <c r="U198" s="42">
        <f t="shared" si="46"/>
        <v>-3.2221315867531074E-5</v>
      </c>
      <c r="V198" s="42">
        <f t="shared" si="47"/>
        <v>-4.0267903952573289E-5</v>
      </c>
      <c r="W198" s="42"/>
      <c r="X198" s="42">
        <f t="shared" si="48"/>
        <v>0.94000020978116328</v>
      </c>
      <c r="Y198" s="42">
        <f t="shared" si="49"/>
        <v>0.94050503370543925</v>
      </c>
      <c r="Z198" s="42">
        <f t="shared" si="50"/>
        <v>0.9406312134638628</v>
      </c>
      <c r="AA198" s="42"/>
      <c r="AB198" s="42">
        <f>IF((Z198)&gt;E21,0,1)</f>
        <v>1</v>
      </c>
      <c r="AC198" s="42">
        <f t="shared" si="56"/>
        <v>0</v>
      </c>
      <c r="AD198" s="42">
        <f t="shared" si="54"/>
        <v>0</v>
      </c>
    </row>
    <row r="199" spans="6:30">
      <c r="F199" s="42">
        <f t="shared" si="55"/>
        <v>23.549999999999955</v>
      </c>
      <c r="G199" s="42"/>
      <c r="H199" s="42">
        <f t="shared" si="38"/>
        <v>0.15</v>
      </c>
      <c r="I199" s="42">
        <f t="shared" si="39"/>
        <v>3</v>
      </c>
      <c r="J199" s="42">
        <f t="shared" si="40"/>
        <v>5</v>
      </c>
      <c r="K199" s="42">
        <f t="shared" si="41"/>
        <v>1</v>
      </c>
      <c r="L199" s="42">
        <f t="shared" si="42"/>
        <v>2</v>
      </c>
      <c r="M199" s="42">
        <f t="shared" si="43"/>
        <v>47.699999999999903</v>
      </c>
      <c r="N199" s="42"/>
      <c r="O199" s="42">
        <f t="shared" si="44"/>
        <v>2.82</v>
      </c>
      <c r="P199" s="42">
        <f t="shared" si="51"/>
        <v>2.8200006293434896</v>
      </c>
      <c r="Q199" s="42">
        <f t="shared" si="52"/>
        <v>2.8215151011163178</v>
      </c>
      <c r="R199" s="42">
        <f t="shared" si="53"/>
        <v>2.8218936403915884</v>
      </c>
      <c r="S199" s="42"/>
      <c r="T199" s="42">
        <f t="shared" si="45"/>
        <v>-2.0978116325546616E-8</v>
      </c>
      <c r="U199" s="42">
        <f t="shared" si="46"/>
        <v>-3.0289435456563038E-5</v>
      </c>
      <c r="V199" s="42">
        <f t="shared" si="47"/>
        <v>-3.7853927527065066E-5</v>
      </c>
      <c r="W199" s="42"/>
      <c r="X199" s="42">
        <f t="shared" si="48"/>
        <v>0.94000018880304692</v>
      </c>
      <c r="Y199" s="42">
        <f t="shared" si="49"/>
        <v>0.94047474426998268</v>
      </c>
      <c r="Z199" s="42">
        <f t="shared" si="50"/>
        <v>0.94059335953633572</v>
      </c>
      <c r="AA199" s="42"/>
      <c r="AB199" s="42">
        <f>IF((Z199)&gt;E21,0,1)</f>
        <v>1</v>
      </c>
      <c r="AC199" s="42">
        <f t="shared" si="56"/>
        <v>0</v>
      </c>
      <c r="AD199" s="42">
        <f t="shared" si="54"/>
        <v>0</v>
      </c>
    </row>
    <row r="200" spans="6:30">
      <c r="F200" s="42">
        <f t="shared" si="55"/>
        <v>23.699999999999953</v>
      </c>
      <c r="G200" s="42"/>
      <c r="H200" s="42">
        <f t="shared" si="38"/>
        <v>0.15</v>
      </c>
      <c r="I200" s="42">
        <f t="shared" si="39"/>
        <v>3</v>
      </c>
      <c r="J200" s="42">
        <f t="shared" si="40"/>
        <v>5</v>
      </c>
      <c r="K200" s="42">
        <f t="shared" si="41"/>
        <v>1</v>
      </c>
      <c r="L200" s="42">
        <f t="shared" si="42"/>
        <v>2</v>
      </c>
      <c r="M200" s="42">
        <f t="shared" si="43"/>
        <v>47.999999999999901</v>
      </c>
      <c r="N200" s="42"/>
      <c r="O200" s="42">
        <f t="shared" si="44"/>
        <v>2.82</v>
      </c>
      <c r="P200" s="42">
        <f t="shared" si="51"/>
        <v>2.8200005664091403</v>
      </c>
      <c r="Q200" s="42">
        <f t="shared" si="52"/>
        <v>2.8214242328099481</v>
      </c>
      <c r="R200" s="42">
        <f t="shared" si="53"/>
        <v>2.8217800786090068</v>
      </c>
      <c r="S200" s="42"/>
      <c r="T200" s="42">
        <f t="shared" si="45"/>
        <v>-1.8880304682629876E-8</v>
      </c>
      <c r="U200" s="42">
        <f t="shared" si="46"/>
        <v>-2.8473328016156432E-5</v>
      </c>
      <c r="V200" s="42">
        <f t="shared" si="47"/>
        <v>-3.5584579905867389E-5</v>
      </c>
      <c r="W200" s="42"/>
      <c r="X200" s="42">
        <f t="shared" si="48"/>
        <v>0.94000016992274227</v>
      </c>
      <c r="Y200" s="42">
        <f t="shared" si="49"/>
        <v>0.94044627094196653</v>
      </c>
      <c r="Z200" s="42">
        <f t="shared" si="50"/>
        <v>0.94055777495642989</v>
      </c>
      <c r="AA200" s="42"/>
      <c r="AB200" s="42">
        <f>IF((Z200)&gt;E21,0,1)</f>
        <v>1</v>
      </c>
      <c r="AC200" s="42">
        <f t="shared" si="56"/>
        <v>0</v>
      </c>
      <c r="AD200" s="42">
        <f t="shared" si="54"/>
        <v>0</v>
      </c>
    </row>
    <row r="201" spans="6:30">
      <c r="F201" s="42">
        <f t="shared" si="55"/>
        <v>23.849999999999952</v>
      </c>
      <c r="G201" s="42"/>
      <c r="H201" s="42">
        <f t="shared" si="38"/>
        <v>0.15</v>
      </c>
      <c r="I201" s="42">
        <f t="shared" si="39"/>
        <v>3</v>
      </c>
      <c r="J201" s="42">
        <f t="shared" si="40"/>
        <v>5</v>
      </c>
      <c r="K201" s="42">
        <f t="shared" si="41"/>
        <v>1</v>
      </c>
      <c r="L201" s="42">
        <f t="shared" si="42"/>
        <v>2</v>
      </c>
      <c r="M201" s="42">
        <f t="shared" si="43"/>
        <v>48.299999999999898</v>
      </c>
      <c r="N201" s="42"/>
      <c r="O201" s="42">
        <f t="shared" si="44"/>
        <v>2.82</v>
      </c>
      <c r="P201" s="42">
        <f t="shared" si="51"/>
        <v>2.820000509768227</v>
      </c>
      <c r="Q201" s="42">
        <f t="shared" si="52"/>
        <v>2.8213388128258994</v>
      </c>
      <c r="R201" s="42">
        <f t="shared" si="53"/>
        <v>2.8216733248692893</v>
      </c>
      <c r="S201" s="42"/>
      <c r="T201" s="42">
        <f t="shared" si="45"/>
        <v>-1.6992274239531943E-8</v>
      </c>
      <c r="U201" s="42">
        <f t="shared" si="46"/>
        <v>-2.676606115344704E-5</v>
      </c>
      <c r="V201" s="42">
        <f t="shared" si="47"/>
        <v>-3.3451204338996734E-5</v>
      </c>
      <c r="W201" s="42"/>
      <c r="X201" s="42">
        <f t="shared" si="48"/>
        <v>0.94000015293046801</v>
      </c>
      <c r="Y201" s="42">
        <f t="shared" si="49"/>
        <v>0.94041950488081305</v>
      </c>
      <c r="Z201" s="42">
        <f t="shared" si="50"/>
        <v>0.94052432375209094</v>
      </c>
      <c r="AA201" s="42"/>
      <c r="AB201" s="42">
        <f>IF((Z201)&gt;E21,0,1)</f>
        <v>1</v>
      </c>
      <c r="AC201" s="42">
        <f t="shared" si="56"/>
        <v>0</v>
      </c>
      <c r="AD201" s="42">
        <f t="shared" si="54"/>
        <v>0</v>
      </c>
    </row>
    <row r="202" spans="6:30">
      <c r="F202" s="42">
        <f t="shared" si="55"/>
        <v>23.99999999999995</v>
      </c>
      <c r="G202" s="42"/>
      <c r="H202" s="42">
        <f t="shared" si="38"/>
        <v>0.15</v>
      </c>
      <c r="I202" s="42">
        <f t="shared" si="39"/>
        <v>3</v>
      </c>
      <c r="J202" s="42">
        <f t="shared" si="40"/>
        <v>5</v>
      </c>
      <c r="K202" s="42">
        <f t="shared" si="41"/>
        <v>1</v>
      </c>
      <c r="L202" s="42">
        <f t="shared" si="42"/>
        <v>2</v>
      </c>
      <c r="M202" s="42">
        <f t="shared" si="43"/>
        <v>48.599999999999895</v>
      </c>
      <c r="N202" s="42"/>
      <c r="O202" s="42">
        <f t="shared" si="44"/>
        <v>2.82</v>
      </c>
      <c r="P202" s="42">
        <f t="shared" si="51"/>
        <v>2.8200004587914043</v>
      </c>
      <c r="Q202" s="42">
        <f t="shared" si="52"/>
        <v>2.8212585146424392</v>
      </c>
      <c r="R202" s="42">
        <f t="shared" si="53"/>
        <v>2.8215729712562725</v>
      </c>
      <c r="S202" s="42"/>
      <c r="T202" s="42">
        <f t="shared" si="45"/>
        <v>-1.5293046814098452E-8</v>
      </c>
      <c r="U202" s="42">
        <f t="shared" si="46"/>
        <v>-2.5161117020697784E-5</v>
      </c>
      <c r="V202" s="42">
        <f t="shared" si="47"/>
        <v>-3.1445661383333599E-5</v>
      </c>
      <c r="W202" s="42"/>
      <c r="X202" s="42">
        <f t="shared" si="48"/>
        <v>0.94000013763742118</v>
      </c>
      <c r="Y202" s="42">
        <f t="shared" si="49"/>
        <v>0.94039434376379238</v>
      </c>
      <c r="Z202" s="42">
        <f t="shared" si="50"/>
        <v>0.94049287809070758</v>
      </c>
      <c r="AA202" s="42"/>
      <c r="AB202" s="42">
        <f>IF((Z202)&gt;E21,0,1)</f>
        <v>1</v>
      </c>
      <c r="AC202" s="42">
        <f t="shared" si="56"/>
        <v>0</v>
      </c>
      <c r="AD202" s="42">
        <f t="shared" si="54"/>
        <v>0</v>
      </c>
    </row>
    <row r="203" spans="6:30">
      <c r="F203" s="42">
        <f t="shared" si="55"/>
        <v>24.149999999999949</v>
      </c>
      <c r="G203" s="42"/>
      <c r="H203" s="42">
        <f t="shared" si="38"/>
        <v>0.15</v>
      </c>
      <c r="I203" s="42">
        <f t="shared" si="39"/>
        <v>3</v>
      </c>
      <c r="J203" s="42">
        <f t="shared" si="40"/>
        <v>5</v>
      </c>
      <c r="K203" s="42">
        <f t="shared" si="41"/>
        <v>1</v>
      </c>
      <c r="L203" s="42">
        <f t="shared" si="42"/>
        <v>2</v>
      </c>
      <c r="M203" s="42">
        <f t="shared" si="43"/>
        <v>48.899999999999892</v>
      </c>
      <c r="N203" s="42"/>
      <c r="O203" s="42">
        <f t="shared" si="44"/>
        <v>2.82</v>
      </c>
      <c r="P203" s="42">
        <f t="shared" si="51"/>
        <v>2.8200004129122638</v>
      </c>
      <c r="Q203" s="42">
        <f t="shared" si="52"/>
        <v>2.821183031291377</v>
      </c>
      <c r="R203" s="42">
        <f t="shared" si="53"/>
        <v>2.8214786342721228</v>
      </c>
      <c r="S203" s="42"/>
      <c r="T203" s="42">
        <f t="shared" si="45"/>
        <v>-1.3763742131208309E-8</v>
      </c>
      <c r="U203" s="42">
        <f t="shared" si="46"/>
        <v>-2.3652367582265299E-5</v>
      </c>
      <c r="V203" s="42">
        <f t="shared" si="47"/>
        <v>-2.956029807457128E-5</v>
      </c>
      <c r="W203" s="42"/>
      <c r="X203" s="42">
        <f t="shared" si="48"/>
        <v>0.94000012387367904</v>
      </c>
      <c r="Y203" s="42">
        <f t="shared" si="49"/>
        <v>0.9403706913962101</v>
      </c>
      <c r="Z203" s="42">
        <f t="shared" si="50"/>
        <v>0.94046331779263304</v>
      </c>
      <c r="AA203" s="42"/>
      <c r="AB203" s="42">
        <f>IF((Z203)&gt;E21,0,1)</f>
        <v>1</v>
      </c>
      <c r="AC203" s="42">
        <f t="shared" si="56"/>
        <v>0</v>
      </c>
      <c r="AD203" s="42">
        <f t="shared" si="54"/>
        <v>0</v>
      </c>
    </row>
    <row r="204" spans="6:30">
      <c r="F204" s="42">
        <f t="shared" si="55"/>
        <v>24.299999999999947</v>
      </c>
      <c r="G204" s="42"/>
      <c r="H204" s="42">
        <f t="shared" si="38"/>
        <v>0.15</v>
      </c>
      <c r="I204" s="42">
        <f t="shared" si="39"/>
        <v>3</v>
      </c>
      <c r="J204" s="42">
        <f t="shared" si="40"/>
        <v>5</v>
      </c>
      <c r="K204" s="42">
        <f t="shared" si="41"/>
        <v>1</v>
      </c>
      <c r="L204" s="42">
        <f t="shared" si="42"/>
        <v>2</v>
      </c>
      <c r="M204" s="42">
        <f t="shared" si="43"/>
        <v>49.199999999999889</v>
      </c>
      <c r="N204" s="42"/>
      <c r="O204" s="42">
        <f t="shared" si="44"/>
        <v>2.82</v>
      </c>
      <c r="P204" s="42">
        <f t="shared" si="51"/>
        <v>2.8200003716210369</v>
      </c>
      <c r="Q204" s="42">
        <f t="shared" si="52"/>
        <v>2.8211120741886302</v>
      </c>
      <c r="R204" s="42">
        <f t="shared" si="53"/>
        <v>2.8213899533778992</v>
      </c>
      <c r="S204" s="42"/>
      <c r="T204" s="42">
        <f t="shared" si="45"/>
        <v>-1.2387367901804205E-8</v>
      </c>
      <c r="U204" s="42">
        <f t="shared" si="46"/>
        <v>-2.2234051351865957E-5</v>
      </c>
      <c r="V204" s="42">
        <f t="shared" si="47"/>
        <v>-2.7787918926902579E-5</v>
      </c>
      <c r="W204" s="42"/>
      <c r="X204" s="42">
        <f t="shared" si="48"/>
        <v>0.94000011148631113</v>
      </c>
      <c r="Y204" s="42">
        <f t="shared" si="49"/>
        <v>0.94034845734485828</v>
      </c>
      <c r="Z204" s="42">
        <f t="shared" si="50"/>
        <v>0.94043552987370616</v>
      </c>
      <c r="AA204" s="42"/>
      <c r="AB204" s="42">
        <f>IF((Z204)&gt;E21,0,1)</f>
        <v>1</v>
      </c>
      <c r="AC204" s="42">
        <f t="shared" si="56"/>
        <v>0</v>
      </c>
      <c r="AD204" s="42">
        <f t="shared" si="54"/>
        <v>0</v>
      </c>
    </row>
    <row r="205" spans="6:30">
      <c r="F205" s="42">
        <f t="shared" si="55"/>
        <v>24.449999999999946</v>
      </c>
      <c r="G205" s="42"/>
      <c r="H205" s="42">
        <f t="shared" si="38"/>
        <v>0.15</v>
      </c>
      <c r="I205" s="42">
        <f t="shared" si="39"/>
        <v>3</v>
      </c>
      <c r="J205" s="42">
        <f t="shared" si="40"/>
        <v>5</v>
      </c>
      <c r="K205" s="42">
        <f t="shared" si="41"/>
        <v>1</v>
      </c>
      <c r="L205" s="42">
        <f t="shared" si="42"/>
        <v>2</v>
      </c>
      <c r="M205" s="42">
        <f t="shared" si="43"/>
        <v>49.499999999999886</v>
      </c>
      <c r="N205" s="42"/>
      <c r="O205" s="42">
        <f t="shared" si="44"/>
        <v>2.82</v>
      </c>
      <c r="P205" s="42">
        <f t="shared" si="51"/>
        <v>2.8200003344589328</v>
      </c>
      <c r="Q205" s="42">
        <f t="shared" si="52"/>
        <v>2.8210453720345745</v>
      </c>
      <c r="R205" s="42">
        <f t="shared" si="53"/>
        <v>2.821306589621118</v>
      </c>
      <c r="S205" s="42"/>
      <c r="T205" s="42">
        <f t="shared" si="45"/>
        <v>-1.1148631099781407E-8</v>
      </c>
      <c r="U205" s="42">
        <f t="shared" si="46"/>
        <v>-2.0900751512833436E-5</v>
      </c>
      <c r="V205" s="42">
        <f t="shared" si="47"/>
        <v>-2.6121758654351623E-5</v>
      </c>
      <c r="W205" s="42"/>
      <c r="X205" s="42">
        <f t="shared" si="48"/>
        <v>0.94000010033768</v>
      </c>
      <c r="Y205" s="42">
        <f t="shared" si="49"/>
        <v>0.94032755659334544</v>
      </c>
      <c r="Z205" s="42">
        <f t="shared" si="50"/>
        <v>0.9404094081150518</v>
      </c>
      <c r="AA205" s="42"/>
      <c r="AB205" s="42">
        <f>IF((Z205)&gt;E21,0,1)</f>
        <v>1</v>
      </c>
      <c r="AC205" s="42">
        <f t="shared" si="56"/>
        <v>0</v>
      </c>
      <c r="AD205" s="42">
        <f t="shared" si="54"/>
        <v>0</v>
      </c>
    </row>
    <row r="206" spans="6:30">
      <c r="F206" s="42">
        <f t="shared" si="55"/>
        <v>24.599999999999945</v>
      </c>
      <c r="G206" s="42"/>
      <c r="H206" s="42">
        <f t="shared" si="38"/>
        <v>0.15</v>
      </c>
      <c r="I206" s="42">
        <f t="shared" si="39"/>
        <v>3</v>
      </c>
      <c r="J206" s="42">
        <f t="shared" si="40"/>
        <v>5</v>
      </c>
      <c r="K206" s="42">
        <f t="shared" si="41"/>
        <v>1</v>
      </c>
      <c r="L206" s="42">
        <f t="shared" si="42"/>
        <v>2</v>
      </c>
      <c r="M206" s="42">
        <f t="shared" si="43"/>
        <v>49.799999999999883</v>
      </c>
      <c r="N206" s="42"/>
      <c r="O206" s="42">
        <f t="shared" si="44"/>
        <v>2.82</v>
      </c>
      <c r="P206" s="42">
        <f t="shared" si="51"/>
        <v>2.8200003010130397</v>
      </c>
      <c r="Q206" s="42">
        <f t="shared" si="52"/>
        <v>2.8209826697800362</v>
      </c>
      <c r="R206" s="42">
        <f t="shared" si="53"/>
        <v>2.8212282243451554</v>
      </c>
      <c r="S206" s="42"/>
      <c r="T206" s="42">
        <f t="shared" si="45"/>
        <v>-1.0033767994244158E-8</v>
      </c>
      <c r="U206" s="42">
        <f t="shared" si="46"/>
        <v>-1.9647375339930662E-5</v>
      </c>
      <c r="V206" s="42">
        <f t="shared" si="47"/>
        <v>-2.4555456511921037E-5</v>
      </c>
      <c r="W206" s="42"/>
      <c r="X206" s="42">
        <f t="shared" si="48"/>
        <v>0.94000009030391196</v>
      </c>
      <c r="Y206" s="42">
        <f t="shared" si="49"/>
        <v>0.94030790921800556</v>
      </c>
      <c r="Z206" s="42">
        <f t="shared" si="50"/>
        <v>0.94038485265853988</v>
      </c>
      <c r="AA206" s="42"/>
      <c r="AB206" s="42">
        <f>IF((Z206)&gt;E21,0,1)</f>
        <v>1</v>
      </c>
      <c r="AC206" s="42">
        <f t="shared" si="56"/>
        <v>0</v>
      </c>
      <c r="AD206" s="42">
        <f t="shared" si="54"/>
        <v>0</v>
      </c>
    </row>
    <row r="207" spans="6:30">
      <c r="F207" s="42">
        <f t="shared" si="55"/>
        <v>24.749999999999943</v>
      </c>
      <c r="G207" s="42"/>
      <c r="H207" s="42">
        <f t="shared" si="38"/>
        <v>0.15</v>
      </c>
      <c r="I207" s="42">
        <f t="shared" si="39"/>
        <v>3</v>
      </c>
      <c r="J207" s="42">
        <f t="shared" si="40"/>
        <v>5</v>
      </c>
      <c r="K207" s="42">
        <f t="shared" si="41"/>
        <v>1</v>
      </c>
      <c r="L207" s="42">
        <f t="shared" si="42"/>
        <v>2</v>
      </c>
      <c r="M207" s="42">
        <f t="shared" si="43"/>
        <v>50.099999999999881</v>
      </c>
      <c r="N207" s="42"/>
      <c r="O207" s="42">
        <f t="shared" si="44"/>
        <v>2.82</v>
      </c>
      <c r="P207" s="42">
        <f t="shared" si="51"/>
        <v>2.8200002709117356</v>
      </c>
      <c r="Q207" s="42">
        <f t="shared" si="52"/>
        <v>2.8209237276540167</v>
      </c>
      <c r="R207" s="42">
        <f t="shared" si="53"/>
        <v>2.8211545579756199</v>
      </c>
      <c r="S207" s="42"/>
      <c r="T207" s="42">
        <f t="shared" si="45"/>
        <v>-9.03039119037885E-9</v>
      </c>
      <c r="U207" s="42">
        <f t="shared" si="46"/>
        <v>-1.8469134845622294E-5</v>
      </c>
      <c r="V207" s="42">
        <f t="shared" si="47"/>
        <v>-2.3083032160320372E-5</v>
      </c>
      <c r="W207" s="42"/>
      <c r="X207" s="42">
        <f t="shared" si="48"/>
        <v>0.94000008127352075</v>
      </c>
      <c r="Y207" s="42">
        <f t="shared" si="49"/>
        <v>0.94028944008315996</v>
      </c>
      <c r="Z207" s="42">
        <f t="shared" si="50"/>
        <v>0.94036176962637952</v>
      </c>
      <c r="AA207" s="42"/>
      <c r="AB207" s="42">
        <f>IF((Z207)&gt;E21,0,1)</f>
        <v>1</v>
      </c>
      <c r="AC207" s="42">
        <f t="shared" si="56"/>
        <v>0</v>
      </c>
      <c r="AD207" s="42">
        <f t="shared" si="54"/>
        <v>0</v>
      </c>
    </row>
    <row r="208" spans="6:30">
      <c r="F208" s="42">
        <f t="shared" si="55"/>
        <v>24.899999999999942</v>
      </c>
      <c r="G208" s="42"/>
      <c r="H208" s="42">
        <f t="shared" si="38"/>
        <v>0.15</v>
      </c>
      <c r="I208" s="42">
        <f t="shared" si="39"/>
        <v>3</v>
      </c>
      <c r="J208" s="42">
        <f t="shared" si="40"/>
        <v>5</v>
      </c>
      <c r="K208" s="42">
        <f t="shared" si="41"/>
        <v>1</v>
      </c>
      <c r="L208" s="42">
        <f t="shared" si="42"/>
        <v>2</v>
      </c>
      <c r="M208" s="42">
        <f t="shared" si="43"/>
        <v>50.399999999999878</v>
      </c>
      <c r="N208" s="42"/>
      <c r="O208" s="42">
        <f t="shared" si="44"/>
        <v>2.82</v>
      </c>
      <c r="P208" s="42">
        <f t="shared" si="51"/>
        <v>2.8200002438205622</v>
      </c>
      <c r="Q208" s="42">
        <f t="shared" si="52"/>
        <v>2.8208683202494802</v>
      </c>
      <c r="R208" s="42">
        <f t="shared" si="53"/>
        <v>2.8210853088791383</v>
      </c>
      <c r="S208" s="42"/>
      <c r="T208" s="42">
        <f t="shared" si="45"/>
        <v>-8.1273520802227488E-9</v>
      </c>
      <c r="U208" s="42">
        <f t="shared" si="46"/>
        <v>-1.7361528578359043E-5</v>
      </c>
      <c r="V208" s="42">
        <f t="shared" si="47"/>
        <v>-2.1698862965813247E-5</v>
      </c>
      <c r="W208" s="42"/>
      <c r="X208" s="42">
        <f t="shared" si="48"/>
        <v>0.94000007314616862</v>
      </c>
      <c r="Y208" s="42">
        <f t="shared" si="49"/>
        <v>0.94027207855458161</v>
      </c>
      <c r="Z208" s="42">
        <f t="shared" si="50"/>
        <v>0.94034007076341375</v>
      </c>
      <c r="AA208" s="42"/>
      <c r="AB208" s="42">
        <f>IF((Z208)&gt;E21,0,1)</f>
        <v>1</v>
      </c>
      <c r="AC208" s="42">
        <f t="shared" si="56"/>
        <v>0</v>
      </c>
      <c r="AD208" s="42">
        <f t="shared" si="54"/>
        <v>0</v>
      </c>
    </row>
    <row r="209" spans="6:30">
      <c r="F209" s="42">
        <f t="shared" si="55"/>
        <v>25.04999999999994</v>
      </c>
      <c r="G209" s="42"/>
      <c r="H209" s="42">
        <f t="shared" si="38"/>
        <v>0.15</v>
      </c>
      <c r="I209" s="42">
        <f t="shared" si="39"/>
        <v>3</v>
      </c>
      <c r="J209" s="42">
        <f t="shared" si="40"/>
        <v>5</v>
      </c>
      <c r="K209" s="42">
        <f t="shared" si="41"/>
        <v>1</v>
      </c>
      <c r="L209" s="42">
        <f t="shared" si="42"/>
        <v>2</v>
      </c>
      <c r="M209" s="42">
        <f t="shared" si="43"/>
        <v>50.699999999999875</v>
      </c>
      <c r="N209" s="42"/>
      <c r="O209" s="42">
        <f t="shared" si="44"/>
        <v>2.82</v>
      </c>
      <c r="P209" s="42">
        <f t="shared" si="51"/>
        <v>2.8200002194385059</v>
      </c>
      <c r="Q209" s="42">
        <f t="shared" si="52"/>
        <v>2.8208162356637443</v>
      </c>
      <c r="R209" s="42">
        <f t="shared" si="53"/>
        <v>2.8210202122902412</v>
      </c>
      <c r="S209" s="42"/>
      <c r="T209" s="42">
        <f t="shared" si="45"/>
        <v>-7.3146168677595826E-9</v>
      </c>
      <c r="U209" s="42">
        <f t="shared" si="46"/>
        <v>-1.6320324504768281E-5</v>
      </c>
      <c r="V209" s="42">
        <f t="shared" si="47"/>
        <v>-2.0397662649696001E-5</v>
      </c>
      <c r="W209" s="42"/>
      <c r="X209" s="42">
        <f t="shared" si="48"/>
        <v>0.94000006583155171</v>
      </c>
      <c r="Y209" s="42">
        <f t="shared" si="49"/>
        <v>0.9402557582300769</v>
      </c>
      <c r="Z209" s="42">
        <f t="shared" si="50"/>
        <v>0.94031967310076403</v>
      </c>
      <c r="AA209" s="42"/>
      <c r="AB209" s="42">
        <f>IF((Z209)&gt;E21,0,1)</f>
        <v>1</v>
      </c>
      <c r="AC209" s="42">
        <f t="shared" si="56"/>
        <v>0</v>
      </c>
      <c r="AD209" s="42">
        <f t="shared" si="54"/>
        <v>0</v>
      </c>
    </row>
    <row r="210" spans="6:30">
      <c r="F210" s="42">
        <f t="shared" si="55"/>
        <v>25.199999999999939</v>
      </c>
      <c r="G210" s="42"/>
      <c r="H210" s="42">
        <f t="shared" si="38"/>
        <v>0.15</v>
      </c>
      <c r="I210" s="42">
        <f t="shared" si="39"/>
        <v>3</v>
      </c>
      <c r="J210" s="42">
        <f t="shared" si="40"/>
        <v>5</v>
      </c>
      <c r="K210" s="42">
        <f t="shared" si="41"/>
        <v>1</v>
      </c>
      <c r="L210" s="42">
        <f t="shared" si="42"/>
        <v>2</v>
      </c>
      <c r="M210" s="42">
        <f t="shared" si="43"/>
        <v>50.999999999999872</v>
      </c>
      <c r="N210" s="42"/>
      <c r="O210" s="42">
        <f t="shared" si="44"/>
        <v>2.82</v>
      </c>
      <c r="P210" s="42">
        <f t="shared" si="51"/>
        <v>2.8200001974946547</v>
      </c>
      <c r="Q210" s="42">
        <f t="shared" si="52"/>
        <v>2.8207672746902306</v>
      </c>
      <c r="R210" s="42">
        <f t="shared" si="53"/>
        <v>2.820959019302292</v>
      </c>
      <c r="S210" s="42"/>
      <c r="T210" s="42">
        <f t="shared" si="45"/>
        <v>-6.5831551617397583E-9</v>
      </c>
      <c r="U210" s="42">
        <f t="shared" si="46"/>
        <v>-1.5341543911517874E-5</v>
      </c>
      <c r="V210" s="42">
        <f t="shared" si="47"/>
        <v>-1.9174461206139526E-5</v>
      </c>
      <c r="W210" s="42"/>
      <c r="X210" s="42">
        <f t="shared" si="48"/>
        <v>0.94000005924839658</v>
      </c>
      <c r="Y210" s="42">
        <f t="shared" si="49"/>
        <v>0.94024041668616543</v>
      </c>
      <c r="Z210" s="42">
        <f t="shared" si="50"/>
        <v>0.94030049863955789</v>
      </c>
      <c r="AA210" s="42"/>
      <c r="AB210" s="42">
        <f>IF((Z210)&gt;E21,0,1)</f>
        <v>1</v>
      </c>
      <c r="AC210" s="42">
        <f t="shared" si="56"/>
        <v>0</v>
      </c>
      <c r="AD210" s="42">
        <f t="shared" si="54"/>
        <v>0</v>
      </c>
    </row>
    <row r="211" spans="6:30">
      <c r="F211" s="42">
        <f t="shared" si="55"/>
        <v>25.349999999999937</v>
      </c>
      <c r="G211" s="42"/>
      <c r="H211" s="42">
        <f t="shared" si="38"/>
        <v>0.15</v>
      </c>
      <c r="I211" s="42">
        <f t="shared" si="39"/>
        <v>3</v>
      </c>
      <c r="J211" s="42">
        <f t="shared" si="40"/>
        <v>5</v>
      </c>
      <c r="K211" s="42">
        <f t="shared" si="41"/>
        <v>1</v>
      </c>
      <c r="L211" s="42">
        <f t="shared" si="42"/>
        <v>2</v>
      </c>
      <c r="M211" s="42">
        <f t="shared" si="43"/>
        <v>51.299999999999869</v>
      </c>
      <c r="N211" s="42"/>
      <c r="O211" s="42">
        <f t="shared" si="44"/>
        <v>2.82</v>
      </c>
      <c r="P211" s="42">
        <f t="shared" si="51"/>
        <v>2.8200001777451895</v>
      </c>
      <c r="Q211" s="42">
        <f t="shared" si="52"/>
        <v>2.8207212500584959</v>
      </c>
      <c r="R211" s="42">
        <f t="shared" si="53"/>
        <v>2.8209014959186733</v>
      </c>
      <c r="S211" s="42"/>
      <c r="T211" s="42">
        <f t="shared" si="45"/>
        <v>-5.9248396559278636E-9</v>
      </c>
      <c r="U211" s="42">
        <f t="shared" si="46"/>
        <v>-1.4421446266128514E-5</v>
      </c>
      <c r="V211" s="42">
        <f t="shared" si="47"/>
        <v>-1.8024586017739708E-5</v>
      </c>
      <c r="W211" s="42"/>
      <c r="X211" s="42">
        <f t="shared" si="48"/>
        <v>0.94000005332355696</v>
      </c>
      <c r="Y211" s="42">
        <f t="shared" si="49"/>
        <v>0.94022599523989925</v>
      </c>
      <c r="Z211" s="42">
        <f t="shared" si="50"/>
        <v>0.94028247405354015</v>
      </c>
      <c r="AA211" s="42"/>
      <c r="AB211" s="42">
        <f>IF((Z211)&gt;E21,0,1)</f>
        <v>1</v>
      </c>
      <c r="AC211" s="42">
        <f t="shared" si="56"/>
        <v>0</v>
      </c>
      <c r="AD211" s="42">
        <f t="shared" si="54"/>
        <v>0</v>
      </c>
    </row>
    <row r="212" spans="6:30">
      <c r="F212" s="42">
        <f t="shared" si="55"/>
        <v>25.499999999999936</v>
      </c>
      <c r="G212" s="42"/>
      <c r="H212" s="42">
        <f t="shared" si="38"/>
        <v>0.15</v>
      </c>
      <c r="I212" s="42">
        <f t="shared" si="39"/>
        <v>3</v>
      </c>
      <c r="J212" s="42">
        <f t="shared" si="40"/>
        <v>5</v>
      </c>
      <c r="K212" s="42">
        <f t="shared" si="41"/>
        <v>1</v>
      </c>
      <c r="L212" s="42">
        <f t="shared" si="42"/>
        <v>2</v>
      </c>
      <c r="M212" s="42">
        <f t="shared" si="43"/>
        <v>51.599999999999866</v>
      </c>
      <c r="N212" s="42"/>
      <c r="O212" s="42">
        <f t="shared" si="44"/>
        <v>2.82</v>
      </c>
      <c r="P212" s="42">
        <f t="shared" si="51"/>
        <v>2.8200001599706708</v>
      </c>
      <c r="Q212" s="42">
        <f t="shared" si="52"/>
        <v>2.8206779857196977</v>
      </c>
      <c r="R212" s="42">
        <f t="shared" si="53"/>
        <v>2.8208474221606208</v>
      </c>
      <c r="S212" s="42"/>
      <c r="T212" s="42">
        <f t="shared" si="45"/>
        <v>-5.3323556977365644E-9</v>
      </c>
      <c r="U212" s="42">
        <f t="shared" si="46"/>
        <v>-1.3556514980539448E-5</v>
      </c>
      <c r="V212" s="42">
        <f t="shared" si="47"/>
        <v>-1.6943644092304309E-5</v>
      </c>
      <c r="W212" s="42"/>
      <c r="X212" s="42">
        <f t="shared" si="48"/>
        <v>0.94000004799120129</v>
      </c>
      <c r="Y212" s="42">
        <f t="shared" si="49"/>
        <v>0.94021243872491866</v>
      </c>
      <c r="Z212" s="42">
        <f t="shared" si="50"/>
        <v>0.94026553040944783</v>
      </c>
      <c r="AA212" s="42"/>
      <c r="AB212" s="42">
        <f>IF((Z212)&gt;E21,0,1)</f>
        <v>1</v>
      </c>
      <c r="AC212" s="42">
        <f t="shared" si="56"/>
        <v>0</v>
      </c>
      <c r="AD212" s="42">
        <f t="shared" si="54"/>
        <v>0</v>
      </c>
    </row>
    <row r="213" spans="6:30">
      <c r="F213" s="42">
        <f t="shared" si="55"/>
        <v>25.649999999999935</v>
      </c>
      <c r="G213" s="42"/>
      <c r="H213" s="42">
        <f t="shared" si="38"/>
        <v>0.15</v>
      </c>
      <c r="I213" s="42">
        <f t="shared" si="39"/>
        <v>3</v>
      </c>
      <c r="J213" s="42">
        <f t="shared" si="40"/>
        <v>5</v>
      </c>
      <c r="K213" s="42">
        <f t="shared" si="41"/>
        <v>1</v>
      </c>
      <c r="L213" s="42">
        <f t="shared" si="42"/>
        <v>2</v>
      </c>
      <c r="M213" s="42">
        <f t="shared" si="43"/>
        <v>51.899999999999864</v>
      </c>
      <c r="N213" s="42"/>
      <c r="O213" s="42">
        <f t="shared" si="44"/>
        <v>2.82</v>
      </c>
      <c r="P213" s="42">
        <f t="shared" si="51"/>
        <v>2.820000143973604</v>
      </c>
      <c r="Q213" s="42">
        <f t="shared" si="52"/>
        <v>2.8206373161747562</v>
      </c>
      <c r="R213" s="42">
        <f t="shared" si="53"/>
        <v>2.8207965912283433</v>
      </c>
      <c r="S213" s="42"/>
      <c r="T213" s="42">
        <f t="shared" si="45"/>
        <v>-4.7991201383249891E-9</v>
      </c>
      <c r="U213" s="42">
        <f t="shared" si="46"/>
        <v>-1.2743444023044503E-5</v>
      </c>
      <c r="V213" s="42">
        <f t="shared" si="47"/>
        <v>-1.5927505358703796E-5</v>
      </c>
      <c r="W213" s="42"/>
      <c r="X213" s="42">
        <f t="shared" si="48"/>
        <v>0.94000004319208119</v>
      </c>
      <c r="Y213" s="42">
        <f t="shared" si="49"/>
        <v>0.94019969528089564</v>
      </c>
      <c r="Z213" s="42">
        <f t="shared" si="50"/>
        <v>0.9402496029040891</v>
      </c>
      <c r="AA213" s="42"/>
      <c r="AB213" s="42">
        <f>IF((Z213)&gt;E21,0,1)</f>
        <v>1</v>
      </c>
      <c r="AC213" s="42">
        <f t="shared" si="56"/>
        <v>0</v>
      </c>
      <c r="AD213" s="42">
        <f t="shared" si="54"/>
        <v>0</v>
      </c>
    </row>
    <row r="214" spans="6:30">
      <c r="F214" s="42">
        <f t="shared" si="55"/>
        <v>25.799999999999933</v>
      </c>
      <c r="G214" s="42"/>
      <c r="H214" s="42">
        <f t="shared" si="38"/>
        <v>0.15</v>
      </c>
      <c r="I214" s="42">
        <f t="shared" si="39"/>
        <v>3</v>
      </c>
      <c r="J214" s="42">
        <f t="shared" si="40"/>
        <v>5</v>
      </c>
      <c r="K214" s="42">
        <f t="shared" si="41"/>
        <v>1</v>
      </c>
      <c r="L214" s="42">
        <f t="shared" si="42"/>
        <v>2</v>
      </c>
      <c r="M214" s="42">
        <f t="shared" si="43"/>
        <v>52.199999999999861</v>
      </c>
      <c r="N214" s="42"/>
      <c r="O214" s="42">
        <f t="shared" si="44"/>
        <v>2.82</v>
      </c>
      <c r="P214" s="42">
        <f t="shared" si="51"/>
        <v>2.8200001295762434</v>
      </c>
      <c r="Q214" s="42">
        <f t="shared" si="52"/>
        <v>2.8205990858426864</v>
      </c>
      <c r="R214" s="42">
        <f t="shared" si="53"/>
        <v>2.8207488087122674</v>
      </c>
      <c r="S214" s="42"/>
      <c r="T214" s="42">
        <f t="shared" si="45"/>
        <v>-4.3192081170910038E-9</v>
      </c>
      <c r="U214" s="42">
        <f t="shared" si="46"/>
        <v>-1.1979125328860362E-5</v>
      </c>
      <c r="V214" s="42">
        <f t="shared" si="47"/>
        <v>-1.4972286958103709E-5</v>
      </c>
      <c r="W214" s="42"/>
      <c r="X214" s="42">
        <f t="shared" si="48"/>
        <v>0.94000003887287309</v>
      </c>
      <c r="Y214" s="42">
        <f t="shared" si="49"/>
        <v>0.94018771615556673</v>
      </c>
      <c r="Z214" s="42">
        <f t="shared" si="50"/>
        <v>0.94023463061713097</v>
      </c>
      <c r="AA214" s="42"/>
      <c r="AB214" s="42">
        <f>IF((Z214)&gt;E21,0,1)</f>
        <v>1</v>
      </c>
      <c r="AC214" s="42">
        <f t="shared" si="56"/>
        <v>0</v>
      </c>
      <c r="AD214" s="42">
        <f t="shared" si="54"/>
        <v>0</v>
      </c>
    </row>
    <row r="215" spans="6:30">
      <c r="F215" s="42">
        <f t="shared" si="55"/>
        <v>25.949999999999932</v>
      </c>
      <c r="G215" s="42"/>
      <c r="H215" s="42">
        <f t="shared" si="38"/>
        <v>0.15</v>
      </c>
      <c r="I215" s="42">
        <f t="shared" si="39"/>
        <v>3</v>
      </c>
      <c r="J215" s="42">
        <f t="shared" si="40"/>
        <v>5</v>
      </c>
      <c r="K215" s="42">
        <f t="shared" si="41"/>
        <v>1</v>
      </c>
      <c r="L215" s="42">
        <f t="shared" si="42"/>
        <v>2</v>
      </c>
      <c r="M215" s="42">
        <f t="shared" si="43"/>
        <v>52.499999999999858</v>
      </c>
      <c r="N215" s="42"/>
      <c r="O215" s="42">
        <f t="shared" si="44"/>
        <v>2.82</v>
      </c>
      <c r="P215" s="42">
        <f t="shared" si="51"/>
        <v>2.820000116618619</v>
      </c>
      <c r="Q215" s="42">
        <f t="shared" si="52"/>
        <v>2.8205631484666998</v>
      </c>
      <c r="R215" s="42">
        <f t="shared" si="53"/>
        <v>2.8207038918513927</v>
      </c>
      <c r="S215" s="42"/>
      <c r="T215" s="42">
        <f t="shared" si="45"/>
        <v>-3.8872873068622003E-9</v>
      </c>
      <c r="U215" s="42">
        <f t="shared" si="46"/>
        <v>-1.1260636961614167E-5</v>
      </c>
      <c r="V215" s="42">
        <f t="shared" si="47"/>
        <v>-1.407433846929429E-5</v>
      </c>
      <c r="W215" s="42"/>
      <c r="X215" s="42">
        <f t="shared" si="48"/>
        <v>0.94000003498558582</v>
      </c>
      <c r="Y215" s="42">
        <f t="shared" si="49"/>
        <v>0.94017645551860507</v>
      </c>
      <c r="Z215" s="42">
        <f t="shared" si="50"/>
        <v>0.94022055627866163</v>
      </c>
      <c r="AA215" s="42"/>
      <c r="AB215" s="42">
        <f>IF((Z215)&gt;E21,0,1)</f>
        <v>1</v>
      </c>
      <c r="AC215" s="42">
        <f t="shared" si="56"/>
        <v>0</v>
      </c>
      <c r="AD215" s="42">
        <f t="shared" si="54"/>
        <v>0</v>
      </c>
    </row>
    <row r="216" spans="6:30">
      <c r="F216" s="42">
        <f t="shared" si="55"/>
        <v>26.09999999999993</v>
      </c>
      <c r="G216" s="42"/>
      <c r="H216" s="42">
        <f t="shared" si="38"/>
        <v>0.15</v>
      </c>
      <c r="I216" s="42">
        <f t="shared" si="39"/>
        <v>3</v>
      </c>
      <c r="J216" s="42">
        <f t="shared" si="40"/>
        <v>5</v>
      </c>
      <c r="K216" s="42">
        <f t="shared" si="41"/>
        <v>1</v>
      </c>
      <c r="L216" s="42">
        <f t="shared" si="42"/>
        <v>2</v>
      </c>
      <c r="M216" s="42">
        <f t="shared" si="43"/>
        <v>52.799999999999855</v>
      </c>
      <c r="N216" s="42"/>
      <c r="O216" s="42">
        <f t="shared" si="44"/>
        <v>2.82</v>
      </c>
      <c r="P216" s="42">
        <f t="shared" si="51"/>
        <v>2.8200001049567573</v>
      </c>
      <c r="Q216" s="42">
        <f t="shared" si="52"/>
        <v>2.8205293665558151</v>
      </c>
      <c r="R216" s="42">
        <f t="shared" si="53"/>
        <v>2.8206616688359847</v>
      </c>
      <c r="S216" s="42"/>
      <c r="T216" s="42">
        <f t="shared" si="45"/>
        <v>-3.4985585835774679E-9</v>
      </c>
      <c r="U216" s="42">
        <f t="shared" si="46"/>
        <v>-1.0585231981155019E-5</v>
      </c>
      <c r="V216" s="42">
        <f t="shared" si="47"/>
        <v>-1.3230228016958278E-5</v>
      </c>
      <c r="W216" s="42"/>
      <c r="X216" s="42">
        <f t="shared" si="48"/>
        <v>0.94000003148702727</v>
      </c>
      <c r="Y216" s="42">
        <f t="shared" si="49"/>
        <v>0.94016587028662391</v>
      </c>
      <c r="Z216" s="42">
        <f t="shared" si="50"/>
        <v>0.94020732605064472</v>
      </c>
      <c r="AA216" s="42"/>
      <c r="AB216" s="42">
        <f>IF((Z216)&gt;E21,0,1)</f>
        <v>1</v>
      </c>
      <c r="AC216" s="42">
        <f t="shared" si="56"/>
        <v>0</v>
      </c>
      <c r="AD216" s="42">
        <f t="shared" si="54"/>
        <v>0</v>
      </c>
    </row>
    <row r="217" spans="6:30">
      <c r="F217" s="42">
        <f t="shared" si="55"/>
        <v>26.249999999999929</v>
      </c>
      <c r="G217" s="42"/>
      <c r="H217" s="42">
        <f t="shared" si="38"/>
        <v>0.15</v>
      </c>
      <c r="I217" s="42">
        <f t="shared" si="39"/>
        <v>3</v>
      </c>
      <c r="J217" s="42">
        <f t="shared" si="40"/>
        <v>5</v>
      </c>
      <c r="K217" s="42">
        <f t="shared" si="41"/>
        <v>1</v>
      </c>
      <c r="L217" s="42">
        <f t="shared" si="42"/>
        <v>2</v>
      </c>
      <c r="M217" s="42">
        <f t="shared" si="43"/>
        <v>53.099999999999852</v>
      </c>
      <c r="N217" s="42"/>
      <c r="O217" s="42">
        <f t="shared" si="44"/>
        <v>2.82</v>
      </c>
      <c r="P217" s="42">
        <f t="shared" si="51"/>
        <v>2.8200000944610815</v>
      </c>
      <c r="Q217" s="42">
        <f t="shared" si="52"/>
        <v>2.8204976108598716</v>
      </c>
      <c r="R217" s="42">
        <f t="shared" si="53"/>
        <v>2.8206219781519342</v>
      </c>
      <c r="S217" s="42"/>
      <c r="T217" s="42">
        <f t="shared" si="45"/>
        <v>-3.1487027207788288E-9</v>
      </c>
      <c r="U217" s="42">
        <f t="shared" si="46"/>
        <v>-9.9503279758028642E-6</v>
      </c>
      <c r="V217" s="42">
        <f t="shared" si="47"/>
        <v>-1.2436729206255492E-5</v>
      </c>
      <c r="W217" s="42"/>
      <c r="X217" s="42">
        <f t="shared" si="48"/>
        <v>0.94000002833832452</v>
      </c>
      <c r="Y217" s="42">
        <f t="shared" si="49"/>
        <v>0.94015591995864811</v>
      </c>
      <c r="Z217" s="42">
        <f t="shared" si="50"/>
        <v>0.94019488932143847</v>
      </c>
      <c r="AA217" s="42"/>
      <c r="AB217" s="42">
        <f>IF((Z217)&gt;E21,0,1)</f>
        <v>1</v>
      </c>
      <c r="AC217" s="42">
        <f t="shared" si="56"/>
        <v>0</v>
      </c>
      <c r="AD217" s="42">
        <f t="shared" si="54"/>
        <v>0</v>
      </c>
    </row>
    <row r="218" spans="6:30">
      <c r="F218" s="42">
        <f t="shared" si="55"/>
        <v>26.399999999999928</v>
      </c>
      <c r="G218" s="42"/>
      <c r="H218" s="42">
        <f t="shared" si="38"/>
        <v>0.15</v>
      </c>
      <c r="I218" s="42">
        <f t="shared" si="39"/>
        <v>3</v>
      </c>
      <c r="J218" s="42">
        <f t="shared" si="40"/>
        <v>5</v>
      </c>
      <c r="K218" s="42">
        <f t="shared" si="41"/>
        <v>1</v>
      </c>
      <c r="L218" s="42">
        <f t="shared" si="42"/>
        <v>2</v>
      </c>
      <c r="M218" s="42">
        <f t="shared" si="43"/>
        <v>53.399999999999849</v>
      </c>
      <c r="N218" s="42"/>
      <c r="O218" s="42">
        <f t="shared" si="44"/>
        <v>2.82</v>
      </c>
      <c r="P218" s="42">
        <f t="shared" si="51"/>
        <v>2.8200000850149736</v>
      </c>
      <c r="Q218" s="42">
        <f t="shared" si="52"/>
        <v>2.8204677598759442</v>
      </c>
      <c r="R218" s="42">
        <f t="shared" si="53"/>
        <v>2.8205846679643152</v>
      </c>
      <c r="S218" s="42"/>
      <c r="T218" s="42">
        <f t="shared" si="45"/>
        <v>-2.8338324575827302E-9</v>
      </c>
      <c r="U218" s="42">
        <f t="shared" si="46"/>
        <v>-9.3534972194131425E-6</v>
      </c>
      <c r="V218" s="42">
        <f t="shared" si="47"/>
        <v>-1.1690808837094835E-5</v>
      </c>
      <c r="W218" s="42"/>
      <c r="X218" s="42">
        <f t="shared" si="48"/>
        <v>0.94000002550449202</v>
      </c>
      <c r="Y218" s="42">
        <f t="shared" si="49"/>
        <v>0.94014656646142869</v>
      </c>
      <c r="Z218" s="42">
        <f t="shared" si="50"/>
        <v>0.94018319851260135</v>
      </c>
      <c r="AA218" s="42"/>
      <c r="AB218" s="42">
        <f>IF((Z218)&gt;E21,0,1)</f>
        <v>1</v>
      </c>
      <c r="AC218" s="42">
        <f t="shared" si="56"/>
        <v>0</v>
      </c>
      <c r="AD218" s="42">
        <f t="shared" si="54"/>
        <v>0</v>
      </c>
    </row>
    <row r="219" spans="6:30">
      <c r="F219" s="42">
        <f t="shared" si="55"/>
        <v>26.549999999999926</v>
      </c>
      <c r="G219" s="42"/>
      <c r="H219" s="42">
        <f t="shared" si="38"/>
        <v>0.15</v>
      </c>
      <c r="I219" s="42">
        <f t="shared" si="39"/>
        <v>3</v>
      </c>
      <c r="J219" s="42">
        <f t="shared" si="40"/>
        <v>5</v>
      </c>
      <c r="K219" s="42">
        <f t="shared" si="41"/>
        <v>1</v>
      </c>
      <c r="L219" s="42">
        <f t="shared" si="42"/>
        <v>2</v>
      </c>
      <c r="M219" s="42">
        <f t="shared" si="43"/>
        <v>53.699999999999847</v>
      </c>
      <c r="N219" s="42"/>
      <c r="O219" s="42">
        <f t="shared" si="44"/>
        <v>2.82</v>
      </c>
      <c r="P219" s="42">
        <f t="shared" si="51"/>
        <v>2.8200000765134758</v>
      </c>
      <c r="Q219" s="42">
        <f t="shared" si="52"/>
        <v>2.820439699384286</v>
      </c>
      <c r="R219" s="42">
        <f t="shared" si="53"/>
        <v>2.8205495955378042</v>
      </c>
      <c r="S219" s="42"/>
      <c r="T219" s="42">
        <f t="shared" si="45"/>
        <v>-2.5504491999820781E-9</v>
      </c>
      <c r="U219" s="42">
        <f t="shared" si="46"/>
        <v>-8.7924574162023814E-6</v>
      </c>
      <c r="V219" s="42">
        <f t="shared" si="47"/>
        <v>-1.0989615351819637E-5</v>
      </c>
      <c r="W219" s="42"/>
      <c r="X219" s="42">
        <f t="shared" si="48"/>
        <v>0.94000002295404284</v>
      </c>
      <c r="Y219" s="42">
        <f t="shared" si="49"/>
        <v>0.94013777400401244</v>
      </c>
      <c r="Z219" s="42">
        <f t="shared" si="50"/>
        <v>0.94017220889724951</v>
      </c>
      <c r="AA219" s="42"/>
      <c r="AB219" s="42">
        <f>IF((Z219)&gt;E21,0,1)</f>
        <v>1</v>
      </c>
      <c r="AC219" s="42">
        <f t="shared" si="56"/>
        <v>0</v>
      </c>
      <c r="AD219" s="42">
        <f t="shared" si="54"/>
        <v>0</v>
      </c>
    </row>
    <row r="220" spans="6:30">
      <c r="F220" s="42">
        <f t="shared" si="55"/>
        <v>26.699999999999925</v>
      </c>
      <c r="G220" s="42"/>
      <c r="H220" s="42">
        <f t="shared" si="38"/>
        <v>0.15</v>
      </c>
      <c r="I220" s="42">
        <f t="shared" si="39"/>
        <v>3</v>
      </c>
      <c r="J220" s="42">
        <f t="shared" si="40"/>
        <v>5</v>
      </c>
      <c r="K220" s="42">
        <f t="shared" si="41"/>
        <v>1</v>
      </c>
      <c r="L220" s="42">
        <f t="shared" si="42"/>
        <v>2</v>
      </c>
      <c r="M220" s="42">
        <f t="shared" si="43"/>
        <v>53.999999999999844</v>
      </c>
      <c r="N220" s="42"/>
      <c r="O220" s="42">
        <f t="shared" si="44"/>
        <v>2.82</v>
      </c>
      <c r="P220" s="42">
        <f t="shared" si="51"/>
        <v>2.8200000688621287</v>
      </c>
      <c r="Q220" s="42">
        <f t="shared" si="52"/>
        <v>2.8204133220120369</v>
      </c>
      <c r="R220" s="42">
        <f t="shared" si="53"/>
        <v>2.8205166266917487</v>
      </c>
      <c r="S220" s="42"/>
      <c r="T220" s="42">
        <f t="shared" si="45"/>
        <v>-2.2954042962671414E-9</v>
      </c>
      <c r="U220" s="42">
        <f t="shared" si="46"/>
        <v>-8.2650629981628756E-6</v>
      </c>
      <c r="V220" s="42">
        <f t="shared" si="47"/>
        <v>-1.0330467971186863E-5</v>
      </c>
      <c r="W220" s="42"/>
      <c r="X220" s="42">
        <f t="shared" si="48"/>
        <v>0.94000002065863852</v>
      </c>
      <c r="Y220" s="42">
        <f t="shared" si="49"/>
        <v>0.94012950894101432</v>
      </c>
      <c r="Z220" s="42">
        <f t="shared" si="50"/>
        <v>0.94016187842927834</v>
      </c>
      <c r="AA220" s="42"/>
      <c r="AB220" s="42">
        <f>IF((Z220)&gt;E21,0,1)</f>
        <v>1</v>
      </c>
      <c r="AC220" s="42">
        <f t="shared" si="56"/>
        <v>0</v>
      </c>
      <c r="AD220" s="42">
        <f t="shared" si="54"/>
        <v>0</v>
      </c>
    </row>
    <row r="221" spans="6:30">
      <c r="F221" s="42">
        <f t="shared" si="55"/>
        <v>26.849999999999923</v>
      </c>
      <c r="G221" s="42"/>
      <c r="H221" s="42">
        <f t="shared" si="38"/>
        <v>0.15</v>
      </c>
      <c r="I221" s="42">
        <f t="shared" si="39"/>
        <v>3</v>
      </c>
      <c r="J221" s="42">
        <f t="shared" si="40"/>
        <v>5</v>
      </c>
      <c r="K221" s="42">
        <f t="shared" si="41"/>
        <v>1</v>
      </c>
      <c r="L221" s="42">
        <f t="shared" si="42"/>
        <v>2</v>
      </c>
      <c r="M221" s="42">
        <f t="shared" si="43"/>
        <v>54.299999999999841</v>
      </c>
      <c r="N221" s="42"/>
      <c r="O221" s="42">
        <f t="shared" si="44"/>
        <v>2.82</v>
      </c>
      <c r="P221" s="42">
        <f t="shared" si="51"/>
        <v>2.8200000619759154</v>
      </c>
      <c r="Q221" s="42">
        <f t="shared" si="52"/>
        <v>2.8203885268230429</v>
      </c>
      <c r="R221" s="42">
        <f t="shared" si="53"/>
        <v>2.8204856352878349</v>
      </c>
      <c r="S221" s="42"/>
      <c r="T221" s="42">
        <f t="shared" si="45"/>
        <v>-2.0658638503571565E-9</v>
      </c>
      <c r="U221" s="42">
        <f t="shared" si="46"/>
        <v>-7.7692969425502415E-6</v>
      </c>
      <c r="V221" s="42">
        <f t="shared" si="47"/>
        <v>-9.710846479205059E-6</v>
      </c>
      <c r="W221" s="42"/>
      <c r="X221" s="42">
        <f t="shared" si="48"/>
        <v>0.94000001859277471</v>
      </c>
      <c r="Y221" s="42">
        <f t="shared" si="49"/>
        <v>0.94012173964407175</v>
      </c>
      <c r="Z221" s="42">
        <f t="shared" si="50"/>
        <v>0.94015216758279918</v>
      </c>
      <c r="AA221" s="42"/>
      <c r="AB221" s="42">
        <f>IF((Z221)&gt;E21,0,1)</f>
        <v>1</v>
      </c>
      <c r="AC221" s="42">
        <f t="shared" si="56"/>
        <v>0</v>
      </c>
      <c r="AD221" s="42">
        <f t="shared" si="54"/>
        <v>0</v>
      </c>
    </row>
    <row r="222" spans="6:30">
      <c r="F222" s="42">
        <f t="shared" si="55"/>
        <v>26.999999999999922</v>
      </c>
      <c r="G222" s="42"/>
      <c r="H222" s="42">
        <f t="shared" si="38"/>
        <v>0.15</v>
      </c>
      <c r="I222" s="42">
        <f t="shared" si="39"/>
        <v>3</v>
      </c>
      <c r="J222" s="42">
        <f t="shared" si="40"/>
        <v>5</v>
      </c>
      <c r="K222" s="42">
        <f t="shared" si="41"/>
        <v>1</v>
      </c>
      <c r="L222" s="42">
        <f t="shared" si="42"/>
        <v>2</v>
      </c>
      <c r="M222" s="42">
        <f t="shared" si="43"/>
        <v>54.599999999999838</v>
      </c>
      <c r="N222" s="42"/>
      <c r="O222" s="42">
        <f t="shared" si="44"/>
        <v>2.82</v>
      </c>
      <c r="P222" s="42">
        <f t="shared" si="51"/>
        <v>2.820000055778324</v>
      </c>
      <c r="Q222" s="42">
        <f t="shared" si="52"/>
        <v>2.8203652189322153</v>
      </c>
      <c r="R222" s="42">
        <f t="shared" si="53"/>
        <v>2.8204565027483977</v>
      </c>
      <c r="S222" s="42"/>
      <c r="T222" s="42">
        <f t="shared" si="45"/>
        <v>-1.8592774727229273E-9</v>
      </c>
      <c r="U222" s="42">
        <f t="shared" si="46"/>
        <v>-7.3032630778246948E-6</v>
      </c>
      <c r="V222" s="42">
        <f t="shared" si="47"/>
        <v>-9.1283816182397007E-6</v>
      </c>
      <c r="W222" s="42"/>
      <c r="X222" s="42">
        <f t="shared" si="48"/>
        <v>0.9400000167334972</v>
      </c>
      <c r="Y222" s="42">
        <f t="shared" si="49"/>
        <v>0.9401144363809939</v>
      </c>
      <c r="Z222" s="42">
        <f t="shared" si="50"/>
        <v>0.94014303920118092</v>
      </c>
      <c r="AA222" s="42"/>
      <c r="AB222" s="42">
        <f>IF((Z222)&gt;E21,0,1)</f>
        <v>1</v>
      </c>
      <c r="AC222" s="42">
        <f t="shared" si="56"/>
        <v>0</v>
      </c>
      <c r="AD222" s="42">
        <f t="shared" si="54"/>
        <v>0</v>
      </c>
    </row>
    <row r="223" spans="6:30">
      <c r="F223" s="42">
        <f t="shared" si="55"/>
        <v>27.14999999999992</v>
      </c>
      <c r="G223" s="42"/>
      <c r="H223" s="42">
        <f t="shared" si="38"/>
        <v>0.15</v>
      </c>
      <c r="I223" s="42">
        <f t="shared" si="39"/>
        <v>3</v>
      </c>
      <c r="J223" s="42">
        <f t="shared" si="40"/>
        <v>5</v>
      </c>
      <c r="K223" s="42">
        <f t="shared" si="41"/>
        <v>1</v>
      </c>
      <c r="L223" s="42">
        <f t="shared" si="42"/>
        <v>2</v>
      </c>
      <c r="M223" s="42">
        <f t="shared" si="43"/>
        <v>54.899999999999835</v>
      </c>
      <c r="N223" s="42"/>
      <c r="O223" s="42">
        <f t="shared" si="44"/>
        <v>2.82</v>
      </c>
      <c r="P223" s="42">
        <f t="shared" si="51"/>
        <v>2.8200000502004912</v>
      </c>
      <c r="Q223" s="42">
        <f t="shared" si="52"/>
        <v>2.8203433091429813</v>
      </c>
      <c r="R223" s="42">
        <f t="shared" si="53"/>
        <v>2.8204291176035428</v>
      </c>
      <c r="S223" s="42"/>
      <c r="T223" s="42">
        <f t="shared" si="45"/>
        <v>-1.6733497106476609E-9</v>
      </c>
      <c r="U223" s="42">
        <f t="shared" si="46"/>
        <v>-6.8651788498019782E-6</v>
      </c>
      <c r="V223" s="42">
        <f t="shared" si="47"/>
        <v>-8.5808460561498379E-6</v>
      </c>
      <c r="W223" s="42"/>
      <c r="X223" s="42">
        <f t="shared" si="48"/>
        <v>0.94000001506014752</v>
      </c>
      <c r="Y223" s="42">
        <f t="shared" si="49"/>
        <v>0.94010757120214405</v>
      </c>
      <c r="Z223" s="42">
        <f t="shared" si="50"/>
        <v>0.94013445835512477</v>
      </c>
      <c r="AA223" s="42"/>
      <c r="AB223" s="42">
        <f>IF((Z223)&gt;E21,0,1)</f>
        <v>1</v>
      </c>
      <c r="AC223" s="42">
        <f t="shared" si="56"/>
        <v>0</v>
      </c>
      <c r="AD223" s="42">
        <f t="shared" si="54"/>
        <v>0</v>
      </c>
    </row>
    <row r="224" spans="6:30">
      <c r="F224" s="42">
        <f t="shared" si="55"/>
        <v>27.299999999999919</v>
      </c>
      <c r="G224" s="42"/>
      <c r="H224" s="42">
        <f t="shared" si="38"/>
        <v>0.15</v>
      </c>
      <c r="I224" s="42">
        <f t="shared" si="39"/>
        <v>3</v>
      </c>
      <c r="J224" s="42">
        <f t="shared" si="40"/>
        <v>5</v>
      </c>
      <c r="K224" s="42">
        <f t="shared" si="41"/>
        <v>1</v>
      </c>
      <c r="L224" s="42">
        <f t="shared" si="42"/>
        <v>2</v>
      </c>
      <c r="M224" s="42">
        <f t="shared" si="43"/>
        <v>55.199999999999832</v>
      </c>
      <c r="N224" s="42"/>
      <c r="O224" s="42">
        <f t="shared" si="44"/>
        <v>2.82</v>
      </c>
      <c r="P224" s="42">
        <f t="shared" si="51"/>
        <v>2.8200000451804423</v>
      </c>
      <c r="Q224" s="42">
        <f t="shared" si="52"/>
        <v>2.8203227136064317</v>
      </c>
      <c r="R224" s="42">
        <f t="shared" si="53"/>
        <v>2.8204033750653741</v>
      </c>
      <c r="S224" s="42"/>
      <c r="T224" s="42">
        <f t="shared" si="45"/>
        <v>-1.5060147499449765E-9</v>
      </c>
      <c r="U224" s="42">
        <f t="shared" si="46"/>
        <v>-6.4533685197876167E-6</v>
      </c>
      <c r="V224" s="42">
        <f t="shared" si="47"/>
        <v>-8.0661458942365979E-6</v>
      </c>
      <c r="W224" s="42"/>
      <c r="X224" s="42">
        <f t="shared" si="48"/>
        <v>0.94000001355413276</v>
      </c>
      <c r="Y224" s="42">
        <f t="shared" si="49"/>
        <v>0.94010111783362427</v>
      </c>
      <c r="Z224" s="42">
        <f t="shared" si="50"/>
        <v>0.94012639220923055</v>
      </c>
      <c r="AA224" s="42"/>
      <c r="AB224" s="42">
        <f>IF((Z224)&gt;E21,0,1)</f>
        <v>1</v>
      </c>
      <c r="AC224" s="42">
        <f t="shared" si="56"/>
        <v>0</v>
      </c>
      <c r="AD224" s="42">
        <f t="shared" si="54"/>
        <v>0</v>
      </c>
    </row>
    <row r="225" spans="6:30">
      <c r="F225" s="42">
        <f t="shared" si="55"/>
        <v>27.449999999999918</v>
      </c>
      <c r="G225" s="42"/>
      <c r="H225" s="42">
        <f t="shared" si="38"/>
        <v>0.15</v>
      </c>
      <c r="I225" s="42">
        <f t="shared" si="39"/>
        <v>3</v>
      </c>
      <c r="J225" s="42">
        <f t="shared" si="40"/>
        <v>5</v>
      </c>
      <c r="K225" s="42">
        <f t="shared" si="41"/>
        <v>1</v>
      </c>
      <c r="L225" s="42">
        <f t="shared" si="42"/>
        <v>2</v>
      </c>
      <c r="M225" s="42">
        <f t="shared" si="43"/>
        <v>55.499999999999829</v>
      </c>
      <c r="N225" s="42"/>
      <c r="O225" s="42">
        <f t="shared" si="44"/>
        <v>2.82</v>
      </c>
      <c r="P225" s="42">
        <f t="shared" si="51"/>
        <v>2.8200000406623982</v>
      </c>
      <c r="Q225" s="42">
        <f t="shared" si="52"/>
        <v>2.8203033535008726</v>
      </c>
      <c r="R225" s="42">
        <f t="shared" si="53"/>
        <v>2.8203791766276916</v>
      </c>
      <c r="S225" s="42"/>
      <c r="T225" s="42">
        <f t="shared" si="45"/>
        <v>-1.3554132779110736E-9</v>
      </c>
      <c r="U225" s="42">
        <f t="shared" si="46"/>
        <v>-6.0662567694880206E-6</v>
      </c>
      <c r="V225" s="42">
        <f t="shared" si="47"/>
        <v>-7.5823126818974627E-6</v>
      </c>
      <c r="W225" s="42"/>
      <c r="X225" s="42">
        <f t="shared" si="48"/>
        <v>0.94000001219871954</v>
      </c>
      <c r="Y225" s="42">
        <f t="shared" si="49"/>
        <v>0.9400950515768548</v>
      </c>
      <c r="Z225" s="42">
        <f t="shared" si="50"/>
        <v>0.94011880989654861</v>
      </c>
      <c r="AA225" s="42"/>
      <c r="AB225" s="42">
        <f>IF((Z225)&gt;E21,0,1)</f>
        <v>1</v>
      </c>
      <c r="AC225" s="42">
        <f t="shared" si="56"/>
        <v>0</v>
      </c>
      <c r="AD225" s="42">
        <f t="shared" si="54"/>
        <v>0</v>
      </c>
    </row>
    <row r="226" spans="6:30">
      <c r="F226" s="42">
        <f t="shared" si="55"/>
        <v>27.599999999999916</v>
      </c>
      <c r="G226" s="42"/>
      <c r="H226" s="42">
        <f t="shared" si="38"/>
        <v>0.15</v>
      </c>
      <c r="I226" s="42">
        <f t="shared" si="39"/>
        <v>3</v>
      </c>
      <c r="J226" s="42">
        <f t="shared" si="40"/>
        <v>5</v>
      </c>
      <c r="K226" s="42">
        <f t="shared" si="41"/>
        <v>1</v>
      </c>
      <c r="L226" s="42">
        <f t="shared" si="42"/>
        <v>2</v>
      </c>
      <c r="M226" s="42">
        <f t="shared" si="43"/>
        <v>55.799999999999827</v>
      </c>
      <c r="N226" s="42"/>
      <c r="O226" s="42">
        <f t="shared" si="44"/>
        <v>2.82</v>
      </c>
      <c r="P226" s="42">
        <f t="shared" si="51"/>
        <v>2.8200000365961584</v>
      </c>
      <c r="Q226" s="42">
        <f t="shared" si="52"/>
        <v>2.8202851547305641</v>
      </c>
      <c r="R226" s="42">
        <f t="shared" si="53"/>
        <v>2.8203564296896455</v>
      </c>
      <c r="S226" s="42"/>
      <c r="T226" s="42">
        <f t="shared" si="45"/>
        <v>-1.2198719516002635E-9</v>
      </c>
      <c r="U226" s="42">
        <f t="shared" si="46"/>
        <v>-5.7023626881136379E-6</v>
      </c>
      <c r="V226" s="42">
        <f t="shared" si="47"/>
        <v>-7.1274959081435441E-6</v>
      </c>
      <c r="W226" s="42"/>
      <c r="X226" s="42">
        <f t="shared" si="48"/>
        <v>0.94000001097884756</v>
      </c>
      <c r="Y226" s="42">
        <f t="shared" si="49"/>
        <v>0.94008934921416665</v>
      </c>
      <c r="Z226" s="42">
        <f t="shared" si="50"/>
        <v>0.94011168240064047</v>
      </c>
      <c r="AA226" s="42"/>
      <c r="AB226" s="42">
        <f>IF((Z226)&gt;E21,0,1)</f>
        <v>1</v>
      </c>
      <c r="AC226" s="42">
        <f t="shared" si="56"/>
        <v>0</v>
      </c>
      <c r="AD226" s="42">
        <f t="shared" si="54"/>
        <v>0</v>
      </c>
    </row>
    <row r="227" spans="6:30">
      <c r="F227" s="42">
        <f t="shared" si="55"/>
        <v>27.749999999999915</v>
      </c>
      <c r="G227" s="42"/>
      <c r="H227" s="42">
        <f t="shared" si="38"/>
        <v>0.15</v>
      </c>
      <c r="I227" s="42">
        <f t="shared" si="39"/>
        <v>3</v>
      </c>
      <c r="J227" s="42">
        <f t="shared" si="40"/>
        <v>5</v>
      </c>
      <c r="K227" s="42">
        <f t="shared" si="41"/>
        <v>1</v>
      </c>
      <c r="L227" s="42">
        <f t="shared" si="42"/>
        <v>2</v>
      </c>
      <c r="M227" s="42">
        <f t="shared" si="43"/>
        <v>56.099999999999824</v>
      </c>
      <c r="N227" s="42"/>
      <c r="O227" s="42">
        <f t="shared" si="44"/>
        <v>2.82</v>
      </c>
      <c r="P227" s="42">
        <f t="shared" si="51"/>
        <v>2.8200000329365427</v>
      </c>
      <c r="Q227" s="42">
        <f t="shared" si="52"/>
        <v>2.8202680476424997</v>
      </c>
      <c r="R227" s="42">
        <f t="shared" si="53"/>
        <v>2.8203350472019211</v>
      </c>
      <c r="S227" s="42"/>
      <c r="T227" s="42">
        <f t="shared" si="45"/>
        <v>-1.0978847608811294E-9</v>
      </c>
      <c r="U227" s="42">
        <f t="shared" si="46"/>
        <v>-5.3602941191410739E-6</v>
      </c>
      <c r="V227" s="42">
        <f t="shared" si="47"/>
        <v>-6.6999559421354608E-6</v>
      </c>
      <c r="W227" s="42"/>
      <c r="X227" s="42">
        <f t="shared" si="48"/>
        <v>0.94000000988096277</v>
      </c>
      <c r="Y227" s="42">
        <f t="shared" si="49"/>
        <v>0.94008398892004752</v>
      </c>
      <c r="Z227" s="42">
        <f t="shared" si="50"/>
        <v>0.94010498244469831</v>
      </c>
      <c r="AA227" s="42"/>
      <c r="AB227" s="42">
        <f>IF((Z227)&gt;E21,0,1)</f>
        <v>1</v>
      </c>
      <c r="AC227" s="42">
        <f t="shared" si="56"/>
        <v>0</v>
      </c>
      <c r="AD227" s="42">
        <f t="shared" si="54"/>
        <v>0</v>
      </c>
    </row>
    <row r="228" spans="6:30">
      <c r="F228" s="42">
        <f t="shared" si="55"/>
        <v>27.899999999999913</v>
      </c>
      <c r="G228" s="42"/>
      <c r="H228" s="42">
        <f t="shared" si="38"/>
        <v>0.15</v>
      </c>
      <c r="I228" s="42">
        <f t="shared" si="39"/>
        <v>3</v>
      </c>
      <c r="J228" s="42">
        <f t="shared" si="40"/>
        <v>5</v>
      </c>
      <c r="K228" s="42">
        <f t="shared" si="41"/>
        <v>1</v>
      </c>
      <c r="L228" s="42">
        <f t="shared" si="42"/>
        <v>2</v>
      </c>
      <c r="M228" s="42">
        <f t="shared" si="43"/>
        <v>56.399999999999821</v>
      </c>
      <c r="N228" s="42"/>
      <c r="O228" s="42">
        <f t="shared" si="44"/>
        <v>2.82</v>
      </c>
      <c r="P228" s="42">
        <f t="shared" si="51"/>
        <v>2.8200000296428884</v>
      </c>
      <c r="Q228" s="42">
        <f t="shared" si="52"/>
        <v>2.820251966760142</v>
      </c>
      <c r="R228" s="42">
        <f t="shared" si="53"/>
        <v>2.8203149473340949</v>
      </c>
      <c r="S228" s="42"/>
      <c r="T228" s="42">
        <f t="shared" si="45"/>
        <v>-9.8809628627331368E-10</v>
      </c>
      <c r="U228" s="42">
        <f t="shared" si="46"/>
        <v>-5.0387423450715119E-6</v>
      </c>
      <c r="V228" s="42">
        <f t="shared" si="47"/>
        <v>-6.2980573952930993E-6</v>
      </c>
      <c r="W228" s="42"/>
      <c r="X228" s="42">
        <f t="shared" si="48"/>
        <v>0.9400000088928665</v>
      </c>
      <c r="Y228" s="42">
        <f t="shared" si="49"/>
        <v>0.94007895017770249</v>
      </c>
      <c r="Z228" s="42">
        <f t="shared" si="50"/>
        <v>0.94009868438730304</v>
      </c>
      <c r="AA228" s="42"/>
      <c r="AB228" s="42">
        <f>IF((Z228)&gt;E21,0,1)</f>
        <v>1</v>
      </c>
      <c r="AC228" s="42">
        <f t="shared" si="56"/>
        <v>0</v>
      </c>
      <c r="AD228" s="42">
        <f t="shared" si="54"/>
        <v>0</v>
      </c>
    </row>
    <row r="229" spans="6:30">
      <c r="F229" s="42">
        <f t="shared" si="55"/>
        <v>28.049999999999912</v>
      </c>
      <c r="G229" s="42"/>
      <c r="H229" s="42">
        <f t="shared" si="38"/>
        <v>0.15</v>
      </c>
      <c r="I229" s="42">
        <f t="shared" si="39"/>
        <v>3</v>
      </c>
      <c r="J229" s="42">
        <f t="shared" si="40"/>
        <v>5</v>
      </c>
      <c r="K229" s="42">
        <f t="shared" si="41"/>
        <v>1</v>
      </c>
      <c r="L229" s="42">
        <f t="shared" si="42"/>
        <v>2</v>
      </c>
      <c r="M229" s="42">
        <f t="shared" si="43"/>
        <v>56.699999999999818</v>
      </c>
      <c r="N229" s="42"/>
      <c r="O229" s="42">
        <f t="shared" si="44"/>
        <v>2.82</v>
      </c>
      <c r="P229" s="42">
        <f t="shared" si="51"/>
        <v>2.8200000266785996</v>
      </c>
      <c r="Q229" s="42">
        <f t="shared" si="52"/>
        <v>2.820236850533107</v>
      </c>
      <c r="R229" s="42">
        <f t="shared" si="53"/>
        <v>2.8202960531619095</v>
      </c>
      <c r="S229" s="42"/>
      <c r="T229" s="42">
        <f t="shared" si="45"/>
        <v>-8.8928665912627967E-10</v>
      </c>
      <c r="U229" s="42">
        <f t="shared" si="46"/>
        <v>-4.7364770901481274E-6</v>
      </c>
      <c r="V229" s="42">
        <f t="shared" si="47"/>
        <v>-5.920262880243499E-6</v>
      </c>
      <c r="W229" s="42"/>
      <c r="X229" s="42">
        <f t="shared" si="48"/>
        <v>0.94000000800357986</v>
      </c>
      <c r="Y229" s="42">
        <f t="shared" si="49"/>
        <v>0.94007421370061239</v>
      </c>
      <c r="Z229" s="42">
        <f t="shared" si="50"/>
        <v>0.94009276412442278</v>
      </c>
      <c r="AA229" s="42"/>
      <c r="AB229" s="42">
        <f>IF((Z229)&gt;E21,0,1)</f>
        <v>1</v>
      </c>
      <c r="AC229" s="42">
        <f t="shared" si="56"/>
        <v>0</v>
      </c>
      <c r="AD229" s="42">
        <f t="shared" si="54"/>
        <v>0</v>
      </c>
    </row>
    <row r="230" spans="6:30">
      <c r="F230" s="42">
        <f t="shared" si="55"/>
        <v>28.19999999999991</v>
      </c>
      <c r="G230" s="42"/>
      <c r="H230" s="42">
        <f t="shared" si="38"/>
        <v>0.15</v>
      </c>
      <c r="I230" s="42">
        <f t="shared" si="39"/>
        <v>3</v>
      </c>
      <c r="J230" s="42">
        <f t="shared" si="40"/>
        <v>5</v>
      </c>
      <c r="K230" s="42">
        <f t="shared" si="41"/>
        <v>1</v>
      </c>
      <c r="L230" s="42">
        <f t="shared" si="42"/>
        <v>2</v>
      </c>
      <c r="M230" s="42">
        <f t="shared" si="43"/>
        <v>56.999999999999815</v>
      </c>
      <c r="N230" s="42"/>
      <c r="O230" s="42">
        <f t="shared" si="44"/>
        <v>2.82</v>
      </c>
      <c r="P230" s="42">
        <f t="shared" si="51"/>
        <v>2.8200000240107395</v>
      </c>
      <c r="Q230" s="42">
        <f t="shared" si="52"/>
        <v>2.8202226411018372</v>
      </c>
      <c r="R230" s="42">
        <f t="shared" si="53"/>
        <v>2.8202782923732683</v>
      </c>
      <c r="S230" s="42"/>
      <c r="T230" s="42">
        <f t="shared" si="45"/>
        <v>-8.0035798729246234E-10</v>
      </c>
      <c r="U230" s="42">
        <f t="shared" si="46"/>
        <v>-4.4523418219544195E-6</v>
      </c>
      <c r="V230" s="42">
        <f t="shared" si="47"/>
        <v>-5.5651271431145233E-6</v>
      </c>
      <c r="W230" s="42"/>
      <c r="X230" s="42">
        <f t="shared" si="48"/>
        <v>0.94000000720322185</v>
      </c>
      <c r="Y230" s="42">
        <f t="shared" si="49"/>
        <v>0.94006976135879039</v>
      </c>
      <c r="Z230" s="42">
        <f t="shared" si="50"/>
        <v>0.94008719899727966</v>
      </c>
      <c r="AA230" s="42"/>
      <c r="AB230" s="42">
        <f>IF((Z230)&gt;E21,0,1)</f>
        <v>1</v>
      </c>
      <c r="AC230" s="42">
        <f t="shared" si="56"/>
        <v>0</v>
      </c>
      <c r="AD230" s="42">
        <f t="shared" si="54"/>
        <v>0</v>
      </c>
    </row>
    <row r="231" spans="6:30">
      <c r="F231" s="42">
        <f t="shared" si="55"/>
        <v>28.349999999999909</v>
      </c>
      <c r="G231" s="42"/>
      <c r="H231" s="42">
        <f t="shared" si="38"/>
        <v>0.15</v>
      </c>
      <c r="I231" s="42">
        <f t="shared" si="39"/>
        <v>3</v>
      </c>
      <c r="J231" s="42">
        <f t="shared" si="40"/>
        <v>5</v>
      </c>
      <c r="K231" s="42">
        <f t="shared" si="41"/>
        <v>1</v>
      </c>
      <c r="L231" s="42">
        <f t="shared" si="42"/>
        <v>2</v>
      </c>
      <c r="M231" s="42">
        <f t="shared" si="43"/>
        <v>57.299999999999812</v>
      </c>
      <c r="N231" s="42"/>
      <c r="O231" s="42">
        <f t="shared" si="44"/>
        <v>2.82</v>
      </c>
      <c r="P231" s="42">
        <f t="shared" si="51"/>
        <v>2.8200000216096655</v>
      </c>
      <c r="Q231" s="42">
        <f t="shared" si="52"/>
        <v>2.8202092840763711</v>
      </c>
      <c r="R231" s="42">
        <f t="shared" si="53"/>
        <v>2.8202615969918385</v>
      </c>
      <c r="S231" s="42"/>
      <c r="T231" s="42">
        <f t="shared" si="45"/>
        <v>-7.2032218708291871E-10</v>
      </c>
      <c r="U231" s="42">
        <f t="shared" si="46"/>
        <v>-4.1852493341121292E-6</v>
      </c>
      <c r="V231" s="42">
        <f t="shared" si="47"/>
        <v>-5.2312915467478401E-6</v>
      </c>
      <c r="W231" s="42"/>
      <c r="X231" s="42">
        <f t="shared" si="48"/>
        <v>0.94000000648289972</v>
      </c>
      <c r="Y231" s="42">
        <f t="shared" si="49"/>
        <v>0.94006557610945629</v>
      </c>
      <c r="Z231" s="42">
        <f t="shared" si="50"/>
        <v>0.94008196770573293</v>
      </c>
      <c r="AA231" s="42"/>
      <c r="AB231" s="42">
        <f>IF((Z231)&gt;E21,0,1)</f>
        <v>1</v>
      </c>
      <c r="AC231" s="42">
        <f t="shared" si="56"/>
        <v>0</v>
      </c>
      <c r="AD231" s="42">
        <f t="shared" si="54"/>
        <v>0</v>
      </c>
    </row>
    <row r="232" spans="6:30">
      <c r="F232" s="42">
        <f t="shared" si="55"/>
        <v>28.499999999999908</v>
      </c>
      <c r="G232" s="42"/>
      <c r="H232" s="42">
        <f t="shared" si="38"/>
        <v>0.15</v>
      </c>
      <c r="I232" s="42">
        <f t="shared" si="39"/>
        <v>3</v>
      </c>
      <c r="J232" s="42">
        <f t="shared" si="40"/>
        <v>5</v>
      </c>
      <c r="K232" s="42">
        <f t="shared" si="41"/>
        <v>1</v>
      </c>
      <c r="L232" s="42">
        <f t="shared" si="42"/>
        <v>2</v>
      </c>
      <c r="M232" s="42">
        <f t="shared" si="43"/>
        <v>57.59999999999981</v>
      </c>
      <c r="N232" s="42"/>
      <c r="O232" s="42">
        <f t="shared" si="44"/>
        <v>2.82</v>
      </c>
      <c r="P232" s="42">
        <f t="shared" si="51"/>
        <v>2.8200000194486989</v>
      </c>
      <c r="Q232" s="42">
        <f t="shared" si="52"/>
        <v>2.8201967283283684</v>
      </c>
      <c r="R232" s="42">
        <f t="shared" si="53"/>
        <v>2.8202459031171987</v>
      </c>
      <c r="S232" s="42"/>
      <c r="T232" s="42">
        <f t="shared" si="45"/>
        <v>-6.4828996985492422E-10</v>
      </c>
      <c r="U232" s="42">
        <f t="shared" si="46"/>
        <v>-3.9341775933898756E-6</v>
      </c>
      <c r="V232" s="42">
        <f t="shared" si="47"/>
        <v>-4.9174788830264051E-6</v>
      </c>
      <c r="W232" s="42"/>
      <c r="X232" s="42">
        <f t="shared" si="48"/>
        <v>0.94000000583460974</v>
      </c>
      <c r="Y232" s="42">
        <f t="shared" si="49"/>
        <v>0.94006164193186292</v>
      </c>
      <c r="Z232" s="42">
        <f t="shared" si="50"/>
        <v>0.94007705022684995</v>
      </c>
      <c r="AA232" s="42"/>
      <c r="AB232" s="42">
        <f>IF((Z232)&gt;E21,0,1)</f>
        <v>1</v>
      </c>
      <c r="AC232" s="42">
        <f t="shared" si="56"/>
        <v>0</v>
      </c>
      <c r="AD232" s="42">
        <f t="shared" si="54"/>
        <v>0</v>
      </c>
    </row>
    <row r="233" spans="6:30">
      <c r="F233" s="42">
        <f t="shared" si="55"/>
        <v>28.649999999999906</v>
      </c>
      <c r="G233" s="42"/>
      <c r="H233" s="42">
        <f t="shared" ref="H233:H296" si="57">H232</f>
        <v>0.15</v>
      </c>
      <c r="I233" s="42">
        <f t="shared" ref="I233:I296" si="58">I232</f>
        <v>3</v>
      </c>
      <c r="J233" s="42">
        <f t="shared" ref="J233:J296" si="59">J232</f>
        <v>5</v>
      </c>
      <c r="K233" s="42">
        <f t="shared" ref="K233:K296" si="60">K232</f>
        <v>1</v>
      </c>
      <c r="L233" s="42">
        <f t="shared" ref="L233:L296" si="61">L232</f>
        <v>2</v>
      </c>
      <c r="M233" s="42">
        <f t="shared" ref="M233:M296" si="62">L233*H233+M232</f>
        <v>57.899999999999807</v>
      </c>
      <c r="N233" s="42"/>
      <c r="O233" s="42">
        <f t="shared" ref="O233:O296" si="63">$E$17*H233*L233*10</f>
        <v>2.82</v>
      </c>
      <c r="P233" s="42">
        <f t="shared" si="51"/>
        <v>2.8200000175038293</v>
      </c>
      <c r="Q233" s="42">
        <f t="shared" si="52"/>
        <v>2.8201849257955884</v>
      </c>
      <c r="R233" s="42">
        <f t="shared" si="53"/>
        <v>2.82023115068055</v>
      </c>
      <c r="S233" s="42"/>
      <c r="T233" s="42">
        <f t="shared" ref="T233:T264" si="64">(O233-P233)/I233/10</f>
        <v>-5.834609832315134E-10</v>
      </c>
      <c r="U233" s="42">
        <f t="shared" ref="U233:U296" si="65">(P233-Q233)/J233/10</f>
        <v>-3.6981658351820099E-6</v>
      </c>
      <c r="V233" s="42">
        <f t="shared" ref="V233:V296" si="66">(Q233-R233)/K233/10</f>
        <v>-4.6224884961532096E-6</v>
      </c>
      <c r="W233" s="42"/>
      <c r="X233" s="42">
        <f t="shared" ref="X233:X296" si="67">X232+T233</f>
        <v>0.9400000052511488</v>
      </c>
      <c r="Y233" s="42">
        <f t="shared" ref="Y233:Y296" si="68">Y232+U233</f>
        <v>0.94005794376602769</v>
      </c>
      <c r="Z233" s="42">
        <f t="shared" ref="Z233:Z296" si="69">Z232+V233</f>
        <v>0.94007242773835376</v>
      </c>
      <c r="AA233" s="42"/>
      <c r="AB233" s="42">
        <f>IF((Z233)&gt;E21,0,1)</f>
        <v>1</v>
      </c>
      <c r="AC233" s="42">
        <f t="shared" si="56"/>
        <v>0</v>
      </c>
      <c r="AD233" s="42">
        <f t="shared" si="54"/>
        <v>0</v>
      </c>
    </row>
    <row r="234" spans="6:30">
      <c r="F234" s="42">
        <f t="shared" si="55"/>
        <v>28.799999999999905</v>
      </c>
      <c r="G234" s="42"/>
      <c r="H234" s="42">
        <f t="shared" si="57"/>
        <v>0.15</v>
      </c>
      <c r="I234" s="42">
        <f t="shared" si="58"/>
        <v>3</v>
      </c>
      <c r="J234" s="42">
        <f t="shared" si="59"/>
        <v>5</v>
      </c>
      <c r="K234" s="42">
        <f t="shared" si="60"/>
        <v>1</v>
      </c>
      <c r="L234" s="42">
        <f t="shared" si="61"/>
        <v>2</v>
      </c>
      <c r="M234" s="42">
        <f t="shared" si="62"/>
        <v>58.199999999999804</v>
      </c>
      <c r="N234" s="42"/>
      <c r="O234" s="42">
        <f t="shared" si="63"/>
        <v>2.82</v>
      </c>
      <c r="P234" s="42">
        <f t="shared" ref="P234:P297" si="70">H234*L234*X233*10</f>
        <v>2.8200000157534459</v>
      </c>
      <c r="Q234" s="42">
        <f t="shared" ref="Q234:Q297" si="71">H234*L234*Y233*10</f>
        <v>2.8201738312980829</v>
      </c>
      <c r="R234" s="42">
        <f t="shared" ref="R234:R297" si="72">H234*L234*Z233*10</f>
        <v>2.8202172832150612</v>
      </c>
      <c r="S234" s="42"/>
      <c r="T234" s="42">
        <f t="shared" si="64"/>
        <v>-5.2511487010538833E-10</v>
      </c>
      <c r="U234" s="42">
        <f t="shared" si="65"/>
        <v>-3.4763108927382546E-6</v>
      </c>
      <c r="V234" s="42">
        <f t="shared" si="66"/>
        <v>-4.3451916978298756E-6</v>
      </c>
      <c r="W234" s="42"/>
      <c r="X234" s="42">
        <f t="shared" si="67"/>
        <v>0.94000000472603396</v>
      </c>
      <c r="Y234" s="42">
        <f t="shared" si="68"/>
        <v>0.94005446745513499</v>
      </c>
      <c r="Z234" s="42">
        <f t="shared" si="69"/>
        <v>0.94006808254665597</v>
      </c>
      <c r="AA234" s="42"/>
      <c r="AB234" s="42">
        <f>IF((Z234)&gt;E21,0,1)</f>
        <v>1</v>
      </c>
      <c r="AC234" s="42">
        <f t="shared" si="56"/>
        <v>0</v>
      </c>
      <c r="AD234" s="42">
        <f t="shared" ref="AD234:AD297" si="73">IF((AC234)=1,F236,0)</f>
        <v>0</v>
      </c>
    </row>
    <row r="235" spans="6:30">
      <c r="F235" s="42">
        <f t="shared" ref="F235:F298" si="74">F234+H233</f>
        <v>28.949999999999903</v>
      </c>
      <c r="G235" s="42"/>
      <c r="H235" s="42">
        <f t="shared" si="57"/>
        <v>0.15</v>
      </c>
      <c r="I235" s="42">
        <f t="shared" si="58"/>
        <v>3</v>
      </c>
      <c r="J235" s="42">
        <f t="shared" si="59"/>
        <v>5</v>
      </c>
      <c r="K235" s="42">
        <f t="shared" si="60"/>
        <v>1</v>
      </c>
      <c r="L235" s="42">
        <f t="shared" si="61"/>
        <v>2</v>
      </c>
      <c r="M235" s="42">
        <f t="shared" si="62"/>
        <v>58.499999999999801</v>
      </c>
      <c r="N235" s="42"/>
      <c r="O235" s="42">
        <f t="shared" si="63"/>
        <v>2.82</v>
      </c>
      <c r="P235" s="42">
        <f t="shared" si="70"/>
        <v>2.8200000141781016</v>
      </c>
      <c r="Q235" s="42">
        <f t="shared" si="71"/>
        <v>2.820163402365405</v>
      </c>
      <c r="R235" s="42">
        <f t="shared" si="72"/>
        <v>2.820204247639968</v>
      </c>
      <c r="S235" s="42"/>
      <c r="T235" s="42">
        <f t="shared" si="64"/>
        <v>-4.726033934569311E-10</v>
      </c>
      <c r="U235" s="42">
        <f t="shared" si="65"/>
        <v>-3.2677637460665212E-6</v>
      </c>
      <c r="V235" s="42">
        <f t="shared" si="66"/>
        <v>-4.0845274563050539E-6</v>
      </c>
      <c r="W235" s="42"/>
      <c r="X235" s="42">
        <f t="shared" si="67"/>
        <v>0.94000000425343055</v>
      </c>
      <c r="Y235" s="42">
        <f t="shared" si="68"/>
        <v>0.94005119969138895</v>
      </c>
      <c r="Z235" s="42">
        <f t="shared" si="69"/>
        <v>0.94006399801919971</v>
      </c>
      <c r="AA235" s="42"/>
      <c r="AB235" s="42">
        <f>IF((Z235)&gt;E21,0,1)</f>
        <v>1</v>
      </c>
      <c r="AC235" s="42">
        <f t="shared" ref="AC235:AC298" si="75">IF((AB235)=1,IF((AB234)=0,1,0),0)</f>
        <v>0</v>
      </c>
      <c r="AD235" s="42">
        <f t="shared" si="73"/>
        <v>0</v>
      </c>
    </row>
    <row r="236" spans="6:30">
      <c r="F236" s="42">
        <f t="shared" si="74"/>
        <v>29.099999999999902</v>
      </c>
      <c r="G236" s="42"/>
      <c r="H236" s="42">
        <f t="shared" si="57"/>
        <v>0.15</v>
      </c>
      <c r="I236" s="42">
        <f t="shared" si="58"/>
        <v>3</v>
      </c>
      <c r="J236" s="42">
        <f t="shared" si="59"/>
        <v>5</v>
      </c>
      <c r="K236" s="42">
        <f t="shared" si="60"/>
        <v>1</v>
      </c>
      <c r="L236" s="42">
        <f t="shared" si="61"/>
        <v>2</v>
      </c>
      <c r="M236" s="42">
        <f t="shared" si="62"/>
        <v>58.799999999999798</v>
      </c>
      <c r="N236" s="42"/>
      <c r="O236" s="42">
        <f t="shared" si="63"/>
        <v>2.82</v>
      </c>
      <c r="P236" s="42">
        <f t="shared" si="70"/>
        <v>2.8200000127602913</v>
      </c>
      <c r="Q236" s="42">
        <f t="shared" si="71"/>
        <v>2.8201535990741666</v>
      </c>
      <c r="R236" s="42">
        <f t="shared" si="72"/>
        <v>2.8201919940575992</v>
      </c>
      <c r="S236" s="42"/>
      <c r="T236" s="42">
        <f t="shared" si="64"/>
        <v>-4.2534304967034587E-10</v>
      </c>
      <c r="U236" s="42">
        <f t="shared" si="65"/>
        <v>-3.0717262775059596E-6</v>
      </c>
      <c r="V236" s="42">
        <f t="shared" si="66"/>
        <v>-3.8394983432610275E-6</v>
      </c>
      <c r="W236" s="42"/>
      <c r="X236" s="42">
        <f t="shared" si="67"/>
        <v>0.94000000382808746</v>
      </c>
      <c r="Y236" s="42">
        <f t="shared" si="68"/>
        <v>0.94004812796511139</v>
      </c>
      <c r="Z236" s="42">
        <f t="shared" si="69"/>
        <v>0.94006015852085645</v>
      </c>
      <c r="AA236" s="42"/>
      <c r="AB236" s="42">
        <f>IF((Z236)&gt;E21,0,1)</f>
        <v>1</v>
      </c>
      <c r="AC236" s="42">
        <f t="shared" si="75"/>
        <v>0</v>
      </c>
      <c r="AD236" s="42">
        <f t="shared" si="73"/>
        <v>0</v>
      </c>
    </row>
    <row r="237" spans="6:30">
      <c r="F237" s="42">
        <f t="shared" si="74"/>
        <v>29.249999999999901</v>
      </c>
      <c r="G237" s="42"/>
      <c r="H237" s="42">
        <f t="shared" si="57"/>
        <v>0.15</v>
      </c>
      <c r="I237" s="42">
        <f t="shared" si="58"/>
        <v>3</v>
      </c>
      <c r="J237" s="42">
        <f t="shared" si="59"/>
        <v>5</v>
      </c>
      <c r="K237" s="42">
        <f t="shared" si="60"/>
        <v>1</v>
      </c>
      <c r="L237" s="42">
        <f t="shared" si="61"/>
        <v>2</v>
      </c>
      <c r="M237" s="42">
        <f t="shared" si="62"/>
        <v>59.099999999999795</v>
      </c>
      <c r="N237" s="42"/>
      <c r="O237" s="42">
        <f t="shared" si="63"/>
        <v>2.82</v>
      </c>
      <c r="P237" s="42">
        <f t="shared" si="70"/>
        <v>2.8200000114842623</v>
      </c>
      <c r="Q237" s="42">
        <f t="shared" si="71"/>
        <v>2.8201443838953337</v>
      </c>
      <c r="R237" s="42">
        <f t="shared" si="72"/>
        <v>2.8201804755625695</v>
      </c>
      <c r="S237" s="42"/>
      <c r="T237" s="42">
        <f t="shared" si="64"/>
        <v>-3.8280874766390599E-10</v>
      </c>
      <c r="U237" s="42">
        <f t="shared" si="65"/>
        <v>-2.8874482214291674E-6</v>
      </c>
      <c r="V237" s="42">
        <f t="shared" si="66"/>
        <v>-3.6091667235726987E-6</v>
      </c>
      <c r="W237" s="42"/>
      <c r="X237" s="42">
        <f t="shared" si="67"/>
        <v>0.94000000344527868</v>
      </c>
      <c r="Y237" s="42">
        <f t="shared" si="68"/>
        <v>0.94004524051688998</v>
      </c>
      <c r="Z237" s="42">
        <f t="shared" si="69"/>
        <v>0.94005654935413285</v>
      </c>
      <c r="AA237" s="42"/>
      <c r="AB237" s="42">
        <f>IF((Z237)&gt;E21,0,1)</f>
        <v>1</v>
      </c>
      <c r="AC237" s="42">
        <f t="shared" si="75"/>
        <v>0</v>
      </c>
      <c r="AD237" s="42">
        <f t="shared" si="73"/>
        <v>0</v>
      </c>
    </row>
    <row r="238" spans="6:30">
      <c r="F238" s="42">
        <f t="shared" si="74"/>
        <v>29.399999999999899</v>
      </c>
      <c r="G238" s="42"/>
      <c r="H238" s="42">
        <f t="shared" si="57"/>
        <v>0.15</v>
      </c>
      <c r="I238" s="42">
        <f t="shared" si="58"/>
        <v>3</v>
      </c>
      <c r="J238" s="42">
        <f t="shared" si="59"/>
        <v>5</v>
      </c>
      <c r="K238" s="42">
        <f t="shared" si="60"/>
        <v>1</v>
      </c>
      <c r="L238" s="42">
        <f t="shared" si="61"/>
        <v>2</v>
      </c>
      <c r="M238" s="42">
        <f t="shared" si="62"/>
        <v>59.399999999999793</v>
      </c>
      <c r="N238" s="42"/>
      <c r="O238" s="42">
        <f t="shared" si="63"/>
        <v>2.82</v>
      </c>
      <c r="P238" s="42">
        <f t="shared" si="70"/>
        <v>2.8200000103358356</v>
      </c>
      <c r="Q238" s="42">
        <f t="shared" si="71"/>
        <v>2.8201357215506699</v>
      </c>
      <c r="R238" s="42">
        <f t="shared" si="72"/>
        <v>2.8201696480623983</v>
      </c>
      <c r="S238" s="42"/>
      <c r="T238" s="42">
        <f t="shared" si="64"/>
        <v>-3.4452785809454177E-10</v>
      </c>
      <c r="U238" s="42">
        <f t="shared" si="65"/>
        <v>-2.7142242966871066E-6</v>
      </c>
      <c r="V238" s="42">
        <f t="shared" si="66"/>
        <v>-3.3926511728399332E-6</v>
      </c>
      <c r="W238" s="42"/>
      <c r="X238" s="42">
        <f t="shared" si="67"/>
        <v>0.94000000310075082</v>
      </c>
      <c r="Y238" s="42">
        <f t="shared" si="68"/>
        <v>0.94004252629259333</v>
      </c>
      <c r="Z238" s="42">
        <f t="shared" si="69"/>
        <v>0.94005315670295997</v>
      </c>
      <c r="AA238" s="42"/>
      <c r="AB238" s="42">
        <f>IF((Z238)&gt;E21,0,1)</f>
        <v>1</v>
      </c>
      <c r="AC238" s="42">
        <f t="shared" si="75"/>
        <v>0</v>
      </c>
      <c r="AD238" s="42">
        <f t="shared" si="73"/>
        <v>0</v>
      </c>
    </row>
    <row r="239" spans="6:30">
      <c r="F239" s="42">
        <f t="shared" si="74"/>
        <v>29.549999999999898</v>
      </c>
      <c r="G239" s="42"/>
      <c r="H239" s="42">
        <f t="shared" si="57"/>
        <v>0.15</v>
      </c>
      <c r="I239" s="42">
        <f t="shared" si="58"/>
        <v>3</v>
      </c>
      <c r="J239" s="42">
        <f t="shared" si="59"/>
        <v>5</v>
      </c>
      <c r="K239" s="42">
        <f t="shared" si="60"/>
        <v>1</v>
      </c>
      <c r="L239" s="42">
        <f t="shared" si="61"/>
        <v>2</v>
      </c>
      <c r="M239" s="42">
        <f t="shared" si="62"/>
        <v>59.69999999999979</v>
      </c>
      <c r="N239" s="42"/>
      <c r="O239" s="42">
        <f t="shared" si="63"/>
        <v>2.82</v>
      </c>
      <c r="P239" s="42">
        <f t="shared" si="70"/>
        <v>2.8200000093022526</v>
      </c>
      <c r="Q239" s="42">
        <f t="shared" si="71"/>
        <v>2.8201275788777798</v>
      </c>
      <c r="R239" s="42">
        <f t="shared" si="72"/>
        <v>2.8201594701088801</v>
      </c>
      <c r="S239" s="42"/>
      <c r="T239" s="42">
        <f t="shared" si="64"/>
        <v>-3.1007509152895333E-10</v>
      </c>
      <c r="U239" s="42">
        <f t="shared" si="65"/>
        <v>-2.5513915105435103E-6</v>
      </c>
      <c r="V239" s="42">
        <f t="shared" si="66"/>
        <v>-3.1891231100367179E-6</v>
      </c>
      <c r="W239" s="42"/>
      <c r="X239" s="42">
        <f t="shared" si="67"/>
        <v>0.94000000279067575</v>
      </c>
      <c r="Y239" s="42">
        <f t="shared" si="68"/>
        <v>0.94003997490108282</v>
      </c>
      <c r="Z239" s="42">
        <f t="shared" si="69"/>
        <v>0.94004996757984993</v>
      </c>
      <c r="AA239" s="42"/>
      <c r="AB239" s="42">
        <f>IF((Z239)&gt;E21,0,1)</f>
        <v>1</v>
      </c>
      <c r="AC239" s="42">
        <f t="shared" si="75"/>
        <v>0</v>
      </c>
      <c r="AD239" s="42">
        <f t="shared" si="73"/>
        <v>0</v>
      </c>
    </row>
    <row r="240" spans="6:30">
      <c r="F240" s="42">
        <f t="shared" si="74"/>
        <v>29.699999999999896</v>
      </c>
      <c r="G240" s="42"/>
      <c r="H240" s="42">
        <f t="shared" si="57"/>
        <v>0.15</v>
      </c>
      <c r="I240" s="42">
        <f t="shared" si="58"/>
        <v>3</v>
      </c>
      <c r="J240" s="42">
        <f t="shared" si="59"/>
        <v>5</v>
      </c>
      <c r="K240" s="42">
        <f t="shared" si="60"/>
        <v>1</v>
      </c>
      <c r="L240" s="42">
        <f t="shared" si="61"/>
        <v>2</v>
      </c>
      <c r="M240" s="42">
        <f t="shared" si="62"/>
        <v>59.999999999999787</v>
      </c>
      <c r="N240" s="42"/>
      <c r="O240" s="42">
        <f t="shared" si="63"/>
        <v>2.82</v>
      </c>
      <c r="P240" s="42">
        <f t="shared" si="70"/>
        <v>2.8200000083720274</v>
      </c>
      <c r="Q240" s="42">
        <f t="shared" si="71"/>
        <v>2.8201199247032482</v>
      </c>
      <c r="R240" s="42">
        <f t="shared" si="72"/>
        <v>2.82014990273955</v>
      </c>
      <c r="S240" s="42"/>
      <c r="T240" s="42">
        <f t="shared" si="64"/>
        <v>-2.7906758385635533E-10</v>
      </c>
      <c r="U240" s="42">
        <f t="shared" si="65"/>
        <v>-2.3983266244176347E-6</v>
      </c>
      <c r="V240" s="42">
        <f t="shared" si="66"/>
        <v>-2.9978036301780973E-6</v>
      </c>
      <c r="W240" s="42"/>
      <c r="X240" s="42">
        <f t="shared" si="67"/>
        <v>0.9400000025116082</v>
      </c>
      <c r="Y240" s="42">
        <f t="shared" si="68"/>
        <v>0.94003757657445841</v>
      </c>
      <c r="Z240" s="42">
        <f t="shared" si="69"/>
        <v>0.94004696977621971</v>
      </c>
      <c r="AA240" s="42"/>
      <c r="AB240" s="42">
        <f>IF((Z240)&gt;E21,0,1)</f>
        <v>1</v>
      </c>
      <c r="AC240" s="42">
        <f t="shared" si="75"/>
        <v>0</v>
      </c>
      <c r="AD240" s="42">
        <f t="shared" si="73"/>
        <v>0</v>
      </c>
    </row>
    <row r="241" spans="6:30">
      <c r="F241" s="42">
        <f t="shared" si="74"/>
        <v>29.849999999999895</v>
      </c>
      <c r="G241" s="42"/>
      <c r="H241" s="42">
        <f t="shared" si="57"/>
        <v>0.15</v>
      </c>
      <c r="I241" s="42">
        <f t="shared" si="58"/>
        <v>3</v>
      </c>
      <c r="J241" s="42">
        <f t="shared" si="59"/>
        <v>5</v>
      </c>
      <c r="K241" s="42">
        <f t="shared" si="60"/>
        <v>1</v>
      </c>
      <c r="L241" s="42">
        <f t="shared" si="61"/>
        <v>2</v>
      </c>
      <c r="M241" s="42">
        <f t="shared" si="62"/>
        <v>60.299999999999784</v>
      </c>
      <c r="N241" s="42"/>
      <c r="O241" s="42">
        <f t="shared" si="63"/>
        <v>2.82</v>
      </c>
      <c r="P241" s="42">
        <f t="shared" si="70"/>
        <v>2.8200000075348246</v>
      </c>
      <c r="Q241" s="42">
        <f t="shared" si="71"/>
        <v>2.820112729723375</v>
      </c>
      <c r="R241" s="42">
        <f t="shared" si="72"/>
        <v>2.8201409093286589</v>
      </c>
      <c r="S241" s="42"/>
      <c r="T241" s="42">
        <f t="shared" si="64"/>
        <v>-2.5116082547071984E-10</v>
      </c>
      <c r="U241" s="42">
        <f t="shared" si="65"/>
        <v>-2.2544437710081409E-6</v>
      </c>
      <c r="V241" s="42">
        <f t="shared" si="66"/>
        <v>-2.8179605283895627E-6</v>
      </c>
      <c r="W241" s="42"/>
      <c r="X241" s="42">
        <f t="shared" si="67"/>
        <v>0.94000000226044733</v>
      </c>
      <c r="Y241" s="42">
        <f t="shared" si="68"/>
        <v>0.94003532213068741</v>
      </c>
      <c r="Z241" s="42">
        <f t="shared" si="69"/>
        <v>0.94004415181569134</v>
      </c>
      <c r="AA241" s="42"/>
      <c r="AB241" s="42">
        <f>IF((Z241)&gt;E21,0,1)</f>
        <v>1</v>
      </c>
      <c r="AC241" s="42">
        <f t="shared" si="75"/>
        <v>0</v>
      </c>
      <c r="AD241" s="42">
        <f t="shared" si="73"/>
        <v>0</v>
      </c>
    </row>
    <row r="242" spans="6:30">
      <c r="F242" s="42">
        <f t="shared" si="74"/>
        <v>29.999999999999893</v>
      </c>
      <c r="G242" s="42"/>
      <c r="H242" s="42">
        <f t="shared" si="57"/>
        <v>0.15</v>
      </c>
      <c r="I242" s="42">
        <f t="shared" si="58"/>
        <v>3</v>
      </c>
      <c r="J242" s="42">
        <f t="shared" si="59"/>
        <v>5</v>
      </c>
      <c r="K242" s="42">
        <f t="shared" si="60"/>
        <v>1</v>
      </c>
      <c r="L242" s="42">
        <f t="shared" si="61"/>
        <v>2</v>
      </c>
      <c r="M242" s="42">
        <f t="shared" si="62"/>
        <v>60.599999999999781</v>
      </c>
      <c r="N242" s="42"/>
      <c r="O242" s="42">
        <f t="shared" si="63"/>
        <v>2.82</v>
      </c>
      <c r="P242" s="42">
        <f t="shared" si="70"/>
        <v>2.820000006781342</v>
      </c>
      <c r="Q242" s="42">
        <f t="shared" si="71"/>
        <v>2.8201059663920618</v>
      </c>
      <c r="R242" s="42">
        <f t="shared" si="72"/>
        <v>2.8201324554470739</v>
      </c>
      <c r="S242" s="42"/>
      <c r="T242" s="42">
        <f t="shared" si="64"/>
        <v>-2.2604473848275575E-10</v>
      </c>
      <c r="U242" s="42">
        <f t="shared" si="65"/>
        <v>-2.1191922143959374E-6</v>
      </c>
      <c r="V242" s="42">
        <f t="shared" si="66"/>
        <v>-2.6489055012124398E-6</v>
      </c>
      <c r="W242" s="42"/>
      <c r="X242" s="42">
        <f t="shared" si="67"/>
        <v>0.94000000203440259</v>
      </c>
      <c r="Y242" s="42">
        <f t="shared" si="68"/>
        <v>0.94003320293847303</v>
      </c>
      <c r="Z242" s="42">
        <f t="shared" si="69"/>
        <v>0.94004150291019017</v>
      </c>
      <c r="AA242" s="42"/>
      <c r="AB242" s="42">
        <f>IF((Z242)&gt;E21,0,1)</f>
        <v>1</v>
      </c>
      <c r="AC242" s="42">
        <f t="shared" si="75"/>
        <v>0</v>
      </c>
      <c r="AD242" s="42">
        <f t="shared" si="73"/>
        <v>0</v>
      </c>
    </row>
    <row r="243" spans="6:30">
      <c r="F243" s="42">
        <f t="shared" si="74"/>
        <v>30.149999999999892</v>
      </c>
      <c r="G243" s="42"/>
      <c r="H243" s="42">
        <f t="shared" si="57"/>
        <v>0.15</v>
      </c>
      <c r="I243" s="42">
        <f t="shared" si="58"/>
        <v>3</v>
      </c>
      <c r="J243" s="42">
        <f t="shared" si="59"/>
        <v>5</v>
      </c>
      <c r="K243" s="42">
        <f t="shared" si="60"/>
        <v>1</v>
      </c>
      <c r="L243" s="42">
        <f t="shared" si="61"/>
        <v>2</v>
      </c>
      <c r="M243" s="42">
        <f t="shared" si="62"/>
        <v>60.899999999999778</v>
      </c>
      <c r="N243" s="42"/>
      <c r="O243" s="42">
        <f t="shared" si="63"/>
        <v>2.82</v>
      </c>
      <c r="P243" s="42">
        <f t="shared" si="70"/>
        <v>2.8200000061032076</v>
      </c>
      <c r="Q243" s="42">
        <f t="shared" si="71"/>
        <v>2.8200996088154189</v>
      </c>
      <c r="R243" s="42">
        <f t="shared" si="72"/>
        <v>2.8201245087305704</v>
      </c>
      <c r="S243" s="42"/>
      <c r="T243" s="42">
        <f t="shared" si="64"/>
        <v>-2.0344025723299332E-10</v>
      </c>
      <c r="U243" s="42">
        <f t="shared" si="65"/>
        <v>-1.9920542442264377E-6</v>
      </c>
      <c r="V243" s="42">
        <f t="shared" si="66"/>
        <v>-2.4899915151532779E-6</v>
      </c>
      <c r="W243" s="42"/>
      <c r="X243" s="42">
        <f t="shared" si="67"/>
        <v>0.94000000183096233</v>
      </c>
      <c r="Y243" s="42">
        <f t="shared" si="68"/>
        <v>0.94003121088422881</v>
      </c>
      <c r="Z243" s="42">
        <f t="shared" si="69"/>
        <v>0.94003901291867498</v>
      </c>
      <c r="AA243" s="42"/>
      <c r="AB243" s="42">
        <f>IF((Z243)&gt;E21,0,1)</f>
        <v>1</v>
      </c>
      <c r="AC243" s="42">
        <f t="shared" si="75"/>
        <v>0</v>
      </c>
      <c r="AD243" s="42">
        <f t="shared" si="73"/>
        <v>0</v>
      </c>
    </row>
    <row r="244" spans="6:30">
      <c r="F244" s="42">
        <f t="shared" si="74"/>
        <v>30.299999999999891</v>
      </c>
      <c r="G244" s="42"/>
      <c r="H244" s="42">
        <f t="shared" si="57"/>
        <v>0.15</v>
      </c>
      <c r="I244" s="42">
        <f t="shared" si="58"/>
        <v>3</v>
      </c>
      <c r="J244" s="42">
        <f t="shared" si="59"/>
        <v>5</v>
      </c>
      <c r="K244" s="42">
        <f t="shared" si="60"/>
        <v>1</v>
      </c>
      <c r="L244" s="42">
        <f t="shared" si="61"/>
        <v>2</v>
      </c>
      <c r="M244" s="42">
        <f t="shared" si="62"/>
        <v>61.199999999999775</v>
      </c>
      <c r="N244" s="42"/>
      <c r="O244" s="42">
        <f t="shared" si="63"/>
        <v>2.82</v>
      </c>
      <c r="P244" s="42">
        <f t="shared" si="70"/>
        <v>2.8200000054928869</v>
      </c>
      <c r="Q244" s="42">
        <f t="shared" si="71"/>
        <v>2.8200936326526866</v>
      </c>
      <c r="R244" s="42">
        <f t="shared" si="72"/>
        <v>2.8201170387560248</v>
      </c>
      <c r="S244" s="42"/>
      <c r="T244" s="42">
        <f t="shared" si="64"/>
        <v>-1.8309623447028873E-10</v>
      </c>
      <c r="U244" s="42">
        <f t="shared" si="65"/>
        <v>-1.8725431959953907E-6</v>
      </c>
      <c r="V244" s="42">
        <f t="shared" si="66"/>
        <v>-2.3406103338174946E-6</v>
      </c>
      <c r="W244" s="42"/>
      <c r="X244" s="42">
        <f t="shared" si="67"/>
        <v>0.94000000164786612</v>
      </c>
      <c r="Y244" s="42">
        <f t="shared" si="68"/>
        <v>0.94002933834103286</v>
      </c>
      <c r="Z244" s="42">
        <f t="shared" si="69"/>
        <v>0.9400366723083412</v>
      </c>
      <c r="AA244" s="42"/>
      <c r="AB244" s="42">
        <f>IF((Z244)&gt;E21,0,1)</f>
        <v>1</v>
      </c>
      <c r="AC244" s="42">
        <f t="shared" si="75"/>
        <v>0</v>
      </c>
      <c r="AD244" s="42">
        <f t="shared" si="73"/>
        <v>0</v>
      </c>
    </row>
    <row r="245" spans="6:30">
      <c r="F245" s="42">
        <f t="shared" si="74"/>
        <v>30.449999999999889</v>
      </c>
      <c r="G245" s="42"/>
      <c r="H245" s="42">
        <f t="shared" si="57"/>
        <v>0.15</v>
      </c>
      <c r="I245" s="42">
        <f t="shared" si="58"/>
        <v>3</v>
      </c>
      <c r="J245" s="42">
        <f t="shared" si="59"/>
        <v>5</v>
      </c>
      <c r="K245" s="42">
        <f t="shared" si="60"/>
        <v>1</v>
      </c>
      <c r="L245" s="42">
        <f t="shared" si="61"/>
        <v>2</v>
      </c>
      <c r="M245" s="42">
        <f t="shared" si="62"/>
        <v>61.499999999999773</v>
      </c>
      <c r="N245" s="42"/>
      <c r="O245" s="42">
        <f t="shared" si="63"/>
        <v>2.82</v>
      </c>
      <c r="P245" s="42">
        <f t="shared" si="70"/>
        <v>2.8200000049435978</v>
      </c>
      <c r="Q245" s="42">
        <f t="shared" si="71"/>
        <v>2.8200880150230985</v>
      </c>
      <c r="R245" s="42">
        <f t="shared" si="72"/>
        <v>2.8201100169250237</v>
      </c>
      <c r="S245" s="42"/>
      <c r="T245" s="42">
        <f t="shared" si="64"/>
        <v>-1.6478659918088094E-10</v>
      </c>
      <c r="U245" s="42">
        <f t="shared" si="65"/>
        <v>-1.7602015900131107E-6</v>
      </c>
      <c r="V245" s="42">
        <f t="shared" si="66"/>
        <v>-2.2001901925250424E-6</v>
      </c>
      <c r="W245" s="42"/>
      <c r="X245" s="42">
        <f t="shared" si="67"/>
        <v>0.94000000148307949</v>
      </c>
      <c r="Y245" s="42">
        <f t="shared" si="68"/>
        <v>0.94002757813944282</v>
      </c>
      <c r="Z245" s="42">
        <f t="shared" si="69"/>
        <v>0.94003447211814872</v>
      </c>
      <c r="AA245" s="42"/>
      <c r="AB245" s="42">
        <f>IF((Z245)&gt;E21,0,1)</f>
        <v>1</v>
      </c>
      <c r="AC245" s="42">
        <f t="shared" si="75"/>
        <v>0</v>
      </c>
      <c r="AD245" s="42">
        <f t="shared" si="73"/>
        <v>0</v>
      </c>
    </row>
    <row r="246" spans="6:30">
      <c r="F246" s="42">
        <f t="shared" si="74"/>
        <v>30.599999999999888</v>
      </c>
      <c r="G246" s="42"/>
      <c r="H246" s="42">
        <f t="shared" si="57"/>
        <v>0.15</v>
      </c>
      <c r="I246" s="42">
        <f t="shared" si="58"/>
        <v>3</v>
      </c>
      <c r="J246" s="42">
        <f t="shared" si="59"/>
        <v>5</v>
      </c>
      <c r="K246" s="42">
        <f t="shared" si="60"/>
        <v>1</v>
      </c>
      <c r="L246" s="42">
        <f t="shared" si="61"/>
        <v>2</v>
      </c>
      <c r="M246" s="42">
        <f t="shared" si="62"/>
        <v>61.79999999999977</v>
      </c>
      <c r="N246" s="42"/>
      <c r="O246" s="42">
        <f t="shared" si="63"/>
        <v>2.82</v>
      </c>
      <c r="P246" s="42">
        <f t="shared" si="70"/>
        <v>2.8200000044492386</v>
      </c>
      <c r="Q246" s="42">
        <f t="shared" si="71"/>
        <v>2.8200827344183281</v>
      </c>
      <c r="R246" s="42">
        <f t="shared" si="72"/>
        <v>2.8201034163544456</v>
      </c>
      <c r="S246" s="42"/>
      <c r="T246" s="42">
        <f t="shared" si="64"/>
        <v>-1.4830795850665862E-10</v>
      </c>
      <c r="U246" s="42">
        <f t="shared" si="65"/>
        <v>-1.6545993817906891E-6</v>
      </c>
      <c r="V246" s="42">
        <f t="shared" si="66"/>
        <v>-2.0681936117483703E-6</v>
      </c>
      <c r="W246" s="42"/>
      <c r="X246" s="42">
        <f t="shared" si="67"/>
        <v>0.94000000133477157</v>
      </c>
      <c r="Y246" s="42">
        <f t="shared" si="68"/>
        <v>0.94002592354006098</v>
      </c>
      <c r="Z246" s="42">
        <f t="shared" si="69"/>
        <v>0.94003240392453702</v>
      </c>
      <c r="AA246" s="42"/>
      <c r="AB246" s="42">
        <f>IF((Z246)&gt;E21,0,1)</f>
        <v>1</v>
      </c>
      <c r="AC246" s="42">
        <f t="shared" si="75"/>
        <v>0</v>
      </c>
      <c r="AD246" s="42">
        <f t="shared" si="73"/>
        <v>0</v>
      </c>
    </row>
    <row r="247" spans="6:30">
      <c r="F247" s="42">
        <f t="shared" si="74"/>
        <v>30.749999999999886</v>
      </c>
      <c r="G247" s="42"/>
      <c r="H247" s="42">
        <f t="shared" si="57"/>
        <v>0.15</v>
      </c>
      <c r="I247" s="42">
        <f t="shared" si="58"/>
        <v>3</v>
      </c>
      <c r="J247" s="42">
        <f t="shared" si="59"/>
        <v>5</v>
      </c>
      <c r="K247" s="42">
        <f t="shared" si="60"/>
        <v>1</v>
      </c>
      <c r="L247" s="42">
        <f t="shared" si="61"/>
        <v>2</v>
      </c>
      <c r="M247" s="42">
        <f t="shared" si="62"/>
        <v>62.099999999999767</v>
      </c>
      <c r="N247" s="42"/>
      <c r="O247" s="42">
        <f t="shared" si="63"/>
        <v>2.82</v>
      </c>
      <c r="P247" s="42">
        <f t="shared" si="70"/>
        <v>2.8200000040043145</v>
      </c>
      <c r="Q247" s="42">
        <f t="shared" si="71"/>
        <v>2.8200777706201832</v>
      </c>
      <c r="R247" s="42">
        <f t="shared" si="72"/>
        <v>2.8200972117736112</v>
      </c>
      <c r="S247" s="42"/>
      <c r="T247" s="42">
        <f t="shared" si="64"/>
        <v>-1.3347715525450593E-10</v>
      </c>
      <c r="U247" s="42">
        <f t="shared" si="65"/>
        <v>-1.5553323173733704E-6</v>
      </c>
      <c r="V247" s="42">
        <f t="shared" si="66"/>
        <v>-1.9441153428001456E-6</v>
      </c>
      <c r="W247" s="42"/>
      <c r="X247" s="42">
        <f t="shared" si="67"/>
        <v>0.94000000120129446</v>
      </c>
      <c r="Y247" s="42">
        <f t="shared" si="68"/>
        <v>0.9400243682077436</v>
      </c>
      <c r="Z247" s="42">
        <f t="shared" si="69"/>
        <v>0.9400304598091942</v>
      </c>
      <c r="AA247" s="42"/>
      <c r="AB247" s="42">
        <f>IF((Z247)&gt;E21,0,1)</f>
        <v>1</v>
      </c>
      <c r="AC247" s="42">
        <f t="shared" si="75"/>
        <v>0</v>
      </c>
      <c r="AD247" s="42">
        <f t="shared" si="73"/>
        <v>0</v>
      </c>
    </row>
    <row r="248" spans="6:30">
      <c r="F248" s="42">
        <f t="shared" si="74"/>
        <v>30.899999999999885</v>
      </c>
      <c r="G248" s="42"/>
      <c r="H248" s="42">
        <f t="shared" si="57"/>
        <v>0.15</v>
      </c>
      <c r="I248" s="42">
        <f t="shared" si="58"/>
        <v>3</v>
      </c>
      <c r="J248" s="42">
        <f t="shared" si="59"/>
        <v>5</v>
      </c>
      <c r="K248" s="42">
        <f t="shared" si="60"/>
        <v>1</v>
      </c>
      <c r="L248" s="42">
        <f t="shared" si="61"/>
        <v>2</v>
      </c>
      <c r="M248" s="42">
        <f t="shared" si="62"/>
        <v>62.399999999999764</v>
      </c>
      <c r="N248" s="42"/>
      <c r="O248" s="42">
        <f t="shared" si="63"/>
        <v>2.82</v>
      </c>
      <c r="P248" s="42">
        <f t="shared" si="70"/>
        <v>2.8200000036038828</v>
      </c>
      <c r="Q248" s="42">
        <f t="shared" si="71"/>
        <v>2.8200731046232308</v>
      </c>
      <c r="R248" s="42">
        <f t="shared" si="72"/>
        <v>2.8200913794275824</v>
      </c>
      <c r="S248" s="42"/>
      <c r="T248" s="42">
        <f t="shared" si="64"/>
        <v>-1.201294323275685E-10</v>
      </c>
      <c r="U248" s="42">
        <f t="shared" si="65"/>
        <v>-1.4620203869597504E-6</v>
      </c>
      <c r="V248" s="42">
        <f t="shared" si="66"/>
        <v>-1.827480435157014E-6</v>
      </c>
      <c r="W248" s="42"/>
      <c r="X248" s="42">
        <f t="shared" si="67"/>
        <v>0.94000000108116499</v>
      </c>
      <c r="Y248" s="42">
        <f t="shared" si="68"/>
        <v>0.94002290618735662</v>
      </c>
      <c r="Z248" s="42">
        <f t="shared" si="69"/>
        <v>0.940028632328759</v>
      </c>
      <c r="AA248" s="42"/>
      <c r="AB248" s="42">
        <f>IF((Z248)&gt;E21,0,1)</f>
        <v>1</v>
      </c>
      <c r="AC248" s="42">
        <f t="shared" si="75"/>
        <v>0</v>
      </c>
      <c r="AD248" s="42">
        <f t="shared" si="73"/>
        <v>0</v>
      </c>
    </row>
    <row r="249" spans="6:30">
      <c r="F249" s="42">
        <f t="shared" si="74"/>
        <v>31.049999999999883</v>
      </c>
      <c r="G249" s="42"/>
      <c r="H249" s="42">
        <f t="shared" si="57"/>
        <v>0.15</v>
      </c>
      <c r="I249" s="42">
        <f t="shared" si="58"/>
        <v>3</v>
      </c>
      <c r="J249" s="42">
        <f t="shared" si="59"/>
        <v>5</v>
      </c>
      <c r="K249" s="42">
        <f t="shared" si="60"/>
        <v>1</v>
      </c>
      <c r="L249" s="42">
        <f t="shared" si="61"/>
        <v>2</v>
      </c>
      <c r="M249" s="42">
        <f t="shared" si="62"/>
        <v>62.699999999999761</v>
      </c>
      <c r="N249" s="42"/>
      <c r="O249" s="42">
        <f t="shared" si="63"/>
        <v>2.82</v>
      </c>
      <c r="P249" s="42">
        <f t="shared" si="70"/>
        <v>2.8200000032434946</v>
      </c>
      <c r="Q249" s="42">
        <f t="shared" si="71"/>
        <v>2.8200687185620699</v>
      </c>
      <c r="R249" s="42">
        <f t="shared" si="72"/>
        <v>2.820085896986277</v>
      </c>
      <c r="S249" s="42"/>
      <c r="T249" s="42">
        <f t="shared" si="64"/>
        <v>-1.0811649353570374E-10</v>
      </c>
      <c r="U249" s="42">
        <f t="shared" si="65"/>
        <v>-1.3743063715043747E-6</v>
      </c>
      <c r="V249" s="42">
        <f t="shared" si="66"/>
        <v>-1.7178424207120458E-6</v>
      </c>
      <c r="W249" s="42"/>
      <c r="X249" s="42">
        <f t="shared" si="67"/>
        <v>0.94000000097304848</v>
      </c>
      <c r="Y249" s="42">
        <f t="shared" si="68"/>
        <v>0.94002153188098514</v>
      </c>
      <c r="Z249" s="42">
        <f t="shared" si="69"/>
        <v>0.94002691448633824</v>
      </c>
      <c r="AA249" s="42"/>
      <c r="AB249" s="42">
        <f>IF((Z249)&gt;E21,0,1)</f>
        <v>1</v>
      </c>
      <c r="AC249" s="42">
        <f t="shared" si="75"/>
        <v>0</v>
      </c>
      <c r="AD249" s="42">
        <f t="shared" si="73"/>
        <v>0</v>
      </c>
    </row>
    <row r="250" spans="6:30">
      <c r="F250" s="42">
        <f t="shared" si="74"/>
        <v>31.199999999999882</v>
      </c>
      <c r="G250" s="42"/>
      <c r="H250" s="42">
        <f t="shared" si="57"/>
        <v>0.15</v>
      </c>
      <c r="I250" s="42">
        <f t="shared" si="58"/>
        <v>3</v>
      </c>
      <c r="J250" s="42">
        <f t="shared" si="59"/>
        <v>5</v>
      </c>
      <c r="K250" s="42">
        <f t="shared" si="60"/>
        <v>1</v>
      </c>
      <c r="L250" s="42">
        <f t="shared" si="61"/>
        <v>2</v>
      </c>
      <c r="M250" s="42">
        <f t="shared" si="62"/>
        <v>62.999999999999758</v>
      </c>
      <c r="N250" s="42"/>
      <c r="O250" s="42">
        <f t="shared" si="63"/>
        <v>2.82</v>
      </c>
      <c r="P250" s="42">
        <f t="shared" si="70"/>
        <v>2.8200000029191452</v>
      </c>
      <c r="Q250" s="42">
        <f t="shared" si="71"/>
        <v>2.8200645956429553</v>
      </c>
      <c r="R250" s="42">
        <f t="shared" si="72"/>
        <v>2.8200807434590147</v>
      </c>
      <c r="S250" s="42"/>
      <c r="T250" s="42">
        <f t="shared" si="64"/>
        <v>-9.7304845662430741E-11</v>
      </c>
      <c r="U250" s="42">
        <f t="shared" si="65"/>
        <v>-1.291854476201948E-6</v>
      </c>
      <c r="V250" s="42">
        <f t="shared" si="66"/>
        <v>-1.6147816059408627E-6</v>
      </c>
      <c r="W250" s="42"/>
      <c r="X250" s="42">
        <f t="shared" si="67"/>
        <v>0.94000000087574365</v>
      </c>
      <c r="Y250" s="42">
        <f t="shared" si="68"/>
        <v>0.94002024002650897</v>
      </c>
      <c r="Z250" s="42">
        <f t="shared" si="69"/>
        <v>0.94002529970473225</v>
      </c>
      <c r="AA250" s="42"/>
      <c r="AB250" s="42">
        <f>IF((Z250)&gt;E21,0,1)</f>
        <v>1</v>
      </c>
      <c r="AC250" s="42">
        <f t="shared" si="75"/>
        <v>0</v>
      </c>
      <c r="AD250" s="42">
        <f t="shared" si="73"/>
        <v>0</v>
      </c>
    </row>
    <row r="251" spans="6:30">
      <c r="F251" s="42">
        <f t="shared" si="74"/>
        <v>31.349999999999881</v>
      </c>
      <c r="G251" s="42"/>
      <c r="H251" s="42">
        <f t="shared" si="57"/>
        <v>0.15</v>
      </c>
      <c r="I251" s="42">
        <f t="shared" si="58"/>
        <v>3</v>
      </c>
      <c r="J251" s="42">
        <f t="shared" si="59"/>
        <v>5</v>
      </c>
      <c r="K251" s="42">
        <f t="shared" si="60"/>
        <v>1</v>
      </c>
      <c r="L251" s="42">
        <f t="shared" si="61"/>
        <v>2</v>
      </c>
      <c r="M251" s="42">
        <f t="shared" si="62"/>
        <v>63.299999999999756</v>
      </c>
      <c r="N251" s="42"/>
      <c r="O251" s="42">
        <f t="shared" si="63"/>
        <v>2.82</v>
      </c>
      <c r="P251" s="42">
        <f t="shared" si="70"/>
        <v>2.8200000026272312</v>
      </c>
      <c r="Q251" s="42">
        <f t="shared" si="71"/>
        <v>2.8200607200795269</v>
      </c>
      <c r="R251" s="42">
        <f t="shared" si="72"/>
        <v>2.8200758991141965</v>
      </c>
      <c r="S251" s="42"/>
      <c r="T251" s="42">
        <f t="shared" si="64"/>
        <v>-8.757437737945869E-11</v>
      </c>
      <c r="U251" s="42">
        <f t="shared" si="65"/>
        <v>-1.2143490459148865E-6</v>
      </c>
      <c r="V251" s="42">
        <f t="shared" si="66"/>
        <v>-1.5179034669632329E-6</v>
      </c>
      <c r="W251" s="42"/>
      <c r="X251" s="42">
        <f t="shared" si="67"/>
        <v>0.94000000078816925</v>
      </c>
      <c r="Y251" s="42">
        <f t="shared" si="68"/>
        <v>0.94001902567746309</v>
      </c>
      <c r="Z251" s="42">
        <f t="shared" si="69"/>
        <v>0.94002378180126533</v>
      </c>
      <c r="AA251" s="42"/>
      <c r="AB251" s="42">
        <f>IF((Z251)&gt;E21,0,1)</f>
        <v>1</v>
      </c>
      <c r="AC251" s="42">
        <f t="shared" si="75"/>
        <v>0</v>
      </c>
      <c r="AD251" s="42">
        <f t="shared" si="73"/>
        <v>0</v>
      </c>
    </row>
    <row r="252" spans="6:30">
      <c r="F252" s="42">
        <f t="shared" si="74"/>
        <v>31.499999999999879</v>
      </c>
      <c r="G252" s="42"/>
      <c r="H252" s="42">
        <f t="shared" si="57"/>
        <v>0.15</v>
      </c>
      <c r="I252" s="42">
        <f t="shared" si="58"/>
        <v>3</v>
      </c>
      <c r="J252" s="42">
        <f t="shared" si="59"/>
        <v>5</v>
      </c>
      <c r="K252" s="42">
        <f t="shared" si="60"/>
        <v>1</v>
      </c>
      <c r="L252" s="42">
        <f t="shared" si="61"/>
        <v>2</v>
      </c>
      <c r="M252" s="42">
        <f t="shared" si="62"/>
        <v>63.599999999999753</v>
      </c>
      <c r="N252" s="42"/>
      <c r="O252" s="42">
        <f t="shared" si="63"/>
        <v>2.82</v>
      </c>
      <c r="P252" s="42">
        <f t="shared" si="70"/>
        <v>2.820000002364508</v>
      </c>
      <c r="Q252" s="42">
        <f t="shared" si="71"/>
        <v>2.8200570770323892</v>
      </c>
      <c r="R252" s="42">
        <f t="shared" si="72"/>
        <v>2.8200713454037958</v>
      </c>
      <c r="S252" s="42"/>
      <c r="T252" s="42">
        <f t="shared" si="64"/>
        <v>-7.8816938161215455E-11</v>
      </c>
      <c r="U252" s="42">
        <f t="shared" si="65"/>
        <v>-1.1414933576237018E-6</v>
      </c>
      <c r="V252" s="42">
        <f t="shared" si="66"/>
        <v>-1.4268371406611635E-6</v>
      </c>
      <c r="W252" s="42"/>
      <c r="X252" s="42">
        <f t="shared" si="67"/>
        <v>0.9400000007093523</v>
      </c>
      <c r="Y252" s="42">
        <f t="shared" si="68"/>
        <v>0.94001788418410548</v>
      </c>
      <c r="Z252" s="42">
        <f t="shared" si="69"/>
        <v>0.94002235496412467</v>
      </c>
      <c r="AA252" s="42"/>
      <c r="AB252" s="42">
        <f>IF((Z252)&gt;E21,0,1)</f>
        <v>1</v>
      </c>
      <c r="AC252" s="42">
        <f t="shared" si="75"/>
        <v>0</v>
      </c>
      <c r="AD252" s="42">
        <f t="shared" si="73"/>
        <v>0</v>
      </c>
    </row>
    <row r="253" spans="6:30">
      <c r="F253" s="42">
        <f t="shared" si="74"/>
        <v>31.649999999999878</v>
      </c>
      <c r="G253" s="42"/>
      <c r="H253" s="42">
        <f t="shared" si="57"/>
        <v>0.15</v>
      </c>
      <c r="I253" s="42">
        <f t="shared" si="58"/>
        <v>3</v>
      </c>
      <c r="J253" s="42">
        <f t="shared" si="59"/>
        <v>5</v>
      </c>
      <c r="K253" s="42">
        <f t="shared" si="60"/>
        <v>1</v>
      </c>
      <c r="L253" s="42">
        <f t="shared" si="61"/>
        <v>2</v>
      </c>
      <c r="M253" s="42">
        <f t="shared" si="62"/>
        <v>63.89999999999975</v>
      </c>
      <c r="N253" s="42"/>
      <c r="O253" s="42">
        <f t="shared" si="63"/>
        <v>2.82</v>
      </c>
      <c r="P253" s="42">
        <f t="shared" si="70"/>
        <v>2.8200000021280571</v>
      </c>
      <c r="Q253" s="42">
        <f t="shared" si="71"/>
        <v>2.8200536525523163</v>
      </c>
      <c r="R253" s="42">
        <f t="shared" si="72"/>
        <v>2.8200670648923736</v>
      </c>
      <c r="S253" s="42"/>
      <c r="T253" s="42">
        <f t="shared" si="64"/>
        <v>-7.0935242864796544E-11</v>
      </c>
      <c r="U253" s="42">
        <f t="shared" si="65"/>
        <v>-1.0730084851839905E-6</v>
      </c>
      <c r="V253" s="42">
        <f t="shared" si="66"/>
        <v>-1.3412340057250559E-6</v>
      </c>
      <c r="W253" s="42"/>
      <c r="X253" s="42">
        <f t="shared" si="67"/>
        <v>0.94000000063841704</v>
      </c>
      <c r="Y253" s="42">
        <f t="shared" si="68"/>
        <v>0.9400168111756203</v>
      </c>
      <c r="Z253" s="42">
        <f t="shared" si="69"/>
        <v>0.94002101373011893</v>
      </c>
      <c r="AA253" s="42"/>
      <c r="AB253" s="42">
        <f>IF((Z253)&gt;E21,0,1)</f>
        <v>1</v>
      </c>
      <c r="AC253" s="42">
        <f t="shared" si="75"/>
        <v>0</v>
      </c>
      <c r="AD253" s="42">
        <f t="shared" si="73"/>
        <v>0</v>
      </c>
    </row>
    <row r="254" spans="6:30">
      <c r="F254" s="42">
        <f t="shared" si="74"/>
        <v>31.799999999999876</v>
      </c>
      <c r="G254" s="42"/>
      <c r="H254" s="42">
        <f t="shared" si="57"/>
        <v>0.15</v>
      </c>
      <c r="I254" s="42">
        <f t="shared" si="58"/>
        <v>3</v>
      </c>
      <c r="J254" s="42">
        <f t="shared" si="59"/>
        <v>5</v>
      </c>
      <c r="K254" s="42">
        <f t="shared" si="60"/>
        <v>1</v>
      </c>
      <c r="L254" s="42">
        <f t="shared" si="61"/>
        <v>2</v>
      </c>
      <c r="M254" s="42">
        <f t="shared" si="62"/>
        <v>64.199999999999747</v>
      </c>
      <c r="N254" s="42"/>
      <c r="O254" s="42">
        <f t="shared" si="63"/>
        <v>2.82</v>
      </c>
      <c r="P254" s="42">
        <f t="shared" si="70"/>
        <v>2.8200000019152509</v>
      </c>
      <c r="Q254" s="42">
        <f t="shared" si="71"/>
        <v>2.8200504335268608</v>
      </c>
      <c r="R254" s="42">
        <f t="shared" si="72"/>
        <v>2.8200630411903567</v>
      </c>
      <c r="S254" s="42"/>
      <c r="T254" s="42">
        <f t="shared" si="64"/>
        <v>-6.384170229504586E-11</v>
      </c>
      <c r="U254" s="42">
        <f t="shared" si="65"/>
        <v>-1.0086322321978258E-6</v>
      </c>
      <c r="V254" s="42">
        <f t="shared" si="66"/>
        <v>-1.2607663495867171E-6</v>
      </c>
      <c r="W254" s="42"/>
      <c r="X254" s="42">
        <f t="shared" si="67"/>
        <v>0.94000000057457533</v>
      </c>
      <c r="Y254" s="42">
        <f t="shared" si="68"/>
        <v>0.94001580254338812</v>
      </c>
      <c r="Z254" s="42">
        <f t="shared" si="69"/>
        <v>0.94001975296376938</v>
      </c>
      <c r="AA254" s="42"/>
      <c r="AB254" s="42">
        <f>IF((Z254)&gt;E21,0,1)</f>
        <v>1</v>
      </c>
      <c r="AC254" s="42">
        <f t="shared" si="75"/>
        <v>0</v>
      </c>
      <c r="AD254" s="42">
        <f t="shared" si="73"/>
        <v>0</v>
      </c>
    </row>
    <row r="255" spans="6:30">
      <c r="F255" s="42">
        <f t="shared" si="74"/>
        <v>31.949999999999875</v>
      </c>
      <c r="G255" s="42"/>
      <c r="H255" s="42">
        <f t="shared" si="57"/>
        <v>0.15</v>
      </c>
      <c r="I255" s="42">
        <f t="shared" si="58"/>
        <v>3</v>
      </c>
      <c r="J255" s="42">
        <f t="shared" si="59"/>
        <v>5</v>
      </c>
      <c r="K255" s="42">
        <f t="shared" si="60"/>
        <v>1</v>
      </c>
      <c r="L255" s="42">
        <f t="shared" si="61"/>
        <v>2</v>
      </c>
      <c r="M255" s="42">
        <f t="shared" si="62"/>
        <v>64.499999999999744</v>
      </c>
      <c r="N255" s="42"/>
      <c r="O255" s="42">
        <f t="shared" si="63"/>
        <v>2.82</v>
      </c>
      <c r="P255" s="42">
        <f t="shared" si="70"/>
        <v>2.8200000017237259</v>
      </c>
      <c r="Q255" s="42">
        <f t="shared" si="71"/>
        <v>2.820047407630164</v>
      </c>
      <c r="R255" s="42">
        <f t="shared" si="72"/>
        <v>2.820059258891308</v>
      </c>
      <c r="S255" s="42"/>
      <c r="T255" s="42">
        <f t="shared" si="64"/>
        <v>-5.7457535026136006E-11</v>
      </c>
      <c r="U255" s="42">
        <f t="shared" si="65"/>
        <v>-9.4811812876294257E-7</v>
      </c>
      <c r="V255" s="42">
        <f t="shared" si="66"/>
        <v>-1.1851261144002478E-6</v>
      </c>
      <c r="W255" s="42"/>
      <c r="X255" s="42">
        <f t="shared" si="67"/>
        <v>0.94000000051711785</v>
      </c>
      <c r="Y255" s="42">
        <f t="shared" si="68"/>
        <v>0.94001485442525934</v>
      </c>
      <c r="Z255" s="42">
        <f t="shared" si="69"/>
        <v>0.94001856783765503</v>
      </c>
      <c r="AA255" s="42"/>
      <c r="AB255" s="42">
        <f>IF((Z255)&gt;E21,0,1)</f>
        <v>1</v>
      </c>
      <c r="AC255" s="42">
        <f t="shared" si="75"/>
        <v>0</v>
      </c>
      <c r="AD255" s="42">
        <f t="shared" si="73"/>
        <v>0</v>
      </c>
    </row>
    <row r="256" spans="6:30">
      <c r="F256" s="42">
        <f t="shared" si="74"/>
        <v>32.099999999999874</v>
      </c>
      <c r="G256" s="42"/>
      <c r="H256" s="42">
        <f t="shared" si="57"/>
        <v>0.15</v>
      </c>
      <c r="I256" s="42">
        <f t="shared" si="58"/>
        <v>3</v>
      </c>
      <c r="J256" s="42">
        <f t="shared" si="59"/>
        <v>5</v>
      </c>
      <c r="K256" s="42">
        <f t="shared" si="60"/>
        <v>1</v>
      </c>
      <c r="L256" s="42">
        <f t="shared" si="61"/>
        <v>2</v>
      </c>
      <c r="M256" s="42">
        <f t="shared" si="62"/>
        <v>64.799999999999741</v>
      </c>
      <c r="N256" s="42"/>
      <c r="O256" s="42">
        <f t="shared" si="63"/>
        <v>2.82</v>
      </c>
      <c r="P256" s="42">
        <f t="shared" si="70"/>
        <v>2.8200000015513531</v>
      </c>
      <c r="Q256" s="42">
        <f t="shared" si="71"/>
        <v>2.8200445632757782</v>
      </c>
      <c r="R256" s="42">
        <f t="shared" si="72"/>
        <v>2.8200557035129648</v>
      </c>
      <c r="S256" s="42"/>
      <c r="T256" s="42">
        <f t="shared" si="64"/>
        <v>-5.1711775602332946E-11</v>
      </c>
      <c r="U256" s="42">
        <f t="shared" si="65"/>
        <v>-8.9123448850259017E-7</v>
      </c>
      <c r="V256" s="42">
        <f t="shared" si="66"/>
        <v>-1.1140237186513246E-6</v>
      </c>
      <c r="W256" s="42"/>
      <c r="X256" s="42">
        <f t="shared" si="67"/>
        <v>0.9400000004654061</v>
      </c>
      <c r="Y256" s="42">
        <f t="shared" si="68"/>
        <v>0.9400139631907708</v>
      </c>
      <c r="Z256" s="42">
        <f t="shared" si="69"/>
        <v>0.94001745381393642</v>
      </c>
      <c r="AA256" s="42"/>
      <c r="AB256" s="42">
        <f>IF((Z256)&gt;E21,0,1)</f>
        <v>1</v>
      </c>
      <c r="AC256" s="42">
        <f t="shared" si="75"/>
        <v>0</v>
      </c>
      <c r="AD256" s="42">
        <f t="shared" si="73"/>
        <v>0</v>
      </c>
    </row>
    <row r="257" spans="6:30">
      <c r="F257" s="42">
        <f t="shared" si="74"/>
        <v>32.249999999999872</v>
      </c>
      <c r="G257" s="42"/>
      <c r="H257" s="42">
        <f t="shared" si="57"/>
        <v>0.15</v>
      </c>
      <c r="I257" s="42">
        <f t="shared" si="58"/>
        <v>3</v>
      </c>
      <c r="J257" s="42">
        <f t="shared" si="59"/>
        <v>5</v>
      </c>
      <c r="K257" s="42">
        <f t="shared" si="60"/>
        <v>1</v>
      </c>
      <c r="L257" s="42">
        <f t="shared" si="61"/>
        <v>2</v>
      </c>
      <c r="M257" s="42">
        <f t="shared" si="62"/>
        <v>65.099999999999739</v>
      </c>
      <c r="N257" s="42"/>
      <c r="O257" s="42">
        <f t="shared" si="63"/>
        <v>2.82</v>
      </c>
      <c r="P257" s="42">
        <f t="shared" si="70"/>
        <v>2.8200000013962185</v>
      </c>
      <c r="Q257" s="42">
        <f t="shared" si="71"/>
        <v>2.8200418895723125</v>
      </c>
      <c r="R257" s="42">
        <f t="shared" si="72"/>
        <v>2.8200523614418094</v>
      </c>
      <c r="S257" s="42"/>
      <c r="T257" s="42">
        <f t="shared" si="64"/>
        <v>-4.6540623207154866E-11</v>
      </c>
      <c r="U257" s="42">
        <f t="shared" si="65"/>
        <v>-8.3776352187925341E-7</v>
      </c>
      <c r="V257" s="42">
        <f t="shared" si="66"/>
        <v>-1.0471869496875285E-6</v>
      </c>
      <c r="W257" s="42"/>
      <c r="X257" s="42">
        <f t="shared" si="67"/>
        <v>0.94000000041886544</v>
      </c>
      <c r="Y257" s="42">
        <f t="shared" si="68"/>
        <v>0.94001312542724891</v>
      </c>
      <c r="Z257" s="42">
        <f t="shared" si="69"/>
        <v>0.94001640662698671</v>
      </c>
      <c r="AA257" s="42"/>
      <c r="AB257" s="42">
        <f>IF((Z257)&gt;E21,0,1)</f>
        <v>1</v>
      </c>
      <c r="AC257" s="42">
        <f t="shared" si="75"/>
        <v>0</v>
      </c>
      <c r="AD257" s="42">
        <f t="shared" si="73"/>
        <v>0</v>
      </c>
    </row>
    <row r="258" spans="6:30">
      <c r="F258" s="42">
        <f t="shared" si="74"/>
        <v>32.399999999999871</v>
      </c>
      <c r="G258" s="42"/>
      <c r="H258" s="42">
        <f t="shared" si="57"/>
        <v>0.15</v>
      </c>
      <c r="I258" s="42">
        <f t="shared" si="58"/>
        <v>3</v>
      </c>
      <c r="J258" s="42">
        <f t="shared" si="59"/>
        <v>5</v>
      </c>
      <c r="K258" s="42">
        <f t="shared" si="60"/>
        <v>1</v>
      </c>
      <c r="L258" s="42">
        <f t="shared" si="61"/>
        <v>2</v>
      </c>
      <c r="M258" s="42">
        <f t="shared" si="62"/>
        <v>65.399999999999736</v>
      </c>
      <c r="N258" s="42"/>
      <c r="O258" s="42">
        <f t="shared" si="63"/>
        <v>2.82</v>
      </c>
      <c r="P258" s="42">
        <f t="shared" si="70"/>
        <v>2.820000001256596</v>
      </c>
      <c r="Q258" s="42">
        <f t="shared" si="71"/>
        <v>2.8200393762817466</v>
      </c>
      <c r="R258" s="42">
        <f t="shared" si="72"/>
        <v>2.8200492198809601</v>
      </c>
      <c r="S258" s="42"/>
      <c r="T258" s="42">
        <f t="shared" si="64"/>
        <v>-4.1886538681978894E-11</v>
      </c>
      <c r="U258" s="42">
        <f t="shared" si="65"/>
        <v>-7.8750050301223942E-7</v>
      </c>
      <c r="V258" s="42">
        <f t="shared" si="66"/>
        <v>-9.8435992135215145E-7</v>
      </c>
      <c r="W258" s="42"/>
      <c r="X258" s="42">
        <f t="shared" si="67"/>
        <v>0.94000000037697895</v>
      </c>
      <c r="Y258" s="42">
        <f t="shared" si="68"/>
        <v>0.94001233792674588</v>
      </c>
      <c r="Z258" s="42">
        <f t="shared" si="69"/>
        <v>0.94001542226706536</v>
      </c>
      <c r="AA258" s="42"/>
      <c r="AB258" s="42">
        <f>IF((Z258)&gt;E21,0,1)</f>
        <v>1</v>
      </c>
      <c r="AC258" s="42">
        <f t="shared" si="75"/>
        <v>0</v>
      </c>
      <c r="AD258" s="42">
        <f t="shared" si="73"/>
        <v>0</v>
      </c>
    </row>
    <row r="259" spans="6:30">
      <c r="F259" s="42">
        <f t="shared" si="74"/>
        <v>32.549999999999869</v>
      </c>
      <c r="G259" s="42"/>
      <c r="H259" s="42">
        <f t="shared" si="57"/>
        <v>0.15</v>
      </c>
      <c r="I259" s="42">
        <f t="shared" si="58"/>
        <v>3</v>
      </c>
      <c r="J259" s="42">
        <f t="shared" si="59"/>
        <v>5</v>
      </c>
      <c r="K259" s="42">
        <f t="shared" si="60"/>
        <v>1</v>
      </c>
      <c r="L259" s="42">
        <f t="shared" si="61"/>
        <v>2</v>
      </c>
      <c r="M259" s="42">
        <f t="shared" si="62"/>
        <v>65.699999999999733</v>
      </c>
      <c r="N259" s="42"/>
      <c r="O259" s="42">
        <f t="shared" si="63"/>
        <v>2.82</v>
      </c>
      <c r="P259" s="42">
        <f t="shared" si="70"/>
        <v>2.8200000011309365</v>
      </c>
      <c r="Q259" s="42">
        <f t="shared" si="71"/>
        <v>2.8200370137802375</v>
      </c>
      <c r="R259" s="42">
        <f t="shared" si="72"/>
        <v>2.8200462668011959</v>
      </c>
      <c r="S259" s="42"/>
      <c r="T259" s="42">
        <f t="shared" si="64"/>
        <v>-3.7697889254673103E-11</v>
      </c>
      <c r="U259" s="42">
        <f t="shared" si="65"/>
        <v>-7.402529860200957E-7</v>
      </c>
      <c r="V259" s="42">
        <f t="shared" si="66"/>
        <v>-9.2530209583330247E-7</v>
      </c>
      <c r="W259" s="42"/>
      <c r="X259" s="42">
        <f t="shared" si="67"/>
        <v>0.94000000033928111</v>
      </c>
      <c r="Y259" s="42">
        <f t="shared" si="68"/>
        <v>0.94001159767375986</v>
      </c>
      <c r="Z259" s="42">
        <f t="shared" si="69"/>
        <v>0.94001449696496953</v>
      </c>
      <c r="AA259" s="42"/>
      <c r="AB259" s="42">
        <f>IF((Z259)&gt;E21,0,1)</f>
        <v>1</v>
      </c>
      <c r="AC259" s="42">
        <f t="shared" si="75"/>
        <v>0</v>
      </c>
      <c r="AD259" s="42">
        <f t="shared" si="73"/>
        <v>0</v>
      </c>
    </row>
    <row r="260" spans="6:30">
      <c r="F260" s="42">
        <f t="shared" si="74"/>
        <v>32.699999999999868</v>
      </c>
      <c r="G260" s="42"/>
      <c r="H260" s="42">
        <f t="shared" si="57"/>
        <v>0.15</v>
      </c>
      <c r="I260" s="42">
        <f t="shared" si="58"/>
        <v>3</v>
      </c>
      <c r="J260" s="42">
        <f t="shared" si="59"/>
        <v>5</v>
      </c>
      <c r="K260" s="42">
        <f t="shared" si="60"/>
        <v>1</v>
      </c>
      <c r="L260" s="42">
        <f t="shared" si="61"/>
        <v>2</v>
      </c>
      <c r="M260" s="42">
        <f t="shared" si="62"/>
        <v>65.99999999999973</v>
      </c>
      <c r="N260" s="42"/>
      <c r="O260" s="42">
        <f t="shared" si="63"/>
        <v>2.82</v>
      </c>
      <c r="P260" s="42">
        <f t="shared" si="70"/>
        <v>2.8200000010178434</v>
      </c>
      <c r="Q260" s="42">
        <f t="shared" si="71"/>
        <v>2.8200347930212795</v>
      </c>
      <c r="R260" s="42">
        <f t="shared" si="72"/>
        <v>2.8200434908949084</v>
      </c>
      <c r="S260" s="42"/>
      <c r="T260" s="42">
        <f t="shared" si="64"/>
        <v>-3.3928119573071555E-11</v>
      </c>
      <c r="U260" s="42">
        <f t="shared" si="65"/>
        <v>-6.9584006872069888E-7</v>
      </c>
      <c r="V260" s="42">
        <f t="shared" si="66"/>
        <v>-8.6978736288934046E-7</v>
      </c>
      <c r="W260" s="42"/>
      <c r="X260" s="42">
        <f t="shared" si="67"/>
        <v>0.94000000030535302</v>
      </c>
      <c r="Y260" s="42">
        <f t="shared" si="68"/>
        <v>0.94001090183369118</v>
      </c>
      <c r="Z260" s="42">
        <f t="shared" si="69"/>
        <v>0.94001362717760661</v>
      </c>
      <c r="AA260" s="42"/>
      <c r="AB260" s="42">
        <f>IF((Z260)&gt;E21,0,1)</f>
        <v>1</v>
      </c>
      <c r="AC260" s="42">
        <f t="shared" si="75"/>
        <v>0</v>
      </c>
      <c r="AD260" s="42">
        <f t="shared" si="73"/>
        <v>0</v>
      </c>
    </row>
    <row r="261" spans="6:30">
      <c r="F261" s="42">
        <f t="shared" si="74"/>
        <v>32.849999999999866</v>
      </c>
      <c r="G261" s="42"/>
      <c r="H261" s="42">
        <f t="shared" si="57"/>
        <v>0.15</v>
      </c>
      <c r="I261" s="42">
        <f t="shared" si="58"/>
        <v>3</v>
      </c>
      <c r="J261" s="42">
        <f t="shared" si="59"/>
        <v>5</v>
      </c>
      <c r="K261" s="42">
        <f t="shared" si="60"/>
        <v>1</v>
      </c>
      <c r="L261" s="42">
        <f t="shared" si="61"/>
        <v>2</v>
      </c>
      <c r="M261" s="42">
        <f t="shared" si="62"/>
        <v>66.299999999999727</v>
      </c>
      <c r="N261" s="42"/>
      <c r="O261" s="42">
        <f t="shared" si="63"/>
        <v>2.82</v>
      </c>
      <c r="P261" s="42">
        <f t="shared" si="70"/>
        <v>2.8200000009160591</v>
      </c>
      <c r="Q261" s="42">
        <f t="shared" si="71"/>
        <v>2.820032705501073</v>
      </c>
      <c r="R261" s="42">
        <f t="shared" si="72"/>
        <v>2.8200408815328197</v>
      </c>
      <c r="S261" s="42"/>
      <c r="T261" s="42">
        <f t="shared" si="64"/>
        <v>-3.0535307615764393E-11</v>
      </c>
      <c r="U261" s="42">
        <f t="shared" si="65"/>
        <v>-6.540917002784142E-7</v>
      </c>
      <c r="V261" s="42">
        <f t="shared" si="66"/>
        <v>-8.1760317467427517E-7</v>
      </c>
      <c r="W261" s="42"/>
      <c r="X261" s="42">
        <f t="shared" si="67"/>
        <v>0.94000000027481767</v>
      </c>
      <c r="Y261" s="42">
        <f t="shared" si="68"/>
        <v>0.94001024774199093</v>
      </c>
      <c r="Z261" s="42">
        <f t="shared" si="69"/>
        <v>0.9400128095744319</v>
      </c>
      <c r="AA261" s="42"/>
      <c r="AB261" s="42">
        <f>IF((Z261)&gt;E21,0,1)</f>
        <v>1</v>
      </c>
      <c r="AC261" s="42">
        <f t="shared" si="75"/>
        <v>0</v>
      </c>
      <c r="AD261" s="42">
        <f t="shared" si="73"/>
        <v>0</v>
      </c>
    </row>
    <row r="262" spans="6:30">
      <c r="F262" s="42">
        <f t="shared" si="74"/>
        <v>32.999999999999865</v>
      </c>
      <c r="G262" s="42"/>
      <c r="H262" s="42">
        <f t="shared" si="57"/>
        <v>0.15</v>
      </c>
      <c r="I262" s="42">
        <f t="shared" si="58"/>
        <v>3</v>
      </c>
      <c r="J262" s="42">
        <f t="shared" si="59"/>
        <v>5</v>
      </c>
      <c r="K262" s="42">
        <f t="shared" si="60"/>
        <v>1</v>
      </c>
      <c r="L262" s="42">
        <f t="shared" si="61"/>
        <v>2</v>
      </c>
      <c r="M262" s="42">
        <f t="shared" si="62"/>
        <v>66.599999999999724</v>
      </c>
      <c r="N262" s="42"/>
      <c r="O262" s="42">
        <f t="shared" si="63"/>
        <v>2.82</v>
      </c>
      <c r="P262" s="42">
        <f t="shared" si="70"/>
        <v>2.8200000008244528</v>
      </c>
      <c r="Q262" s="42">
        <f t="shared" si="71"/>
        <v>2.8200307432259724</v>
      </c>
      <c r="R262" s="42">
        <f t="shared" si="72"/>
        <v>2.8200384287232954</v>
      </c>
      <c r="S262" s="42"/>
      <c r="T262" s="42">
        <f t="shared" si="64"/>
        <v>-2.7481765011809027E-11</v>
      </c>
      <c r="U262" s="42">
        <f t="shared" si="65"/>
        <v>-6.1484803039135726E-7</v>
      </c>
      <c r="V262" s="42">
        <f t="shared" si="66"/>
        <v>-7.6854973229956158E-7</v>
      </c>
      <c r="W262" s="42"/>
      <c r="X262" s="42">
        <f t="shared" si="67"/>
        <v>0.94000000024733588</v>
      </c>
      <c r="Y262" s="42">
        <f t="shared" si="68"/>
        <v>0.94000963289396056</v>
      </c>
      <c r="Z262" s="42">
        <f t="shared" si="69"/>
        <v>0.9400120410246996</v>
      </c>
      <c r="AA262" s="42"/>
      <c r="AB262" s="42">
        <f>IF((Z262)&gt;E21,0,1)</f>
        <v>1</v>
      </c>
      <c r="AC262" s="42">
        <f t="shared" si="75"/>
        <v>0</v>
      </c>
      <c r="AD262" s="42">
        <f t="shared" si="73"/>
        <v>0</v>
      </c>
    </row>
    <row r="263" spans="6:30">
      <c r="F263" s="42">
        <f t="shared" si="74"/>
        <v>33.149999999999864</v>
      </c>
      <c r="G263" s="42"/>
      <c r="H263" s="42">
        <f t="shared" si="57"/>
        <v>0.15</v>
      </c>
      <c r="I263" s="42">
        <f t="shared" si="58"/>
        <v>3</v>
      </c>
      <c r="J263" s="42">
        <f t="shared" si="59"/>
        <v>5</v>
      </c>
      <c r="K263" s="42">
        <f t="shared" si="60"/>
        <v>1</v>
      </c>
      <c r="L263" s="42">
        <f t="shared" si="61"/>
        <v>2</v>
      </c>
      <c r="M263" s="42">
        <f t="shared" si="62"/>
        <v>66.899999999999721</v>
      </c>
      <c r="N263" s="42"/>
      <c r="O263" s="42">
        <f t="shared" si="63"/>
        <v>2.82</v>
      </c>
      <c r="P263" s="42">
        <f t="shared" si="70"/>
        <v>2.8200000007420072</v>
      </c>
      <c r="Q263" s="42">
        <f t="shared" si="71"/>
        <v>2.8200288986818816</v>
      </c>
      <c r="R263" s="42">
        <f t="shared" si="72"/>
        <v>2.8200361230740989</v>
      </c>
      <c r="S263" s="42"/>
      <c r="T263" s="42">
        <f t="shared" si="64"/>
        <v>-2.473357814854656E-11</v>
      </c>
      <c r="U263" s="42">
        <f t="shared" si="65"/>
        <v>-5.7795879748745449E-7</v>
      </c>
      <c r="V263" s="42">
        <f t="shared" si="66"/>
        <v>-7.2243922173420576E-7</v>
      </c>
      <c r="W263" s="42"/>
      <c r="X263" s="42">
        <f t="shared" si="67"/>
        <v>0.94000000022260233</v>
      </c>
      <c r="Y263" s="42">
        <f t="shared" si="68"/>
        <v>0.94000905493516307</v>
      </c>
      <c r="Z263" s="42">
        <f t="shared" si="69"/>
        <v>0.94001131858547782</v>
      </c>
      <c r="AA263" s="42"/>
      <c r="AB263" s="42">
        <f>IF((Z263)&gt;E21,0,1)</f>
        <v>1</v>
      </c>
      <c r="AC263" s="42">
        <f t="shared" si="75"/>
        <v>0</v>
      </c>
      <c r="AD263" s="42">
        <f t="shared" si="73"/>
        <v>0</v>
      </c>
    </row>
    <row r="264" spans="6:30">
      <c r="F264" s="42">
        <f t="shared" si="74"/>
        <v>33.299999999999862</v>
      </c>
      <c r="G264" s="42"/>
      <c r="H264" s="42">
        <f t="shared" si="57"/>
        <v>0.15</v>
      </c>
      <c r="I264" s="42">
        <f t="shared" si="58"/>
        <v>3</v>
      </c>
      <c r="J264" s="42">
        <f t="shared" si="59"/>
        <v>5</v>
      </c>
      <c r="K264" s="42">
        <f t="shared" si="60"/>
        <v>1</v>
      </c>
      <c r="L264" s="42">
        <f t="shared" si="61"/>
        <v>2</v>
      </c>
      <c r="M264" s="42">
        <f t="shared" si="62"/>
        <v>67.199999999999719</v>
      </c>
      <c r="N264" s="42"/>
      <c r="O264" s="42">
        <f t="shared" si="63"/>
        <v>2.82</v>
      </c>
      <c r="P264" s="42">
        <f t="shared" si="70"/>
        <v>2.8200000006678065</v>
      </c>
      <c r="Q264" s="42">
        <f t="shared" si="71"/>
        <v>2.8200271648054893</v>
      </c>
      <c r="R264" s="42">
        <f t="shared" si="72"/>
        <v>2.8200339557564336</v>
      </c>
      <c r="S264" s="42"/>
      <c r="T264" s="42">
        <f t="shared" si="64"/>
        <v>-2.2260223294286637E-11</v>
      </c>
      <c r="U264" s="42">
        <f t="shared" si="65"/>
        <v>-5.4328275365556069E-7</v>
      </c>
      <c r="V264" s="42">
        <f t="shared" si="66"/>
        <v>-6.7909509442465317E-7</v>
      </c>
      <c r="W264" s="42"/>
      <c r="X264" s="42">
        <f t="shared" si="67"/>
        <v>0.94000000020034213</v>
      </c>
      <c r="Y264" s="42">
        <f t="shared" si="68"/>
        <v>0.9400085116524094</v>
      </c>
      <c r="Z264" s="42">
        <f t="shared" si="69"/>
        <v>0.94001063949038344</v>
      </c>
      <c r="AA264" s="42"/>
      <c r="AB264" s="42">
        <f>IF((Z264)&gt;E21,0,1)</f>
        <v>1</v>
      </c>
      <c r="AC264" s="42">
        <f t="shared" si="75"/>
        <v>0</v>
      </c>
      <c r="AD264" s="42">
        <f t="shared" si="73"/>
        <v>0</v>
      </c>
    </row>
    <row r="265" spans="6:30">
      <c r="F265" s="42">
        <f t="shared" si="74"/>
        <v>33.449999999999861</v>
      </c>
      <c r="G265" s="42"/>
      <c r="H265" s="42">
        <f t="shared" si="57"/>
        <v>0.15</v>
      </c>
      <c r="I265" s="42">
        <f t="shared" si="58"/>
        <v>3</v>
      </c>
      <c r="J265" s="42">
        <f t="shared" si="59"/>
        <v>5</v>
      </c>
      <c r="K265" s="42">
        <f t="shared" si="60"/>
        <v>1</v>
      </c>
      <c r="L265" s="42">
        <f t="shared" si="61"/>
        <v>2</v>
      </c>
      <c r="M265" s="42">
        <f t="shared" si="62"/>
        <v>67.499999999999716</v>
      </c>
      <c r="N265" s="42"/>
      <c r="O265" s="42">
        <f t="shared" si="63"/>
        <v>2.82</v>
      </c>
      <c r="P265" s="42">
        <f t="shared" si="70"/>
        <v>2.8200000006010262</v>
      </c>
      <c r="Q265" s="42">
        <f t="shared" si="71"/>
        <v>2.8200255349572281</v>
      </c>
      <c r="R265" s="42">
        <f t="shared" si="72"/>
        <v>2.8200319184711504</v>
      </c>
      <c r="S265" s="42"/>
      <c r="T265" s="42">
        <f t="shared" ref="T265:T297" si="76">(O265-P265)/I265/10</f>
        <v>-2.0034211326939536E-11</v>
      </c>
      <c r="U265" s="42">
        <f t="shared" si="65"/>
        <v>-5.1068712403790073E-7</v>
      </c>
      <c r="V265" s="42">
        <f t="shared" si="66"/>
        <v>-6.3835139223478161E-7</v>
      </c>
      <c r="W265" s="42"/>
      <c r="X265" s="42">
        <f t="shared" si="67"/>
        <v>0.94000000018030794</v>
      </c>
      <c r="Y265" s="42">
        <f t="shared" si="68"/>
        <v>0.94000800096528536</v>
      </c>
      <c r="Z265" s="42">
        <f t="shared" si="69"/>
        <v>0.94001000113899125</v>
      </c>
      <c r="AA265" s="42"/>
      <c r="AB265" s="42">
        <f>IF((Z265)&gt;E21,0,1)</f>
        <v>1</v>
      </c>
      <c r="AC265" s="42">
        <f t="shared" si="75"/>
        <v>0</v>
      </c>
      <c r="AD265" s="42">
        <f t="shared" si="73"/>
        <v>0</v>
      </c>
    </row>
    <row r="266" spans="6:30">
      <c r="F266" s="42">
        <f t="shared" si="74"/>
        <v>33.599999999999859</v>
      </c>
      <c r="G266" s="42"/>
      <c r="H266" s="42">
        <f t="shared" si="57"/>
        <v>0.15</v>
      </c>
      <c r="I266" s="42">
        <f t="shared" si="58"/>
        <v>3</v>
      </c>
      <c r="J266" s="42">
        <f t="shared" si="59"/>
        <v>5</v>
      </c>
      <c r="K266" s="42">
        <f t="shared" si="60"/>
        <v>1</v>
      </c>
      <c r="L266" s="42">
        <f t="shared" si="61"/>
        <v>2</v>
      </c>
      <c r="M266" s="42">
        <f t="shared" si="62"/>
        <v>67.799999999999713</v>
      </c>
      <c r="N266" s="42"/>
      <c r="O266" s="42">
        <f t="shared" si="63"/>
        <v>2.82</v>
      </c>
      <c r="P266" s="42">
        <f t="shared" si="70"/>
        <v>2.8200000005409236</v>
      </c>
      <c r="Q266" s="42">
        <f t="shared" si="71"/>
        <v>2.8200240028958561</v>
      </c>
      <c r="R266" s="42">
        <f t="shared" si="72"/>
        <v>2.8200300034169734</v>
      </c>
      <c r="S266" s="42"/>
      <c r="T266" s="42">
        <f t="shared" si="76"/>
        <v>-1.8030791674542947E-11</v>
      </c>
      <c r="U266" s="42">
        <f t="shared" si="65"/>
        <v>-4.80047098649905E-7</v>
      </c>
      <c r="V266" s="42">
        <f t="shared" si="66"/>
        <v>-6.0005211173219668E-7</v>
      </c>
      <c r="W266" s="42"/>
      <c r="X266" s="42">
        <f t="shared" si="67"/>
        <v>0.94000000016227714</v>
      </c>
      <c r="Y266" s="42">
        <f t="shared" si="68"/>
        <v>0.94000752091818673</v>
      </c>
      <c r="Z266" s="42">
        <f t="shared" si="69"/>
        <v>0.94000940108687947</v>
      </c>
      <c r="AA266" s="42"/>
      <c r="AB266" s="42">
        <f>IF((Z266)&gt;E21,0,1)</f>
        <v>1</v>
      </c>
      <c r="AC266" s="42">
        <f t="shared" si="75"/>
        <v>0</v>
      </c>
      <c r="AD266" s="42">
        <f t="shared" si="73"/>
        <v>0</v>
      </c>
    </row>
    <row r="267" spans="6:30">
      <c r="F267" s="42">
        <f t="shared" si="74"/>
        <v>33.749999999999858</v>
      </c>
      <c r="G267" s="42"/>
      <c r="H267" s="42">
        <f t="shared" si="57"/>
        <v>0.15</v>
      </c>
      <c r="I267" s="42">
        <f t="shared" si="58"/>
        <v>3</v>
      </c>
      <c r="J267" s="42">
        <f t="shared" si="59"/>
        <v>5</v>
      </c>
      <c r="K267" s="42">
        <f t="shared" si="60"/>
        <v>1</v>
      </c>
      <c r="L267" s="42">
        <f t="shared" si="61"/>
        <v>2</v>
      </c>
      <c r="M267" s="42">
        <f t="shared" si="62"/>
        <v>68.09999999999971</v>
      </c>
      <c r="N267" s="42"/>
      <c r="O267" s="42">
        <f t="shared" si="63"/>
        <v>2.82</v>
      </c>
      <c r="P267" s="42">
        <f t="shared" si="70"/>
        <v>2.8200000004868313</v>
      </c>
      <c r="Q267" s="42">
        <f t="shared" si="71"/>
        <v>2.8200225627545601</v>
      </c>
      <c r="R267" s="42">
        <f t="shared" si="72"/>
        <v>2.8200282032606383</v>
      </c>
      <c r="S267" s="42"/>
      <c r="T267" s="42">
        <f t="shared" si="76"/>
        <v>-1.6227715467683386E-11</v>
      </c>
      <c r="U267" s="42">
        <f t="shared" si="65"/>
        <v>-4.5124535457574667E-7</v>
      </c>
      <c r="V267" s="42">
        <f t="shared" si="66"/>
        <v>-5.6405060782083179E-7</v>
      </c>
      <c r="W267" s="42"/>
      <c r="X267" s="42">
        <f t="shared" si="67"/>
        <v>0.94000000014604945</v>
      </c>
      <c r="Y267" s="42">
        <f t="shared" si="68"/>
        <v>0.94000706967283221</v>
      </c>
      <c r="Z267" s="42">
        <f t="shared" si="69"/>
        <v>0.94000883703627169</v>
      </c>
      <c r="AA267" s="42"/>
      <c r="AB267" s="42">
        <f>IF((Z267)&gt;E21,0,1)</f>
        <v>1</v>
      </c>
      <c r="AC267" s="42">
        <f t="shared" si="75"/>
        <v>0</v>
      </c>
      <c r="AD267" s="42">
        <f t="shared" si="73"/>
        <v>0</v>
      </c>
    </row>
    <row r="268" spans="6:30">
      <c r="F268" s="42">
        <f t="shared" si="74"/>
        <v>33.899999999999856</v>
      </c>
      <c r="G268" s="42"/>
      <c r="H268" s="42">
        <f t="shared" si="57"/>
        <v>0.15</v>
      </c>
      <c r="I268" s="42">
        <f t="shared" si="58"/>
        <v>3</v>
      </c>
      <c r="J268" s="42">
        <f t="shared" si="59"/>
        <v>5</v>
      </c>
      <c r="K268" s="42">
        <f t="shared" si="60"/>
        <v>1</v>
      </c>
      <c r="L268" s="42">
        <f t="shared" si="61"/>
        <v>2</v>
      </c>
      <c r="M268" s="42">
        <f t="shared" si="62"/>
        <v>68.399999999999707</v>
      </c>
      <c r="N268" s="42"/>
      <c r="O268" s="42">
        <f t="shared" si="63"/>
        <v>2.82</v>
      </c>
      <c r="P268" s="42">
        <f t="shared" si="70"/>
        <v>2.820000000438148</v>
      </c>
      <c r="Q268" s="42">
        <f t="shared" si="71"/>
        <v>2.8200212090184968</v>
      </c>
      <c r="R268" s="42">
        <f t="shared" si="72"/>
        <v>2.8200265111088152</v>
      </c>
      <c r="S268" s="42"/>
      <c r="T268" s="42">
        <f t="shared" si="76"/>
        <v>-1.460493948002295E-11</v>
      </c>
      <c r="U268" s="42">
        <f t="shared" si="65"/>
        <v>-4.2417160697638681E-7</v>
      </c>
      <c r="V268" s="42">
        <f t="shared" si="66"/>
        <v>-5.3020903183487174E-7</v>
      </c>
      <c r="W268" s="42"/>
      <c r="X268" s="42">
        <f t="shared" si="67"/>
        <v>0.94000000013144447</v>
      </c>
      <c r="Y268" s="42">
        <f t="shared" si="68"/>
        <v>0.94000664550122526</v>
      </c>
      <c r="Z268" s="42">
        <f t="shared" si="69"/>
        <v>0.9400083068272399</v>
      </c>
      <c r="AA268" s="42"/>
      <c r="AB268" s="42">
        <f>IF((Z268)&gt;E21,0,1)</f>
        <v>1</v>
      </c>
      <c r="AC268" s="42">
        <f t="shared" si="75"/>
        <v>0</v>
      </c>
      <c r="AD268" s="42">
        <f t="shared" si="73"/>
        <v>0</v>
      </c>
    </row>
    <row r="269" spans="6:30">
      <c r="F269" s="42">
        <f t="shared" si="74"/>
        <v>34.049999999999855</v>
      </c>
      <c r="G269" s="42"/>
      <c r="H269" s="42">
        <f t="shared" si="57"/>
        <v>0.15</v>
      </c>
      <c r="I269" s="42">
        <f t="shared" si="58"/>
        <v>3</v>
      </c>
      <c r="J269" s="42">
        <f t="shared" si="59"/>
        <v>5</v>
      </c>
      <c r="K269" s="42">
        <f t="shared" si="60"/>
        <v>1</v>
      </c>
      <c r="L269" s="42">
        <f t="shared" si="61"/>
        <v>2</v>
      </c>
      <c r="M269" s="42">
        <f t="shared" si="62"/>
        <v>68.699999999999704</v>
      </c>
      <c r="N269" s="42"/>
      <c r="O269" s="42">
        <f t="shared" si="63"/>
        <v>2.82</v>
      </c>
      <c r="P269" s="42">
        <f t="shared" si="70"/>
        <v>2.8200000003943333</v>
      </c>
      <c r="Q269" s="42">
        <f t="shared" si="71"/>
        <v>2.8200199365036753</v>
      </c>
      <c r="R269" s="42">
        <f t="shared" si="72"/>
        <v>2.8200249204817194</v>
      </c>
      <c r="S269" s="42"/>
      <c r="T269" s="42">
        <f t="shared" si="76"/>
        <v>-1.3144448492615387E-11</v>
      </c>
      <c r="U269" s="42">
        <f t="shared" si="65"/>
        <v>-3.9872218684067205E-7</v>
      </c>
      <c r="V269" s="42">
        <f t="shared" si="66"/>
        <v>-4.9839780440485977E-7</v>
      </c>
      <c r="W269" s="42"/>
      <c r="X269" s="42">
        <f t="shared" si="67"/>
        <v>0.94000000011829998</v>
      </c>
      <c r="Y269" s="42">
        <f t="shared" si="68"/>
        <v>0.94000624677903843</v>
      </c>
      <c r="Z269" s="42">
        <f t="shared" si="69"/>
        <v>0.94000780842943554</v>
      </c>
      <c r="AA269" s="42"/>
      <c r="AB269" s="42">
        <f>IF((Z269)&gt;E21,0,1)</f>
        <v>1</v>
      </c>
      <c r="AC269" s="42">
        <f t="shared" si="75"/>
        <v>0</v>
      </c>
      <c r="AD269" s="42">
        <f t="shared" si="73"/>
        <v>0</v>
      </c>
    </row>
    <row r="270" spans="6:30">
      <c r="F270" s="42">
        <f t="shared" si="74"/>
        <v>34.199999999999854</v>
      </c>
      <c r="G270" s="42"/>
      <c r="H270" s="42">
        <f t="shared" si="57"/>
        <v>0.15</v>
      </c>
      <c r="I270" s="42">
        <f t="shared" si="58"/>
        <v>3</v>
      </c>
      <c r="J270" s="42">
        <f t="shared" si="59"/>
        <v>5</v>
      </c>
      <c r="K270" s="42">
        <f t="shared" si="60"/>
        <v>1</v>
      </c>
      <c r="L270" s="42">
        <f t="shared" si="61"/>
        <v>2</v>
      </c>
      <c r="M270" s="42">
        <f t="shared" si="62"/>
        <v>68.999999999999702</v>
      </c>
      <c r="N270" s="42"/>
      <c r="O270" s="42">
        <f t="shared" si="63"/>
        <v>2.82</v>
      </c>
      <c r="P270" s="42">
        <f t="shared" si="70"/>
        <v>2.8200000003548995</v>
      </c>
      <c r="Q270" s="42">
        <f t="shared" si="71"/>
        <v>2.8200187403371153</v>
      </c>
      <c r="R270" s="42">
        <f t="shared" si="72"/>
        <v>2.8200234252883067</v>
      </c>
      <c r="S270" s="42"/>
      <c r="T270" s="42">
        <f t="shared" si="76"/>
        <v>-1.1829988840380188E-11</v>
      </c>
      <c r="U270" s="42">
        <f t="shared" si="65"/>
        <v>-3.7479964431597069E-7</v>
      </c>
      <c r="V270" s="42">
        <f t="shared" si="66"/>
        <v>-4.6849511914359709E-7</v>
      </c>
      <c r="W270" s="42"/>
      <c r="X270" s="42">
        <f t="shared" si="67"/>
        <v>0.94000000010647</v>
      </c>
      <c r="Y270" s="42">
        <f t="shared" si="68"/>
        <v>0.94000587197939411</v>
      </c>
      <c r="Z270" s="42">
        <f t="shared" si="69"/>
        <v>0.9400073399343164</v>
      </c>
      <c r="AA270" s="42"/>
      <c r="AB270" s="42">
        <f>IF((Z270)&gt;E21,0,1)</f>
        <v>1</v>
      </c>
      <c r="AC270" s="42">
        <f t="shared" si="75"/>
        <v>0</v>
      </c>
      <c r="AD270" s="42">
        <f t="shared" si="73"/>
        <v>0</v>
      </c>
    </row>
    <row r="271" spans="6:30">
      <c r="F271" s="42">
        <f t="shared" si="74"/>
        <v>34.349999999999852</v>
      </c>
      <c r="G271" s="42"/>
      <c r="H271" s="42">
        <f t="shared" si="57"/>
        <v>0.15</v>
      </c>
      <c r="I271" s="42">
        <f t="shared" si="58"/>
        <v>3</v>
      </c>
      <c r="J271" s="42">
        <f t="shared" si="59"/>
        <v>5</v>
      </c>
      <c r="K271" s="42">
        <f t="shared" si="60"/>
        <v>1</v>
      </c>
      <c r="L271" s="42">
        <f t="shared" si="61"/>
        <v>2</v>
      </c>
      <c r="M271" s="42">
        <f t="shared" si="62"/>
        <v>69.299999999999699</v>
      </c>
      <c r="N271" s="42"/>
      <c r="O271" s="42">
        <f t="shared" si="63"/>
        <v>2.82</v>
      </c>
      <c r="P271" s="42">
        <f t="shared" si="70"/>
        <v>2.8200000003194097</v>
      </c>
      <c r="Q271" s="42">
        <f t="shared" si="71"/>
        <v>2.8200176159381822</v>
      </c>
      <c r="R271" s="42">
        <f t="shared" si="72"/>
        <v>2.8200220198029493</v>
      </c>
      <c r="S271" s="42"/>
      <c r="T271" s="42">
        <f t="shared" si="76"/>
        <v>-1.0646994397234267E-11</v>
      </c>
      <c r="U271" s="42">
        <f t="shared" si="65"/>
        <v>-3.5231237545119142E-7</v>
      </c>
      <c r="V271" s="42">
        <f t="shared" si="66"/>
        <v>-4.4038647670774369E-7</v>
      </c>
      <c r="W271" s="42"/>
      <c r="X271" s="42">
        <f t="shared" si="67"/>
        <v>0.94000000009582296</v>
      </c>
      <c r="Y271" s="42">
        <f t="shared" si="68"/>
        <v>0.94000551966701862</v>
      </c>
      <c r="Z271" s="42">
        <f t="shared" si="69"/>
        <v>0.94000689954783967</v>
      </c>
      <c r="AA271" s="42"/>
      <c r="AB271" s="42">
        <f>IF((Z271)&gt;E21,0,1)</f>
        <v>1</v>
      </c>
      <c r="AC271" s="42">
        <f t="shared" si="75"/>
        <v>0</v>
      </c>
      <c r="AD271" s="42">
        <f t="shared" si="73"/>
        <v>0</v>
      </c>
    </row>
    <row r="272" spans="6:30">
      <c r="F272" s="42">
        <f t="shared" si="74"/>
        <v>34.499999999999851</v>
      </c>
      <c r="G272" s="42"/>
      <c r="H272" s="42">
        <f t="shared" si="57"/>
        <v>0.15</v>
      </c>
      <c r="I272" s="42">
        <f t="shared" si="58"/>
        <v>3</v>
      </c>
      <c r="J272" s="42">
        <f t="shared" si="59"/>
        <v>5</v>
      </c>
      <c r="K272" s="42">
        <f t="shared" si="60"/>
        <v>1</v>
      </c>
      <c r="L272" s="42">
        <f t="shared" si="61"/>
        <v>2</v>
      </c>
      <c r="M272" s="42">
        <f t="shared" si="62"/>
        <v>69.599999999999696</v>
      </c>
      <c r="N272" s="42"/>
      <c r="O272" s="42">
        <f t="shared" si="63"/>
        <v>2.82</v>
      </c>
      <c r="P272" s="42">
        <f t="shared" si="70"/>
        <v>2.8200000002874686</v>
      </c>
      <c r="Q272" s="42">
        <f t="shared" si="71"/>
        <v>2.8200165590010555</v>
      </c>
      <c r="R272" s="42">
        <f t="shared" si="72"/>
        <v>2.820020698643519</v>
      </c>
      <c r="S272" s="42"/>
      <c r="T272" s="42">
        <f t="shared" si="76"/>
        <v>-9.5822905166187417E-12</v>
      </c>
      <c r="U272" s="42">
        <f t="shared" si="65"/>
        <v>-3.3117427173934287E-7</v>
      </c>
      <c r="V272" s="42">
        <f t="shared" si="66"/>
        <v>-4.1396424634854154E-7</v>
      </c>
      <c r="W272" s="42"/>
      <c r="X272" s="42">
        <f t="shared" si="67"/>
        <v>0.94000000008624063</v>
      </c>
      <c r="Y272" s="42">
        <f t="shared" si="68"/>
        <v>0.94000518849274683</v>
      </c>
      <c r="Z272" s="42">
        <f t="shared" si="69"/>
        <v>0.94000648558359334</v>
      </c>
      <c r="AA272" s="42"/>
      <c r="AB272" s="42">
        <f>IF((Z272)&gt;E21,0,1)</f>
        <v>1</v>
      </c>
      <c r="AC272" s="42">
        <f t="shared" si="75"/>
        <v>0</v>
      </c>
      <c r="AD272" s="42">
        <f t="shared" si="73"/>
        <v>0</v>
      </c>
    </row>
    <row r="273" spans="6:30">
      <c r="F273" s="42">
        <f t="shared" si="74"/>
        <v>34.649999999999849</v>
      </c>
      <c r="G273" s="42"/>
      <c r="H273" s="42">
        <f t="shared" si="57"/>
        <v>0.15</v>
      </c>
      <c r="I273" s="42">
        <f t="shared" si="58"/>
        <v>3</v>
      </c>
      <c r="J273" s="42">
        <f t="shared" si="59"/>
        <v>5</v>
      </c>
      <c r="K273" s="42">
        <f t="shared" si="60"/>
        <v>1</v>
      </c>
      <c r="L273" s="42">
        <f t="shared" si="61"/>
        <v>2</v>
      </c>
      <c r="M273" s="42">
        <f t="shared" si="62"/>
        <v>69.899999999999693</v>
      </c>
      <c r="N273" s="42"/>
      <c r="O273" s="42">
        <f t="shared" si="63"/>
        <v>2.82</v>
      </c>
      <c r="P273" s="42">
        <f t="shared" si="70"/>
        <v>2.8200000002587218</v>
      </c>
      <c r="Q273" s="42">
        <f t="shared" si="71"/>
        <v>2.8200155654782404</v>
      </c>
      <c r="R273" s="42">
        <f t="shared" si="72"/>
        <v>2.8200194567507797</v>
      </c>
      <c r="S273" s="42"/>
      <c r="T273" s="42">
        <f t="shared" si="76"/>
        <v>-8.6240644255515982E-12</v>
      </c>
      <c r="U273" s="42">
        <f t="shared" si="65"/>
        <v>-3.1130439037241331E-7</v>
      </c>
      <c r="V273" s="42">
        <f t="shared" si="66"/>
        <v>-3.8912725393025481E-7</v>
      </c>
      <c r="W273" s="42"/>
      <c r="X273" s="42">
        <f t="shared" si="67"/>
        <v>0.94000000007761653</v>
      </c>
      <c r="Y273" s="42">
        <f t="shared" si="68"/>
        <v>0.94000487718835646</v>
      </c>
      <c r="Z273" s="42">
        <f t="shared" si="69"/>
        <v>0.94000609645633937</v>
      </c>
      <c r="AA273" s="42"/>
      <c r="AB273" s="42">
        <f>IF((Z273)&gt;E21,0,1)</f>
        <v>1</v>
      </c>
      <c r="AC273" s="42">
        <f t="shared" si="75"/>
        <v>0</v>
      </c>
      <c r="AD273" s="42">
        <f t="shared" si="73"/>
        <v>0</v>
      </c>
    </row>
    <row r="274" spans="6:30">
      <c r="F274" s="42">
        <f t="shared" si="74"/>
        <v>34.799999999999848</v>
      </c>
      <c r="G274" s="42"/>
      <c r="H274" s="42">
        <f t="shared" si="57"/>
        <v>0.15</v>
      </c>
      <c r="I274" s="42">
        <f t="shared" si="58"/>
        <v>3</v>
      </c>
      <c r="J274" s="42">
        <f t="shared" si="59"/>
        <v>5</v>
      </c>
      <c r="K274" s="42">
        <f t="shared" si="60"/>
        <v>1</v>
      </c>
      <c r="L274" s="42">
        <f t="shared" si="61"/>
        <v>2</v>
      </c>
      <c r="M274" s="42">
        <f t="shared" si="62"/>
        <v>70.19999999999969</v>
      </c>
      <c r="N274" s="42"/>
      <c r="O274" s="42">
        <f t="shared" si="63"/>
        <v>2.82</v>
      </c>
      <c r="P274" s="42">
        <f t="shared" si="70"/>
        <v>2.8200000002328496</v>
      </c>
      <c r="Q274" s="42">
        <f t="shared" si="71"/>
        <v>2.8200146315650692</v>
      </c>
      <c r="R274" s="42">
        <f t="shared" si="72"/>
        <v>2.8200182893690178</v>
      </c>
      <c r="S274" s="42"/>
      <c r="T274" s="42">
        <f t="shared" si="76"/>
        <v>-7.7616579829964397E-12</v>
      </c>
      <c r="U274" s="42">
        <f t="shared" si="65"/>
        <v>-2.9262664439144711E-7</v>
      </c>
      <c r="V274" s="42">
        <f t="shared" si="66"/>
        <v>-3.6578039486201419E-7</v>
      </c>
      <c r="W274" s="42"/>
      <c r="X274" s="42">
        <f t="shared" si="67"/>
        <v>0.94000000006985485</v>
      </c>
      <c r="Y274" s="42">
        <f t="shared" si="68"/>
        <v>0.9400045845617121</v>
      </c>
      <c r="Z274" s="42">
        <f t="shared" si="69"/>
        <v>0.94000573067594451</v>
      </c>
      <c r="AA274" s="42"/>
      <c r="AB274" s="42">
        <f>IF((Z274)&gt;E21,0,1)</f>
        <v>1</v>
      </c>
      <c r="AC274" s="42">
        <f t="shared" si="75"/>
        <v>0</v>
      </c>
      <c r="AD274" s="42">
        <f t="shared" si="73"/>
        <v>0</v>
      </c>
    </row>
    <row r="275" spans="6:30">
      <c r="F275" s="42">
        <f t="shared" si="74"/>
        <v>34.949999999999847</v>
      </c>
      <c r="G275" s="42"/>
      <c r="H275" s="42">
        <f t="shared" si="57"/>
        <v>0.15</v>
      </c>
      <c r="I275" s="42">
        <f t="shared" si="58"/>
        <v>3</v>
      </c>
      <c r="J275" s="42">
        <f t="shared" si="59"/>
        <v>5</v>
      </c>
      <c r="K275" s="42">
        <f t="shared" si="60"/>
        <v>1</v>
      </c>
      <c r="L275" s="42">
        <f t="shared" si="61"/>
        <v>2</v>
      </c>
      <c r="M275" s="42">
        <f t="shared" si="62"/>
        <v>70.499999999999687</v>
      </c>
      <c r="N275" s="42"/>
      <c r="O275" s="42">
        <f t="shared" si="63"/>
        <v>2.82</v>
      </c>
      <c r="P275" s="42">
        <f t="shared" si="70"/>
        <v>2.8200000002095642</v>
      </c>
      <c r="Q275" s="42">
        <f t="shared" si="71"/>
        <v>2.820013753685136</v>
      </c>
      <c r="R275" s="42">
        <f t="shared" si="72"/>
        <v>2.8200171920278332</v>
      </c>
      <c r="S275" s="42"/>
      <c r="T275" s="42">
        <f t="shared" si="76"/>
        <v>-6.9854788620204998E-12</v>
      </c>
      <c r="U275" s="42">
        <f t="shared" si="65"/>
        <v>-2.7506951143507764E-7</v>
      </c>
      <c r="V275" s="42">
        <f t="shared" si="66"/>
        <v>-3.4383426972262043E-7</v>
      </c>
      <c r="W275" s="42"/>
      <c r="X275" s="42">
        <f t="shared" si="67"/>
        <v>0.94000000006286932</v>
      </c>
      <c r="Y275" s="42">
        <f t="shared" si="68"/>
        <v>0.94000430949220071</v>
      </c>
      <c r="Z275" s="42">
        <f t="shared" si="69"/>
        <v>0.94000538684167478</v>
      </c>
      <c r="AA275" s="42"/>
      <c r="AB275" s="42">
        <f>IF((Z275)&gt;E21,0,1)</f>
        <v>1</v>
      </c>
      <c r="AC275" s="42">
        <f t="shared" si="75"/>
        <v>0</v>
      </c>
      <c r="AD275" s="42">
        <f t="shared" si="73"/>
        <v>0</v>
      </c>
    </row>
    <row r="276" spans="6:30">
      <c r="F276" s="42">
        <f t="shared" si="74"/>
        <v>35.099999999999845</v>
      </c>
      <c r="G276" s="42"/>
      <c r="H276" s="42">
        <f t="shared" si="57"/>
        <v>0.15</v>
      </c>
      <c r="I276" s="42">
        <f t="shared" si="58"/>
        <v>3</v>
      </c>
      <c r="J276" s="42">
        <f t="shared" si="59"/>
        <v>5</v>
      </c>
      <c r="K276" s="42">
        <f t="shared" si="60"/>
        <v>1</v>
      </c>
      <c r="L276" s="42">
        <f t="shared" si="61"/>
        <v>2</v>
      </c>
      <c r="M276" s="42">
        <f t="shared" si="62"/>
        <v>70.799999999999685</v>
      </c>
      <c r="N276" s="42"/>
      <c r="O276" s="42">
        <f t="shared" si="63"/>
        <v>2.82</v>
      </c>
      <c r="P276" s="42">
        <f t="shared" si="70"/>
        <v>2.8200000001886076</v>
      </c>
      <c r="Q276" s="42">
        <f t="shared" si="71"/>
        <v>2.8200129284766016</v>
      </c>
      <c r="R276" s="42">
        <f t="shared" si="72"/>
        <v>2.8200161605250242</v>
      </c>
      <c r="S276" s="42"/>
      <c r="T276" s="42">
        <f t="shared" si="76"/>
        <v>-6.2869265349263513E-12</v>
      </c>
      <c r="U276" s="42">
        <f t="shared" si="65"/>
        <v>-2.5856575987859285E-7</v>
      </c>
      <c r="V276" s="42">
        <f t="shared" si="66"/>
        <v>-3.2320484226744385E-7</v>
      </c>
      <c r="W276" s="42"/>
      <c r="X276" s="42">
        <f t="shared" si="67"/>
        <v>0.94000000005658235</v>
      </c>
      <c r="Y276" s="42">
        <f t="shared" si="68"/>
        <v>0.94000405092644079</v>
      </c>
      <c r="Z276" s="42">
        <f t="shared" si="69"/>
        <v>0.94000506363683256</v>
      </c>
      <c r="AA276" s="42"/>
      <c r="AB276" s="42">
        <f>IF((Z276)&gt;E21,0,1)</f>
        <v>1</v>
      </c>
      <c r="AC276" s="42">
        <f t="shared" si="75"/>
        <v>0</v>
      </c>
      <c r="AD276" s="42">
        <f t="shared" si="73"/>
        <v>0</v>
      </c>
    </row>
    <row r="277" spans="6:30">
      <c r="F277" s="42">
        <f t="shared" si="74"/>
        <v>35.249999999999844</v>
      </c>
      <c r="G277" s="42"/>
      <c r="H277" s="42">
        <f t="shared" si="57"/>
        <v>0.15</v>
      </c>
      <c r="I277" s="42">
        <f t="shared" si="58"/>
        <v>3</v>
      </c>
      <c r="J277" s="42">
        <f t="shared" si="59"/>
        <v>5</v>
      </c>
      <c r="K277" s="42">
        <f t="shared" si="60"/>
        <v>1</v>
      </c>
      <c r="L277" s="42">
        <f t="shared" si="61"/>
        <v>2</v>
      </c>
      <c r="M277" s="42">
        <f t="shared" si="62"/>
        <v>71.099999999999682</v>
      </c>
      <c r="N277" s="42"/>
      <c r="O277" s="42">
        <f t="shared" si="63"/>
        <v>2.82</v>
      </c>
      <c r="P277" s="42">
        <f t="shared" si="70"/>
        <v>2.8200000001697467</v>
      </c>
      <c r="Q277" s="42">
        <f t="shared" si="71"/>
        <v>2.8200121527793218</v>
      </c>
      <c r="R277" s="42">
        <f t="shared" si="72"/>
        <v>2.8200151909104978</v>
      </c>
      <c r="S277" s="42"/>
      <c r="T277" s="42">
        <f t="shared" si="76"/>
        <v>-5.6582294405416181E-12</v>
      </c>
      <c r="U277" s="42">
        <f t="shared" si="65"/>
        <v>-2.4305219150200228E-7</v>
      </c>
      <c r="V277" s="42">
        <f t="shared" si="66"/>
        <v>-3.0381311759697384E-7</v>
      </c>
      <c r="W277" s="42"/>
      <c r="X277" s="42">
        <f t="shared" si="67"/>
        <v>0.9400000000509241</v>
      </c>
      <c r="Y277" s="42">
        <f t="shared" si="68"/>
        <v>0.94000380787424931</v>
      </c>
      <c r="Z277" s="42">
        <f t="shared" si="69"/>
        <v>0.94000475982371501</v>
      </c>
      <c r="AA277" s="42"/>
      <c r="AB277" s="42">
        <f>IF((Z277)&gt;E21,0,1)</f>
        <v>1</v>
      </c>
      <c r="AC277" s="42">
        <f t="shared" si="75"/>
        <v>0</v>
      </c>
      <c r="AD277" s="42">
        <f t="shared" si="73"/>
        <v>0</v>
      </c>
    </row>
    <row r="278" spans="6:30">
      <c r="F278" s="42">
        <f t="shared" si="74"/>
        <v>35.399999999999842</v>
      </c>
      <c r="G278" s="42"/>
      <c r="H278" s="42">
        <f t="shared" si="57"/>
        <v>0.15</v>
      </c>
      <c r="I278" s="42">
        <f t="shared" si="58"/>
        <v>3</v>
      </c>
      <c r="J278" s="42">
        <f t="shared" si="59"/>
        <v>5</v>
      </c>
      <c r="K278" s="42">
        <f t="shared" si="60"/>
        <v>1</v>
      </c>
      <c r="L278" s="42">
        <f t="shared" si="61"/>
        <v>2</v>
      </c>
      <c r="M278" s="42">
        <f t="shared" si="62"/>
        <v>71.399999999999679</v>
      </c>
      <c r="N278" s="42"/>
      <c r="O278" s="42">
        <f t="shared" si="63"/>
        <v>2.82</v>
      </c>
      <c r="P278" s="42">
        <f t="shared" si="70"/>
        <v>2.8200000001527719</v>
      </c>
      <c r="Q278" s="42">
        <f t="shared" si="71"/>
        <v>2.820011423622748</v>
      </c>
      <c r="R278" s="42">
        <f t="shared" si="72"/>
        <v>2.8200142794711445</v>
      </c>
      <c r="S278" s="42"/>
      <c r="T278" s="42">
        <f t="shared" si="76"/>
        <v>-5.0924005752979917E-12</v>
      </c>
      <c r="U278" s="42">
        <f t="shared" si="65"/>
        <v>-2.2846939952358981E-7</v>
      </c>
      <c r="V278" s="42">
        <f t="shared" si="66"/>
        <v>-2.8558483964324923E-7</v>
      </c>
      <c r="W278" s="42"/>
      <c r="X278" s="42">
        <f t="shared" si="67"/>
        <v>0.94000000004583173</v>
      </c>
      <c r="Y278" s="42">
        <f t="shared" si="68"/>
        <v>0.9400035794048498</v>
      </c>
      <c r="Z278" s="42">
        <f t="shared" si="69"/>
        <v>0.94000447423887534</v>
      </c>
      <c r="AA278" s="42"/>
      <c r="AB278" s="42">
        <f>IF((Z278)&gt;E21,0,1)</f>
        <v>1</v>
      </c>
      <c r="AC278" s="42">
        <f t="shared" si="75"/>
        <v>0</v>
      </c>
      <c r="AD278" s="42">
        <f t="shared" si="73"/>
        <v>0</v>
      </c>
    </row>
    <row r="279" spans="6:30">
      <c r="F279" s="42">
        <f t="shared" si="74"/>
        <v>35.549999999999841</v>
      </c>
      <c r="G279" s="42"/>
      <c r="H279" s="42">
        <f t="shared" si="57"/>
        <v>0.15</v>
      </c>
      <c r="I279" s="42">
        <f t="shared" si="58"/>
        <v>3</v>
      </c>
      <c r="J279" s="42">
        <f t="shared" si="59"/>
        <v>5</v>
      </c>
      <c r="K279" s="42">
        <f t="shared" si="60"/>
        <v>1</v>
      </c>
      <c r="L279" s="42">
        <f t="shared" si="61"/>
        <v>2</v>
      </c>
      <c r="M279" s="42">
        <f t="shared" si="62"/>
        <v>71.699999999999676</v>
      </c>
      <c r="N279" s="42"/>
      <c r="O279" s="42">
        <f t="shared" si="63"/>
        <v>2.82</v>
      </c>
      <c r="P279" s="42">
        <f t="shared" si="70"/>
        <v>2.8200000001374952</v>
      </c>
      <c r="Q279" s="42">
        <f t="shared" si="71"/>
        <v>2.8200107382145494</v>
      </c>
      <c r="R279" s="42">
        <f t="shared" si="72"/>
        <v>2.8200134227166256</v>
      </c>
      <c r="S279" s="42"/>
      <c r="T279" s="42">
        <f t="shared" si="76"/>
        <v>-4.5831782813365861E-12</v>
      </c>
      <c r="U279" s="42">
        <f t="shared" si="65"/>
        <v>-2.147615410841297E-7</v>
      </c>
      <c r="V279" s="42">
        <f t="shared" si="66"/>
        <v>-2.6845020761889771E-7</v>
      </c>
      <c r="W279" s="42"/>
      <c r="X279" s="42">
        <f t="shared" si="67"/>
        <v>0.94000000004124851</v>
      </c>
      <c r="Y279" s="42">
        <f t="shared" si="68"/>
        <v>0.94000336464330869</v>
      </c>
      <c r="Z279" s="42">
        <f t="shared" si="69"/>
        <v>0.94000420578866772</v>
      </c>
      <c r="AA279" s="42"/>
      <c r="AB279" s="42">
        <f>IF((Z279)&gt;E21,0,1)</f>
        <v>1</v>
      </c>
      <c r="AC279" s="42">
        <f t="shared" si="75"/>
        <v>0</v>
      </c>
      <c r="AD279" s="42">
        <f t="shared" si="73"/>
        <v>0</v>
      </c>
    </row>
    <row r="280" spans="6:30">
      <c r="F280" s="42">
        <f t="shared" si="74"/>
        <v>35.699999999999839</v>
      </c>
      <c r="G280" s="42"/>
      <c r="H280" s="42">
        <f t="shared" si="57"/>
        <v>0.15</v>
      </c>
      <c r="I280" s="42">
        <f t="shared" si="58"/>
        <v>3</v>
      </c>
      <c r="J280" s="42">
        <f t="shared" si="59"/>
        <v>5</v>
      </c>
      <c r="K280" s="42">
        <f t="shared" si="60"/>
        <v>1</v>
      </c>
      <c r="L280" s="42">
        <f t="shared" si="61"/>
        <v>2</v>
      </c>
      <c r="M280" s="42">
        <f t="shared" si="62"/>
        <v>71.999999999999673</v>
      </c>
      <c r="N280" s="42"/>
      <c r="O280" s="42">
        <f t="shared" si="63"/>
        <v>2.82</v>
      </c>
      <c r="P280" s="42">
        <f t="shared" si="70"/>
        <v>2.8200000001237453</v>
      </c>
      <c r="Q280" s="42">
        <f t="shared" si="71"/>
        <v>2.820010093929926</v>
      </c>
      <c r="R280" s="42">
        <f t="shared" si="72"/>
        <v>2.8200126173660029</v>
      </c>
      <c r="S280" s="42"/>
      <c r="T280" s="42">
        <f t="shared" si="76"/>
        <v>-4.1248486108239977E-12</v>
      </c>
      <c r="U280" s="42">
        <f t="shared" si="65"/>
        <v>-2.018761236133315E-7</v>
      </c>
      <c r="V280" s="42">
        <f t="shared" si="66"/>
        <v>-2.5234360769843531E-7</v>
      </c>
      <c r="W280" s="42"/>
      <c r="X280" s="42">
        <f t="shared" si="67"/>
        <v>0.9400000000371237</v>
      </c>
      <c r="Y280" s="42">
        <f t="shared" si="68"/>
        <v>0.9400031627671851</v>
      </c>
      <c r="Z280" s="42">
        <f t="shared" si="69"/>
        <v>0.94000395344506005</v>
      </c>
      <c r="AA280" s="42"/>
      <c r="AB280" s="42">
        <f>IF((Z280)&gt;E21,0,1)</f>
        <v>1</v>
      </c>
      <c r="AC280" s="42">
        <f t="shared" si="75"/>
        <v>0</v>
      </c>
      <c r="AD280" s="42">
        <f t="shared" si="73"/>
        <v>0</v>
      </c>
    </row>
    <row r="281" spans="6:30">
      <c r="F281" s="42">
        <f t="shared" si="74"/>
        <v>35.849999999999838</v>
      </c>
      <c r="G281" s="42"/>
      <c r="H281" s="42">
        <f t="shared" si="57"/>
        <v>0.15</v>
      </c>
      <c r="I281" s="42">
        <f t="shared" si="58"/>
        <v>3</v>
      </c>
      <c r="J281" s="42">
        <f t="shared" si="59"/>
        <v>5</v>
      </c>
      <c r="K281" s="42">
        <f t="shared" si="60"/>
        <v>1</v>
      </c>
      <c r="L281" s="42">
        <f t="shared" si="61"/>
        <v>2</v>
      </c>
      <c r="M281" s="42">
        <f t="shared" si="62"/>
        <v>72.29999999999967</v>
      </c>
      <c r="N281" s="42"/>
      <c r="O281" s="42">
        <f t="shared" si="63"/>
        <v>2.82</v>
      </c>
      <c r="P281" s="42">
        <f t="shared" si="70"/>
        <v>2.8200000001113712</v>
      </c>
      <c r="Q281" s="42">
        <f t="shared" si="71"/>
        <v>2.8200094883015554</v>
      </c>
      <c r="R281" s="42">
        <f t="shared" si="72"/>
        <v>2.82001186033518</v>
      </c>
      <c r="S281" s="42"/>
      <c r="T281" s="42">
        <f t="shared" si="76"/>
        <v>-3.7123785527152599E-12</v>
      </c>
      <c r="U281" s="42">
        <f t="shared" si="65"/>
        <v>-1.8976380368407321E-7</v>
      </c>
      <c r="V281" s="42">
        <f t="shared" si="66"/>
        <v>-2.3720336246313422E-7</v>
      </c>
      <c r="W281" s="42"/>
      <c r="X281" s="42">
        <f t="shared" si="67"/>
        <v>0.94000000003341133</v>
      </c>
      <c r="Y281" s="42">
        <f t="shared" si="68"/>
        <v>0.94000297300338143</v>
      </c>
      <c r="Z281" s="42">
        <f t="shared" si="69"/>
        <v>0.94000371624169754</v>
      </c>
      <c r="AA281" s="42"/>
      <c r="AB281" s="42">
        <f>IF((Z281)&gt;E21,0,1)</f>
        <v>1</v>
      </c>
      <c r="AC281" s="42">
        <f t="shared" si="75"/>
        <v>0</v>
      </c>
      <c r="AD281" s="42">
        <f t="shared" si="73"/>
        <v>0</v>
      </c>
    </row>
    <row r="282" spans="6:30">
      <c r="F282" s="42">
        <f t="shared" si="74"/>
        <v>35.999999999999837</v>
      </c>
      <c r="G282" s="42"/>
      <c r="H282" s="42">
        <f t="shared" si="57"/>
        <v>0.15</v>
      </c>
      <c r="I282" s="42">
        <f t="shared" si="58"/>
        <v>3</v>
      </c>
      <c r="J282" s="42">
        <f t="shared" si="59"/>
        <v>5</v>
      </c>
      <c r="K282" s="42">
        <f t="shared" si="60"/>
        <v>1</v>
      </c>
      <c r="L282" s="42">
        <f t="shared" si="61"/>
        <v>2</v>
      </c>
      <c r="M282" s="42">
        <f t="shared" si="62"/>
        <v>72.599999999999667</v>
      </c>
      <c r="N282" s="42"/>
      <c r="O282" s="42">
        <f t="shared" si="63"/>
        <v>2.82</v>
      </c>
      <c r="P282" s="42">
        <f t="shared" si="70"/>
        <v>2.8200000001002339</v>
      </c>
      <c r="Q282" s="42">
        <f t="shared" si="71"/>
        <v>2.8200089190101441</v>
      </c>
      <c r="R282" s="42">
        <f t="shared" si="72"/>
        <v>2.8200111487250923</v>
      </c>
      <c r="S282" s="42"/>
      <c r="T282" s="42">
        <f t="shared" si="76"/>
        <v>-3.3411347762542698E-12</v>
      </c>
      <c r="U282" s="42">
        <f t="shared" si="65"/>
        <v>-1.7837819820343271E-7</v>
      </c>
      <c r="V282" s="42">
        <f t="shared" si="66"/>
        <v>-2.2297149482319867E-7</v>
      </c>
      <c r="W282" s="42"/>
      <c r="X282" s="42">
        <f t="shared" si="67"/>
        <v>0.94000000003007023</v>
      </c>
      <c r="Y282" s="42">
        <f t="shared" si="68"/>
        <v>0.94000279462518321</v>
      </c>
      <c r="Z282" s="42">
        <f t="shared" si="69"/>
        <v>0.94000349327020272</v>
      </c>
      <c r="AA282" s="42"/>
      <c r="AB282" s="42">
        <f>IF((Z282)&gt;E21,0,1)</f>
        <v>1</v>
      </c>
      <c r="AC282" s="42">
        <f t="shared" si="75"/>
        <v>0</v>
      </c>
      <c r="AD282" s="42">
        <f t="shared" si="73"/>
        <v>0</v>
      </c>
    </row>
    <row r="283" spans="6:30">
      <c r="F283" s="42">
        <f t="shared" si="74"/>
        <v>36.149999999999835</v>
      </c>
      <c r="G283" s="42"/>
      <c r="H283" s="42">
        <f t="shared" si="57"/>
        <v>0.15</v>
      </c>
      <c r="I283" s="42">
        <f t="shared" si="58"/>
        <v>3</v>
      </c>
      <c r="J283" s="42">
        <f t="shared" si="59"/>
        <v>5</v>
      </c>
      <c r="K283" s="42">
        <f t="shared" si="60"/>
        <v>1</v>
      </c>
      <c r="L283" s="42">
        <f t="shared" si="61"/>
        <v>2</v>
      </c>
      <c r="M283" s="42">
        <f t="shared" si="62"/>
        <v>72.899999999999665</v>
      </c>
      <c r="N283" s="42"/>
      <c r="O283" s="42">
        <f t="shared" si="63"/>
        <v>2.82</v>
      </c>
      <c r="P283" s="42">
        <f t="shared" si="70"/>
        <v>2.8200000000902103</v>
      </c>
      <c r="Q283" s="42">
        <f t="shared" si="71"/>
        <v>2.8200083838755496</v>
      </c>
      <c r="R283" s="42">
        <f t="shared" si="72"/>
        <v>2.820010479810608</v>
      </c>
      <c r="S283" s="42"/>
      <c r="T283" s="42">
        <f t="shared" si="76"/>
        <v>-3.0070168577367439E-12</v>
      </c>
      <c r="U283" s="42">
        <f t="shared" si="65"/>
        <v>-1.6767570678588584E-7</v>
      </c>
      <c r="V283" s="42">
        <f t="shared" si="66"/>
        <v>-2.095935058399334E-7</v>
      </c>
      <c r="W283" s="42"/>
      <c r="X283" s="42">
        <f t="shared" si="67"/>
        <v>0.94000000002706319</v>
      </c>
      <c r="Y283" s="42">
        <f t="shared" si="68"/>
        <v>0.94000262694947645</v>
      </c>
      <c r="Z283" s="42">
        <f t="shared" si="69"/>
        <v>0.94000328367669683</v>
      </c>
      <c r="AA283" s="42"/>
      <c r="AB283" s="42">
        <f>IF((Z283)&gt;E21,0,1)</f>
        <v>1</v>
      </c>
      <c r="AC283" s="42">
        <f t="shared" si="75"/>
        <v>0</v>
      </c>
      <c r="AD283" s="42">
        <f t="shared" si="73"/>
        <v>0</v>
      </c>
    </row>
    <row r="284" spans="6:30">
      <c r="F284" s="42">
        <f t="shared" si="74"/>
        <v>36.299999999999834</v>
      </c>
      <c r="G284" s="42"/>
      <c r="H284" s="42">
        <f t="shared" si="57"/>
        <v>0.15</v>
      </c>
      <c r="I284" s="42">
        <f t="shared" si="58"/>
        <v>3</v>
      </c>
      <c r="J284" s="42">
        <f t="shared" si="59"/>
        <v>5</v>
      </c>
      <c r="K284" s="42">
        <f t="shared" si="60"/>
        <v>1</v>
      </c>
      <c r="L284" s="42">
        <f t="shared" si="61"/>
        <v>2</v>
      </c>
      <c r="M284" s="42">
        <f t="shared" si="62"/>
        <v>73.199999999999662</v>
      </c>
      <c r="N284" s="42"/>
      <c r="O284" s="42">
        <f t="shared" si="63"/>
        <v>2.82</v>
      </c>
      <c r="P284" s="42">
        <f t="shared" si="70"/>
        <v>2.8200000000811891</v>
      </c>
      <c r="Q284" s="42">
        <f t="shared" si="71"/>
        <v>2.8200078808484292</v>
      </c>
      <c r="R284" s="42">
        <f t="shared" si="72"/>
        <v>2.8200098510300902</v>
      </c>
      <c r="S284" s="42"/>
      <c r="T284" s="42">
        <f t="shared" si="76"/>
        <v>-2.7063092507736049E-12</v>
      </c>
      <c r="U284" s="42">
        <f t="shared" si="65"/>
        <v>-1.5761534480240869E-7</v>
      </c>
      <c r="V284" s="42">
        <f t="shared" si="66"/>
        <v>-1.9701816609263289E-7</v>
      </c>
      <c r="W284" s="42"/>
      <c r="X284" s="42">
        <f t="shared" si="67"/>
        <v>0.94000000002435691</v>
      </c>
      <c r="Y284" s="42">
        <f t="shared" si="68"/>
        <v>0.94000246933413167</v>
      </c>
      <c r="Z284" s="42">
        <f t="shared" si="69"/>
        <v>0.94000308665853072</v>
      </c>
      <c r="AA284" s="42"/>
      <c r="AB284" s="42">
        <f>IF((Z284)&gt;E21,0,1)</f>
        <v>1</v>
      </c>
      <c r="AC284" s="42">
        <f t="shared" si="75"/>
        <v>0</v>
      </c>
      <c r="AD284" s="42">
        <f t="shared" si="73"/>
        <v>0</v>
      </c>
    </row>
    <row r="285" spans="6:30">
      <c r="F285" s="42">
        <f t="shared" si="74"/>
        <v>36.449999999999832</v>
      </c>
      <c r="G285" s="42"/>
      <c r="H285" s="42">
        <f t="shared" si="57"/>
        <v>0.15</v>
      </c>
      <c r="I285" s="42">
        <f t="shared" si="58"/>
        <v>3</v>
      </c>
      <c r="J285" s="42">
        <f t="shared" si="59"/>
        <v>5</v>
      </c>
      <c r="K285" s="42">
        <f t="shared" si="60"/>
        <v>1</v>
      </c>
      <c r="L285" s="42">
        <f t="shared" si="61"/>
        <v>2</v>
      </c>
      <c r="M285" s="42">
        <f t="shared" si="62"/>
        <v>73.499999999999659</v>
      </c>
      <c r="N285" s="42"/>
      <c r="O285" s="42">
        <f t="shared" si="63"/>
        <v>2.82</v>
      </c>
      <c r="P285" s="42">
        <f t="shared" si="70"/>
        <v>2.8200000000730707</v>
      </c>
      <c r="Q285" s="42">
        <f t="shared" si="71"/>
        <v>2.8200074080023949</v>
      </c>
      <c r="R285" s="42">
        <f t="shared" si="72"/>
        <v>2.8200092599755919</v>
      </c>
      <c r="S285" s="42"/>
      <c r="T285" s="42">
        <f t="shared" si="76"/>
        <v>-2.4356960892646384E-12</v>
      </c>
      <c r="U285" s="42">
        <f t="shared" si="65"/>
        <v>-1.4815858648375979E-7</v>
      </c>
      <c r="V285" s="42">
        <f t="shared" si="66"/>
        <v>-1.8519731970201292E-7</v>
      </c>
      <c r="W285" s="42"/>
      <c r="X285" s="42">
        <f t="shared" si="67"/>
        <v>0.94000000002192119</v>
      </c>
      <c r="Y285" s="42">
        <f t="shared" si="68"/>
        <v>0.94000232117554516</v>
      </c>
      <c r="Z285" s="42">
        <f t="shared" si="69"/>
        <v>0.94000290146121102</v>
      </c>
      <c r="AA285" s="42"/>
      <c r="AB285" s="42">
        <f>IF((Z285)&gt;E21,0,1)</f>
        <v>1</v>
      </c>
      <c r="AC285" s="42">
        <f t="shared" si="75"/>
        <v>0</v>
      </c>
      <c r="AD285" s="42">
        <f t="shared" si="73"/>
        <v>0</v>
      </c>
    </row>
    <row r="286" spans="6:30">
      <c r="F286" s="42">
        <f t="shared" si="74"/>
        <v>36.599999999999831</v>
      </c>
      <c r="G286" s="42"/>
      <c r="H286" s="42">
        <f t="shared" si="57"/>
        <v>0.15</v>
      </c>
      <c r="I286" s="42">
        <f t="shared" si="58"/>
        <v>3</v>
      </c>
      <c r="J286" s="42">
        <f t="shared" si="59"/>
        <v>5</v>
      </c>
      <c r="K286" s="42">
        <f t="shared" si="60"/>
        <v>1</v>
      </c>
      <c r="L286" s="42">
        <f t="shared" si="61"/>
        <v>2</v>
      </c>
      <c r="M286" s="42">
        <f t="shared" si="62"/>
        <v>73.799999999999656</v>
      </c>
      <c r="N286" s="42"/>
      <c r="O286" s="42">
        <f t="shared" si="63"/>
        <v>2.82</v>
      </c>
      <c r="P286" s="42">
        <f t="shared" si="70"/>
        <v>2.8200000000657632</v>
      </c>
      <c r="Q286" s="42">
        <f t="shared" si="71"/>
        <v>2.8200069635266356</v>
      </c>
      <c r="R286" s="42">
        <f t="shared" si="72"/>
        <v>2.8200087043836328</v>
      </c>
      <c r="S286" s="42"/>
      <c r="T286" s="42">
        <f t="shared" si="76"/>
        <v>-2.192113157661879E-12</v>
      </c>
      <c r="U286" s="42">
        <f t="shared" si="65"/>
        <v>-1.3926921744733533E-7</v>
      </c>
      <c r="V286" s="42">
        <f t="shared" si="66"/>
        <v>-1.7408569972232612E-7</v>
      </c>
      <c r="W286" s="42"/>
      <c r="X286" s="42">
        <f t="shared" si="67"/>
        <v>0.94000000001972905</v>
      </c>
      <c r="Y286" s="42">
        <f t="shared" si="68"/>
        <v>0.94000218190632767</v>
      </c>
      <c r="Z286" s="42">
        <f t="shared" si="69"/>
        <v>0.94000272737551127</v>
      </c>
      <c r="AA286" s="42"/>
      <c r="AB286" s="42">
        <f>IF((Z286)&gt;E21,0,1)</f>
        <v>1</v>
      </c>
      <c r="AC286" s="42">
        <f t="shared" si="75"/>
        <v>0</v>
      </c>
      <c r="AD286" s="42">
        <f t="shared" si="73"/>
        <v>0</v>
      </c>
    </row>
    <row r="287" spans="6:30">
      <c r="F287" s="42">
        <f t="shared" si="74"/>
        <v>36.749999999999829</v>
      </c>
      <c r="G287" s="42"/>
      <c r="H287" s="42">
        <f t="shared" si="57"/>
        <v>0.15</v>
      </c>
      <c r="I287" s="42">
        <f t="shared" si="58"/>
        <v>3</v>
      </c>
      <c r="J287" s="42">
        <f t="shared" si="59"/>
        <v>5</v>
      </c>
      <c r="K287" s="42">
        <f t="shared" si="60"/>
        <v>1</v>
      </c>
      <c r="L287" s="42">
        <f t="shared" si="61"/>
        <v>2</v>
      </c>
      <c r="M287" s="42">
        <f t="shared" si="62"/>
        <v>74.099999999999653</v>
      </c>
      <c r="N287" s="42"/>
      <c r="O287" s="42">
        <f t="shared" si="63"/>
        <v>2.82</v>
      </c>
      <c r="P287" s="42">
        <f t="shared" si="70"/>
        <v>2.8200000000591867</v>
      </c>
      <c r="Q287" s="42">
        <f t="shared" si="71"/>
        <v>2.8200065457189827</v>
      </c>
      <c r="R287" s="42">
        <f t="shared" si="72"/>
        <v>2.8200081821265339</v>
      </c>
      <c r="S287" s="42"/>
      <c r="T287" s="42">
        <f t="shared" si="76"/>
        <v>-1.9728959207062265E-12</v>
      </c>
      <c r="U287" s="42">
        <f t="shared" si="65"/>
        <v>-1.3091319591929107E-7</v>
      </c>
      <c r="V287" s="42">
        <f t="shared" si="66"/>
        <v>-1.6364075512420583E-7</v>
      </c>
      <c r="W287" s="42"/>
      <c r="X287" s="42">
        <f t="shared" si="67"/>
        <v>0.94000000001775619</v>
      </c>
      <c r="Y287" s="42">
        <f t="shared" si="68"/>
        <v>0.94000205099313172</v>
      </c>
      <c r="Z287" s="42">
        <f t="shared" si="69"/>
        <v>0.9400025637347561</v>
      </c>
      <c r="AA287" s="42"/>
      <c r="AB287" s="42">
        <f>IF((Z287)&gt;E21,0,1)</f>
        <v>1</v>
      </c>
      <c r="AC287" s="42">
        <f t="shared" si="75"/>
        <v>0</v>
      </c>
      <c r="AD287" s="42">
        <f t="shared" si="73"/>
        <v>0</v>
      </c>
    </row>
    <row r="288" spans="6:30">
      <c r="F288" s="42">
        <f t="shared" si="74"/>
        <v>36.899999999999828</v>
      </c>
      <c r="G288" s="42"/>
      <c r="H288" s="42">
        <f t="shared" si="57"/>
        <v>0.15</v>
      </c>
      <c r="I288" s="42">
        <f t="shared" si="58"/>
        <v>3</v>
      </c>
      <c r="J288" s="42">
        <f t="shared" si="59"/>
        <v>5</v>
      </c>
      <c r="K288" s="42">
        <f t="shared" si="60"/>
        <v>1</v>
      </c>
      <c r="L288" s="42">
        <f t="shared" si="61"/>
        <v>2</v>
      </c>
      <c r="M288" s="42">
        <f t="shared" si="62"/>
        <v>74.39999999999965</v>
      </c>
      <c r="N288" s="42"/>
      <c r="O288" s="42">
        <f t="shared" si="63"/>
        <v>2.82</v>
      </c>
      <c r="P288" s="42">
        <f t="shared" si="70"/>
        <v>2.8200000000532683</v>
      </c>
      <c r="Q288" s="42">
        <f t="shared" si="71"/>
        <v>2.8200061529793952</v>
      </c>
      <c r="R288" s="42">
        <f t="shared" si="72"/>
        <v>2.8200076912042684</v>
      </c>
      <c r="S288" s="42"/>
      <c r="T288" s="42">
        <f t="shared" si="76"/>
        <v>-1.7756166907171671E-12</v>
      </c>
      <c r="U288" s="42">
        <f t="shared" si="65"/>
        <v>-1.2305852253646776E-7</v>
      </c>
      <c r="V288" s="42">
        <f t="shared" si="66"/>
        <v>-1.5382248732542792E-7</v>
      </c>
      <c r="W288" s="42"/>
      <c r="X288" s="42">
        <f t="shared" si="67"/>
        <v>0.94000000001598061</v>
      </c>
      <c r="Y288" s="42">
        <f t="shared" si="68"/>
        <v>0.94000192793460924</v>
      </c>
      <c r="Z288" s="42">
        <f t="shared" si="69"/>
        <v>0.9400024099122688</v>
      </c>
      <c r="AA288" s="42"/>
      <c r="AB288" s="42">
        <f>IF((Z288)&gt;E21,0,1)</f>
        <v>1</v>
      </c>
      <c r="AC288" s="42">
        <f t="shared" si="75"/>
        <v>0</v>
      </c>
      <c r="AD288" s="42">
        <f t="shared" si="73"/>
        <v>0</v>
      </c>
    </row>
    <row r="289" spans="6:30">
      <c r="F289" s="42">
        <f t="shared" si="74"/>
        <v>37.049999999999827</v>
      </c>
      <c r="G289" s="42"/>
      <c r="H289" s="42">
        <f t="shared" si="57"/>
        <v>0.15</v>
      </c>
      <c r="I289" s="42">
        <f t="shared" si="58"/>
        <v>3</v>
      </c>
      <c r="J289" s="42">
        <f t="shared" si="59"/>
        <v>5</v>
      </c>
      <c r="K289" s="42">
        <f t="shared" si="60"/>
        <v>1</v>
      </c>
      <c r="L289" s="42">
        <f t="shared" si="61"/>
        <v>2</v>
      </c>
      <c r="M289" s="42">
        <f t="shared" si="62"/>
        <v>74.699999999999648</v>
      </c>
      <c r="N289" s="42"/>
      <c r="O289" s="42">
        <f t="shared" si="63"/>
        <v>2.82</v>
      </c>
      <c r="P289" s="42">
        <f t="shared" si="70"/>
        <v>2.8200000000479419</v>
      </c>
      <c r="Q289" s="42">
        <f t="shared" si="71"/>
        <v>2.8200057838038277</v>
      </c>
      <c r="R289" s="42">
        <f t="shared" si="72"/>
        <v>2.820007229736806</v>
      </c>
      <c r="S289" s="42"/>
      <c r="T289" s="42">
        <f t="shared" si="76"/>
        <v>-1.5980698246191122E-12</v>
      </c>
      <c r="U289" s="42">
        <f t="shared" si="65"/>
        <v>-1.1567511771559679E-7</v>
      </c>
      <c r="V289" s="42">
        <f t="shared" si="66"/>
        <v>-1.4459329782390285E-7</v>
      </c>
      <c r="W289" s="42"/>
      <c r="X289" s="42">
        <f t="shared" si="67"/>
        <v>0.94000000001438255</v>
      </c>
      <c r="Y289" s="42">
        <f t="shared" si="68"/>
        <v>0.94000181225949153</v>
      </c>
      <c r="Z289" s="42">
        <f t="shared" si="69"/>
        <v>0.94000226531897102</v>
      </c>
      <c r="AA289" s="42"/>
      <c r="AB289" s="42">
        <f>IF((Z289)&gt;E21,0,1)</f>
        <v>1</v>
      </c>
      <c r="AC289" s="42">
        <f t="shared" si="75"/>
        <v>0</v>
      </c>
      <c r="AD289" s="42">
        <f t="shared" si="73"/>
        <v>0</v>
      </c>
    </row>
    <row r="290" spans="6:30">
      <c r="F290" s="42">
        <f t="shared" si="74"/>
        <v>37.199999999999825</v>
      </c>
      <c r="G290" s="42"/>
      <c r="H290" s="42">
        <f t="shared" si="57"/>
        <v>0.15</v>
      </c>
      <c r="I290" s="42">
        <f t="shared" si="58"/>
        <v>3</v>
      </c>
      <c r="J290" s="42">
        <f t="shared" si="59"/>
        <v>5</v>
      </c>
      <c r="K290" s="42">
        <f t="shared" si="60"/>
        <v>1</v>
      </c>
      <c r="L290" s="42">
        <f t="shared" si="61"/>
        <v>2</v>
      </c>
      <c r="M290" s="42">
        <f t="shared" si="62"/>
        <v>74.999999999999645</v>
      </c>
      <c r="N290" s="42"/>
      <c r="O290" s="42">
        <f t="shared" si="63"/>
        <v>2.82</v>
      </c>
      <c r="P290" s="42">
        <f t="shared" si="70"/>
        <v>2.8200000000431475</v>
      </c>
      <c r="Q290" s="42">
        <f t="shared" si="71"/>
        <v>2.8200054367784744</v>
      </c>
      <c r="R290" s="42">
        <f t="shared" si="72"/>
        <v>2.8200067959569131</v>
      </c>
      <c r="S290" s="42"/>
      <c r="T290" s="42">
        <f t="shared" si="76"/>
        <v>-1.4382569209677363E-12</v>
      </c>
      <c r="U290" s="42">
        <f t="shared" si="65"/>
        <v>-1.0873470653649519E-7</v>
      </c>
      <c r="V290" s="42">
        <f t="shared" si="66"/>
        <v>-1.3591784386868255E-7</v>
      </c>
      <c r="W290" s="42"/>
      <c r="X290" s="42">
        <f t="shared" si="67"/>
        <v>0.94000000001294426</v>
      </c>
      <c r="Y290" s="42">
        <f t="shared" si="68"/>
        <v>0.94000170352478496</v>
      </c>
      <c r="Z290" s="42">
        <f t="shared" si="69"/>
        <v>0.94000212940112715</v>
      </c>
      <c r="AA290" s="42"/>
      <c r="AB290" s="42">
        <f>IF((Z290)&gt;E21,0,1)</f>
        <v>1</v>
      </c>
      <c r="AC290" s="42">
        <f t="shared" si="75"/>
        <v>0</v>
      </c>
      <c r="AD290" s="42">
        <f t="shared" si="73"/>
        <v>0</v>
      </c>
    </row>
    <row r="291" spans="6:30">
      <c r="F291" s="42">
        <f t="shared" si="74"/>
        <v>37.349999999999824</v>
      </c>
      <c r="G291" s="42"/>
      <c r="H291" s="42">
        <f t="shared" si="57"/>
        <v>0.15</v>
      </c>
      <c r="I291" s="42">
        <f t="shared" si="58"/>
        <v>3</v>
      </c>
      <c r="J291" s="42">
        <f t="shared" si="59"/>
        <v>5</v>
      </c>
      <c r="K291" s="42">
        <f t="shared" si="60"/>
        <v>1</v>
      </c>
      <c r="L291" s="42">
        <f t="shared" si="61"/>
        <v>2</v>
      </c>
      <c r="M291" s="42">
        <f t="shared" si="62"/>
        <v>75.299999999999642</v>
      </c>
      <c r="O291" s="42">
        <f t="shared" si="63"/>
        <v>2.82</v>
      </c>
      <c r="P291" s="42">
        <f t="shared" si="70"/>
        <v>2.8200000000388323</v>
      </c>
      <c r="Q291" s="42">
        <f t="shared" si="71"/>
        <v>2.8200051105743547</v>
      </c>
      <c r="R291" s="42">
        <f t="shared" si="72"/>
        <v>2.8200063882033817</v>
      </c>
      <c r="T291" s="42">
        <f t="shared" si="76"/>
        <v>-1.2944164258973009E-12</v>
      </c>
      <c r="U291" s="42">
        <f t="shared" si="65"/>
        <v>-1.022107104464709E-7</v>
      </c>
      <c r="V291" s="42">
        <f t="shared" si="66"/>
        <v>-1.2776290270188895E-7</v>
      </c>
      <c r="X291" s="42">
        <f t="shared" si="67"/>
        <v>0.94000000001164985</v>
      </c>
      <c r="Y291" s="42">
        <f t="shared" si="68"/>
        <v>0.94000160131407451</v>
      </c>
      <c r="Z291" s="42">
        <f t="shared" si="69"/>
        <v>0.94000200163822445</v>
      </c>
      <c r="AB291" s="42">
        <f>IF((Z291)&gt;E21,0,1)</f>
        <v>1</v>
      </c>
      <c r="AC291" s="42">
        <f t="shared" si="75"/>
        <v>0</v>
      </c>
      <c r="AD291" s="42">
        <f t="shared" si="73"/>
        <v>0</v>
      </c>
    </row>
    <row r="292" spans="6:30">
      <c r="F292" s="42">
        <f t="shared" si="74"/>
        <v>37.499999999999822</v>
      </c>
      <c r="G292" s="42"/>
      <c r="H292" s="42">
        <f t="shared" si="57"/>
        <v>0.15</v>
      </c>
      <c r="I292" s="42">
        <f t="shared" si="58"/>
        <v>3</v>
      </c>
      <c r="J292" s="42">
        <f t="shared" si="59"/>
        <v>5</v>
      </c>
      <c r="K292" s="42">
        <f t="shared" si="60"/>
        <v>1</v>
      </c>
      <c r="L292" s="42">
        <f t="shared" si="61"/>
        <v>2</v>
      </c>
      <c r="M292" s="42">
        <f t="shared" si="62"/>
        <v>75.599999999999639</v>
      </c>
      <c r="O292" s="42">
        <f t="shared" si="63"/>
        <v>2.82</v>
      </c>
      <c r="P292" s="42">
        <f t="shared" si="70"/>
        <v>2.8200000000349497</v>
      </c>
      <c r="Q292" s="42">
        <f t="shared" si="71"/>
        <v>2.820004803942223</v>
      </c>
      <c r="R292" s="42">
        <f t="shared" si="72"/>
        <v>2.8200060049146729</v>
      </c>
      <c r="T292" s="42">
        <f t="shared" si="76"/>
        <v>-1.1649940271733308E-12</v>
      </c>
      <c r="U292" s="42">
        <f t="shared" si="65"/>
        <v>-9.6078145466194088E-8</v>
      </c>
      <c r="V292" s="42">
        <f t="shared" si="66"/>
        <v>-1.200972449932891E-7</v>
      </c>
      <c r="X292" s="42">
        <f t="shared" si="67"/>
        <v>0.94000000001048489</v>
      </c>
      <c r="Y292" s="42">
        <f t="shared" si="68"/>
        <v>0.94000150523592907</v>
      </c>
      <c r="Z292" s="42">
        <f t="shared" si="69"/>
        <v>0.94000188154097941</v>
      </c>
      <c r="AB292" s="42">
        <f>IF((Z292)&gt;E21,0,1)</f>
        <v>1</v>
      </c>
      <c r="AC292" s="42">
        <f t="shared" si="75"/>
        <v>0</v>
      </c>
      <c r="AD292" s="42">
        <f t="shared" si="73"/>
        <v>0</v>
      </c>
    </row>
    <row r="293" spans="6:30">
      <c r="F293" s="42">
        <f t="shared" si="74"/>
        <v>37.649999999999821</v>
      </c>
      <c r="G293" s="42"/>
      <c r="H293" s="42">
        <f t="shared" si="57"/>
        <v>0.15</v>
      </c>
      <c r="I293" s="42">
        <f t="shared" si="58"/>
        <v>3</v>
      </c>
      <c r="J293" s="42">
        <f t="shared" si="59"/>
        <v>5</v>
      </c>
      <c r="K293" s="42">
        <f t="shared" si="60"/>
        <v>1</v>
      </c>
      <c r="L293" s="42">
        <f t="shared" si="61"/>
        <v>2</v>
      </c>
      <c r="M293" s="42">
        <f t="shared" si="62"/>
        <v>75.899999999999636</v>
      </c>
      <c r="O293" s="42">
        <f t="shared" si="63"/>
        <v>2.82</v>
      </c>
      <c r="P293" s="42">
        <f t="shared" si="70"/>
        <v>2.8200000000314547</v>
      </c>
      <c r="Q293" s="42">
        <f t="shared" si="71"/>
        <v>2.8200045157077867</v>
      </c>
      <c r="R293" s="42">
        <f t="shared" si="72"/>
        <v>2.8200056446229382</v>
      </c>
      <c r="T293" s="42">
        <f t="shared" si="76"/>
        <v>-1.0484946244559978E-12</v>
      </c>
      <c r="U293" s="42">
        <f t="shared" si="65"/>
        <v>-9.0313526639462784E-8</v>
      </c>
      <c r="V293" s="42">
        <f t="shared" si="66"/>
        <v>-1.1289151515825325E-7</v>
      </c>
      <c r="X293" s="42">
        <f t="shared" si="67"/>
        <v>0.9400000000094364</v>
      </c>
      <c r="Y293" s="42">
        <f t="shared" si="68"/>
        <v>0.94000141492240241</v>
      </c>
      <c r="Z293" s="42">
        <f t="shared" si="69"/>
        <v>0.94000176864946428</v>
      </c>
      <c r="AB293" s="42">
        <f>IF((Z293)&gt;E21,0,1)</f>
        <v>1</v>
      </c>
      <c r="AC293" s="42">
        <f t="shared" si="75"/>
        <v>0</v>
      </c>
      <c r="AD293" s="42">
        <f t="shared" si="73"/>
        <v>0</v>
      </c>
    </row>
    <row r="294" spans="6:30">
      <c r="F294" s="42">
        <f t="shared" si="74"/>
        <v>37.79999999999982</v>
      </c>
      <c r="G294" s="42"/>
      <c r="H294" s="42">
        <f t="shared" si="57"/>
        <v>0.15</v>
      </c>
      <c r="I294" s="42">
        <f t="shared" si="58"/>
        <v>3</v>
      </c>
      <c r="J294" s="42">
        <f t="shared" si="59"/>
        <v>5</v>
      </c>
      <c r="K294" s="42">
        <f t="shared" si="60"/>
        <v>1</v>
      </c>
      <c r="L294" s="42">
        <f t="shared" si="61"/>
        <v>2</v>
      </c>
      <c r="M294" s="42">
        <f t="shared" si="62"/>
        <v>76.199999999999633</v>
      </c>
      <c r="O294" s="42">
        <f t="shared" si="63"/>
        <v>2.82</v>
      </c>
      <c r="P294" s="42">
        <f t="shared" si="70"/>
        <v>2.8200000000283092</v>
      </c>
      <c r="Q294" s="42">
        <f t="shared" si="71"/>
        <v>2.8200042447672069</v>
      </c>
      <c r="R294" s="42">
        <f t="shared" si="72"/>
        <v>2.8200053059483925</v>
      </c>
      <c r="T294" s="42">
        <f t="shared" si="76"/>
        <v>-9.4364516201039809E-13</v>
      </c>
      <c r="U294" s="42">
        <f t="shared" si="65"/>
        <v>-8.4894777954147574E-8</v>
      </c>
      <c r="V294" s="42">
        <f t="shared" si="66"/>
        <v>-1.0611811855909536E-7</v>
      </c>
      <c r="X294" s="42">
        <f t="shared" si="67"/>
        <v>0.94000000000849271</v>
      </c>
      <c r="Y294" s="42">
        <f t="shared" si="68"/>
        <v>0.94000133002762443</v>
      </c>
      <c r="Z294" s="42">
        <f t="shared" si="69"/>
        <v>0.94000166253134576</v>
      </c>
      <c r="AB294" s="42">
        <f>IF((Z294)&gt;E21,0,1)</f>
        <v>1</v>
      </c>
      <c r="AC294" s="42">
        <f t="shared" si="75"/>
        <v>0</v>
      </c>
      <c r="AD294" s="42">
        <f t="shared" si="73"/>
        <v>0</v>
      </c>
    </row>
    <row r="295" spans="6:30">
      <c r="F295" s="42">
        <f t="shared" si="74"/>
        <v>37.949999999999818</v>
      </c>
      <c r="G295" s="42"/>
      <c r="H295" s="42">
        <f t="shared" si="57"/>
        <v>0.15</v>
      </c>
      <c r="I295" s="42">
        <f t="shared" si="58"/>
        <v>3</v>
      </c>
      <c r="J295" s="42">
        <f t="shared" si="59"/>
        <v>5</v>
      </c>
      <c r="K295" s="42">
        <f t="shared" si="60"/>
        <v>1</v>
      </c>
      <c r="L295" s="42">
        <f t="shared" si="61"/>
        <v>2</v>
      </c>
      <c r="M295" s="42">
        <f t="shared" si="62"/>
        <v>76.499999999999631</v>
      </c>
      <c r="O295" s="42">
        <f t="shared" si="63"/>
        <v>2.82</v>
      </c>
      <c r="P295" s="42">
        <f t="shared" si="70"/>
        <v>2.8200000000254781</v>
      </c>
      <c r="Q295" s="42">
        <f t="shared" si="71"/>
        <v>2.8200039900828733</v>
      </c>
      <c r="R295" s="42">
        <f t="shared" si="72"/>
        <v>2.8200049875940367</v>
      </c>
      <c r="T295" s="42">
        <f t="shared" si="76"/>
        <v>-8.4927620491725979E-13</v>
      </c>
      <c r="U295" s="42">
        <f t="shared" si="65"/>
        <v>-7.9801147903069131E-8</v>
      </c>
      <c r="V295" s="42">
        <f t="shared" si="66"/>
        <v>-9.975111634474842E-8</v>
      </c>
      <c r="X295" s="42">
        <f t="shared" si="67"/>
        <v>0.94000000000764339</v>
      </c>
      <c r="Y295" s="42">
        <f t="shared" si="68"/>
        <v>0.94000125022647651</v>
      </c>
      <c r="Z295" s="42">
        <f t="shared" si="69"/>
        <v>0.94000156278022939</v>
      </c>
      <c r="AB295" s="42">
        <f>IF((Z295)&gt;E21,0,1)</f>
        <v>1</v>
      </c>
      <c r="AC295" s="42">
        <f t="shared" si="75"/>
        <v>0</v>
      </c>
      <c r="AD295" s="42">
        <f t="shared" si="73"/>
        <v>0</v>
      </c>
    </row>
    <row r="296" spans="6:30">
      <c r="F296" s="42">
        <f t="shared" si="74"/>
        <v>38.099999999999817</v>
      </c>
      <c r="G296" s="42"/>
      <c r="H296" s="42">
        <f t="shared" si="57"/>
        <v>0.15</v>
      </c>
      <c r="I296" s="42">
        <f t="shared" si="58"/>
        <v>3</v>
      </c>
      <c r="J296" s="42">
        <f t="shared" si="59"/>
        <v>5</v>
      </c>
      <c r="K296" s="42">
        <f t="shared" si="60"/>
        <v>1</v>
      </c>
      <c r="L296" s="42">
        <f t="shared" si="61"/>
        <v>2</v>
      </c>
      <c r="M296" s="42">
        <f t="shared" si="62"/>
        <v>76.799999999999628</v>
      </c>
      <c r="O296" s="42">
        <f t="shared" si="63"/>
        <v>2.82</v>
      </c>
      <c r="P296" s="42">
        <f t="shared" si="70"/>
        <v>2.8200000000229304</v>
      </c>
      <c r="Q296" s="42">
        <f t="shared" si="71"/>
        <v>2.8200037506794295</v>
      </c>
      <c r="R296" s="42">
        <f t="shared" si="72"/>
        <v>2.8200046883406884</v>
      </c>
      <c r="T296" s="42">
        <f t="shared" si="76"/>
        <v>-7.6435154502026614E-13</v>
      </c>
      <c r="U296" s="42">
        <f t="shared" si="65"/>
        <v>-7.5013129983148021E-8</v>
      </c>
      <c r="V296" s="42">
        <f t="shared" si="66"/>
        <v>-9.3766125885963453E-8</v>
      </c>
      <c r="X296" s="42">
        <f t="shared" si="67"/>
        <v>0.940000000006879</v>
      </c>
      <c r="Y296" s="42">
        <f t="shared" si="68"/>
        <v>0.94000117521334658</v>
      </c>
      <c r="Z296" s="42">
        <f t="shared" si="69"/>
        <v>0.94000146901410353</v>
      </c>
      <c r="AB296" s="42">
        <f>IF((Z296)&gt;E21,0,1)</f>
        <v>1</v>
      </c>
      <c r="AC296" s="42">
        <f t="shared" si="75"/>
        <v>0</v>
      </c>
      <c r="AD296" s="42">
        <f t="shared" si="73"/>
        <v>0</v>
      </c>
    </row>
    <row r="297" spans="6:30">
      <c r="F297" s="42">
        <f t="shared" si="74"/>
        <v>38.249999999999815</v>
      </c>
      <c r="G297" s="42"/>
      <c r="H297" s="42">
        <f t="shared" ref="H297:K360" si="77">H296</f>
        <v>0.15</v>
      </c>
      <c r="I297" s="42">
        <f t="shared" si="77"/>
        <v>3</v>
      </c>
      <c r="J297" s="42">
        <f t="shared" si="77"/>
        <v>5</v>
      </c>
      <c r="K297" s="42">
        <f t="shared" si="77"/>
        <v>1</v>
      </c>
      <c r="L297" s="42">
        <f t="shared" ref="L297:L360" si="78">L296</f>
        <v>2</v>
      </c>
      <c r="M297" s="42">
        <f t="shared" ref="M297:M360" si="79">L297*H297+M296</f>
        <v>77.099999999999625</v>
      </c>
      <c r="O297" s="42">
        <f t="shared" ref="O297:O360" si="80">$E$17*H297*L297*10</f>
        <v>2.82</v>
      </c>
      <c r="P297" s="42">
        <f t="shared" si="70"/>
        <v>2.8200000000206371</v>
      </c>
      <c r="Q297" s="42">
        <f t="shared" si="71"/>
        <v>2.8200035256400398</v>
      </c>
      <c r="R297" s="42">
        <f t="shared" si="72"/>
        <v>2.82000440704231</v>
      </c>
      <c r="T297" s="42">
        <f t="shared" si="76"/>
        <v>-6.8790898903140865E-13</v>
      </c>
      <c r="U297" s="42">
        <f>(P297-Q297)/J297/10</f>
        <v>-7.0512388052890174E-8</v>
      </c>
      <c r="V297" s="42">
        <f>(Q297-R297)/K297/10</f>
        <v>-8.8140227028077339E-8</v>
      </c>
      <c r="X297" s="42">
        <f t="shared" ref="X297:Z360" si="81">X296+T297</f>
        <v>0.94000000000619111</v>
      </c>
      <c r="Y297" s="42">
        <f t="shared" si="81"/>
        <v>0.94000110470095855</v>
      </c>
      <c r="Z297" s="42">
        <f t="shared" si="81"/>
        <v>0.94000138087387652</v>
      </c>
      <c r="AB297" s="42">
        <f>IF((Z297)&gt;E21,0,1)</f>
        <v>1</v>
      </c>
      <c r="AC297" s="42">
        <f t="shared" si="75"/>
        <v>0</v>
      </c>
      <c r="AD297" s="42">
        <f t="shared" si="73"/>
        <v>0</v>
      </c>
    </row>
    <row r="298" spans="6:30">
      <c r="F298" s="42">
        <f t="shared" si="74"/>
        <v>38.399999999999814</v>
      </c>
      <c r="G298" s="42"/>
      <c r="H298" s="42">
        <f t="shared" si="77"/>
        <v>0.15</v>
      </c>
      <c r="I298" s="42">
        <f t="shared" si="77"/>
        <v>3</v>
      </c>
      <c r="J298" s="42">
        <f t="shared" si="77"/>
        <v>5</v>
      </c>
      <c r="K298" s="42">
        <f t="shared" si="77"/>
        <v>1</v>
      </c>
      <c r="L298" s="42">
        <f t="shared" si="78"/>
        <v>2</v>
      </c>
      <c r="M298" s="42">
        <f t="shared" si="79"/>
        <v>77.399999999999622</v>
      </c>
      <c r="O298" s="42">
        <f t="shared" si="80"/>
        <v>2.82</v>
      </c>
      <c r="P298" s="42">
        <f t="shared" ref="P298:P361" si="82">H298*L298*X297*10</f>
        <v>2.820000000018573</v>
      </c>
      <c r="Q298" s="42">
        <f t="shared" ref="Q298:Q361" si="83">H298*L298*Y297*10</f>
        <v>2.820003314102876</v>
      </c>
      <c r="R298" s="42">
        <f t="shared" ref="R298:R361" si="84">H298*L298*Z297*10</f>
        <v>2.8200041426216291</v>
      </c>
      <c r="T298" s="42">
        <f t="shared" ref="T298:V361" si="85">(O298-P298)/I298/10</f>
        <v>-6.1910476745197225E-13</v>
      </c>
      <c r="U298" s="42">
        <f t="shared" si="85"/>
        <v>-6.6281686059710406E-8</v>
      </c>
      <c r="V298" s="42">
        <f t="shared" si="85"/>
        <v>-8.2851875315981263E-8</v>
      </c>
      <c r="X298" s="42">
        <f t="shared" si="81"/>
        <v>0.94000000000557205</v>
      </c>
      <c r="Y298" s="42">
        <f t="shared" si="81"/>
        <v>0.94000103841927252</v>
      </c>
      <c r="Z298" s="42">
        <f t="shared" si="81"/>
        <v>0.94000129802200116</v>
      </c>
      <c r="AB298" s="42">
        <f>IF((Z298)&gt;E21,0,1)</f>
        <v>1</v>
      </c>
      <c r="AC298" s="42">
        <f t="shared" si="75"/>
        <v>0</v>
      </c>
      <c r="AD298" s="42">
        <f t="shared" ref="AD298:AD361" si="86">IF((AC298)=1,F300,0)</f>
        <v>0</v>
      </c>
    </row>
    <row r="299" spans="6:30">
      <c r="F299" s="42">
        <f t="shared" ref="F299:F362" si="87">F298+H297</f>
        <v>38.549999999999812</v>
      </c>
      <c r="G299" s="42"/>
      <c r="H299" s="42">
        <f t="shared" si="77"/>
        <v>0.15</v>
      </c>
      <c r="I299" s="42">
        <f t="shared" si="77"/>
        <v>3</v>
      </c>
      <c r="J299" s="42">
        <f t="shared" si="77"/>
        <v>5</v>
      </c>
      <c r="K299" s="42">
        <f t="shared" si="77"/>
        <v>1</v>
      </c>
      <c r="L299" s="42">
        <f t="shared" si="78"/>
        <v>2</v>
      </c>
      <c r="M299" s="42">
        <f t="shared" si="79"/>
        <v>77.699999999999619</v>
      </c>
      <c r="O299" s="42">
        <f t="shared" si="80"/>
        <v>2.82</v>
      </c>
      <c r="P299" s="42">
        <f t="shared" si="82"/>
        <v>2.8200000000167158</v>
      </c>
      <c r="Q299" s="42">
        <f t="shared" si="83"/>
        <v>2.8200031152578173</v>
      </c>
      <c r="R299" s="42">
        <f t="shared" si="84"/>
        <v>2.8200038940660033</v>
      </c>
      <c r="T299" s="42">
        <f t="shared" si="85"/>
        <v>-5.5719873159887358E-13</v>
      </c>
      <c r="U299" s="42">
        <f t="shared" si="85"/>
        <v>-6.2304822030512248E-8</v>
      </c>
      <c r="V299" s="42">
        <f t="shared" si="85"/>
        <v>-7.7880818594167072E-8</v>
      </c>
      <c r="X299" s="42">
        <f t="shared" si="81"/>
        <v>0.94000000000501482</v>
      </c>
      <c r="Y299" s="42">
        <f t="shared" si="81"/>
        <v>0.94000097611445044</v>
      </c>
      <c r="Z299" s="42">
        <f t="shared" si="81"/>
        <v>0.94000122014118259</v>
      </c>
      <c r="AB299" s="42">
        <f>IF((Z299)&gt;E21,0,1)</f>
        <v>1</v>
      </c>
      <c r="AC299" s="42">
        <f t="shared" ref="AC299:AC362" si="88">IF((AB299)=1,IF((AB298)=0,1,0),0)</f>
        <v>0</v>
      </c>
      <c r="AD299" s="42">
        <f t="shared" si="86"/>
        <v>0</v>
      </c>
    </row>
    <row r="300" spans="6:30">
      <c r="F300" s="42">
        <f t="shared" si="87"/>
        <v>38.699999999999811</v>
      </c>
      <c r="G300" s="42"/>
      <c r="H300" s="42">
        <f t="shared" si="77"/>
        <v>0.15</v>
      </c>
      <c r="I300" s="42">
        <f t="shared" si="77"/>
        <v>3</v>
      </c>
      <c r="J300" s="42">
        <f t="shared" si="77"/>
        <v>5</v>
      </c>
      <c r="K300" s="42">
        <f t="shared" si="77"/>
        <v>1</v>
      </c>
      <c r="L300" s="42">
        <f t="shared" si="78"/>
        <v>2</v>
      </c>
      <c r="M300" s="42">
        <f t="shared" si="79"/>
        <v>77.999999999999616</v>
      </c>
      <c r="O300" s="42">
        <f t="shared" si="80"/>
        <v>2.82</v>
      </c>
      <c r="P300" s="42">
        <f t="shared" si="82"/>
        <v>2.8200000000150443</v>
      </c>
      <c r="Q300" s="42">
        <f t="shared" si="83"/>
        <v>2.8200029283433512</v>
      </c>
      <c r="R300" s="42">
        <f t="shared" si="84"/>
        <v>2.8200036604235477</v>
      </c>
      <c r="T300" s="42">
        <f t="shared" si="85"/>
        <v>-5.0148033873635238E-13</v>
      </c>
      <c r="U300" s="42">
        <f t="shared" si="85"/>
        <v>-5.8566566139006681E-8</v>
      </c>
      <c r="V300" s="42">
        <f t="shared" si="85"/>
        <v>-7.3208019646386902E-8</v>
      </c>
      <c r="X300" s="42">
        <f t="shared" si="81"/>
        <v>0.94000000000451334</v>
      </c>
      <c r="Y300" s="42">
        <f t="shared" si="81"/>
        <v>0.94000091754788428</v>
      </c>
      <c r="Z300" s="42">
        <f t="shared" si="81"/>
        <v>0.94000114693316295</v>
      </c>
      <c r="AB300" s="42">
        <f>IF((Z300)&gt;E21,0,1)</f>
        <v>1</v>
      </c>
      <c r="AC300" s="42">
        <f t="shared" si="88"/>
        <v>0</v>
      </c>
      <c r="AD300" s="42">
        <f t="shared" si="86"/>
        <v>0</v>
      </c>
    </row>
    <row r="301" spans="6:30">
      <c r="F301" s="42">
        <f t="shared" si="87"/>
        <v>38.84999999999981</v>
      </c>
      <c r="G301" s="42"/>
      <c r="H301" s="42">
        <f t="shared" si="77"/>
        <v>0.15</v>
      </c>
      <c r="I301" s="42">
        <f t="shared" si="77"/>
        <v>3</v>
      </c>
      <c r="J301" s="42">
        <f t="shared" si="77"/>
        <v>5</v>
      </c>
      <c r="K301" s="42">
        <f t="shared" si="77"/>
        <v>1</v>
      </c>
      <c r="L301" s="42">
        <f t="shared" si="78"/>
        <v>2</v>
      </c>
      <c r="M301" s="42">
        <f t="shared" si="79"/>
        <v>78.299999999999613</v>
      </c>
      <c r="O301" s="42">
        <f t="shared" si="80"/>
        <v>2.82</v>
      </c>
      <c r="P301" s="42">
        <f t="shared" si="82"/>
        <v>2.8200000000135401</v>
      </c>
      <c r="Q301" s="42">
        <f t="shared" si="83"/>
        <v>2.8200027526436529</v>
      </c>
      <c r="R301" s="42">
        <f t="shared" si="84"/>
        <v>2.8200034407994892</v>
      </c>
      <c r="T301" s="42">
        <f t="shared" si="85"/>
        <v>-4.5134266694428032E-13</v>
      </c>
      <c r="U301" s="42">
        <f t="shared" si="85"/>
        <v>-5.5052602254690441E-8</v>
      </c>
      <c r="V301" s="42">
        <f t="shared" si="85"/>
        <v>-6.8815583631476332E-8</v>
      </c>
      <c r="X301" s="42">
        <f t="shared" si="81"/>
        <v>0.94000000000406203</v>
      </c>
      <c r="Y301" s="42">
        <f t="shared" si="81"/>
        <v>0.94000086249528203</v>
      </c>
      <c r="Z301" s="42">
        <f t="shared" si="81"/>
        <v>0.94000107811757927</v>
      </c>
      <c r="AB301" s="42">
        <f>IF((Z301)&gt;E21,0,1)</f>
        <v>1</v>
      </c>
      <c r="AC301" s="42">
        <f t="shared" si="88"/>
        <v>0</v>
      </c>
      <c r="AD301" s="42">
        <f t="shared" si="86"/>
        <v>0</v>
      </c>
    </row>
    <row r="302" spans="6:30">
      <c r="F302" s="42">
        <f t="shared" si="87"/>
        <v>38.999999999999808</v>
      </c>
      <c r="G302" s="42"/>
      <c r="H302" s="42">
        <f t="shared" si="77"/>
        <v>0.15</v>
      </c>
      <c r="I302" s="42">
        <f t="shared" si="77"/>
        <v>3</v>
      </c>
      <c r="J302" s="42">
        <f t="shared" si="77"/>
        <v>5</v>
      </c>
      <c r="K302" s="42">
        <f t="shared" si="77"/>
        <v>1</v>
      </c>
      <c r="L302" s="42">
        <f t="shared" si="78"/>
        <v>2</v>
      </c>
      <c r="M302" s="42">
        <f t="shared" si="79"/>
        <v>78.599999999999611</v>
      </c>
      <c r="O302" s="42">
        <f t="shared" si="80"/>
        <v>2.82</v>
      </c>
      <c r="P302" s="42">
        <f t="shared" si="82"/>
        <v>2.8200000000121861</v>
      </c>
      <c r="Q302" s="42">
        <f t="shared" si="83"/>
        <v>2.8200025874858459</v>
      </c>
      <c r="R302" s="42">
        <f t="shared" si="84"/>
        <v>2.8200032343527375</v>
      </c>
      <c r="T302" s="42">
        <f t="shared" si="85"/>
        <v>-4.062084002498523E-13</v>
      </c>
      <c r="U302" s="42">
        <f t="shared" si="85"/>
        <v>-5.1749473195528137E-8</v>
      </c>
      <c r="V302" s="42">
        <f t="shared" si="85"/>
        <v>-6.4686689160708963E-8</v>
      </c>
      <c r="X302" s="42">
        <f t="shared" si="81"/>
        <v>0.9400000000036558</v>
      </c>
      <c r="Y302" s="42">
        <f t="shared" si="81"/>
        <v>0.94000081074580888</v>
      </c>
      <c r="Z302" s="42">
        <f t="shared" si="81"/>
        <v>0.94000101343089015</v>
      </c>
      <c r="AB302" s="42">
        <f>IF((Z302)&gt;E21,0,1)</f>
        <v>1</v>
      </c>
      <c r="AC302" s="42">
        <f t="shared" si="88"/>
        <v>0</v>
      </c>
      <c r="AD302" s="42">
        <f t="shared" si="86"/>
        <v>0</v>
      </c>
    </row>
    <row r="303" spans="6:30">
      <c r="F303" s="42">
        <f t="shared" si="87"/>
        <v>39.149999999999807</v>
      </c>
      <c r="G303" s="42"/>
      <c r="H303" s="42">
        <f t="shared" si="77"/>
        <v>0.15</v>
      </c>
      <c r="I303" s="42">
        <f t="shared" si="77"/>
        <v>3</v>
      </c>
      <c r="J303" s="42">
        <f t="shared" si="77"/>
        <v>5</v>
      </c>
      <c r="K303" s="42">
        <f t="shared" si="77"/>
        <v>1</v>
      </c>
      <c r="L303" s="42">
        <f t="shared" si="78"/>
        <v>2</v>
      </c>
      <c r="M303" s="42">
        <f t="shared" si="79"/>
        <v>78.899999999999608</v>
      </c>
      <c r="O303" s="42">
        <f t="shared" si="80"/>
        <v>2.82</v>
      </c>
      <c r="P303" s="42">
        <f t="shared" si="82"/>
        <v>2.8200000000109671</v>
      </c>
      <c r="Q303" s="42">
        <f t="shared" si="83"/>
        <v>2.8200024322374269</v>
      </c>
      <c r="R303" s="42">
        <f t="shared" si="84"/>
        <v>2.8200030402926703</v>
      </c>
      <c r="T303" s="42">
        <f t="shared" si="85"/>
        <v>-3.6557423754857157E-13</v>
      </c>
      <c r="U303" s="42">
        <f t="shared" si="85"/>
        <v>-4.8644529195840392E-8</v>
      </c>
      <c r="V303" s="42">
        <f t="shared" si="85"/>
        <v>-6.080552434895026E-8</v>
      </c>
      <c r="X303" s="42">
        <f t="shared" si="81"/>
        <v>0.9400000000032902</v>
      </c>
      <c r="Y303" s="42">
        <f t="shared" si="81"/>
        <v>0.9400007621012797</v>
      </c>
      <c r="Z303" s="42">
        <f t="shared" si="81"/>
        <v>0.94000095262536576</v>
      </c>
      <c r="AB303" s="42">
        <f>IF((Z303)&gt;E21,0,1)</f>
        <v>1</v>
      </c>
      <c r="AC303" s="42">
        <f t="shared" si="88"/>
        <v>0</v>
      </c>
      <c r="AD303" s="42">
        <f t="shared" si="86"/>
        <v>0</v>
      </c>
    </row>
    <row r="304" spans="6:30">
      <c r="F304" s="42">
        <f t="shared" si="87"/>
        <v>39.299999999999805</v>
      </c>
      <c r="G304" s="42"/>
      <c r="H304" s="42">
        <f t="shared" si="77"/>
        <v>0.15</v>
      </c>
      <c r="I304" s="42">
        <f t="shared" si="77"/>
        <v>3</v>
      </c>
      <c r="J304" s="42">
        <f t="shared" si="77"/>
        <v>5</v>
      </c>
      <c r="K304" s="42">
        <f t="shared" si="77"/>
        <v>1</v>
      </c>
      <c r="L304" s="42">
        <f t="shared" si="78"/>
        <v>2</v>
      </c>
      <c r="M304" s="42">
        <f t="shared" si="79"/>
        <v>79.199999999999605</v>
      </c>
      <c r="O304" s="42">
        <f t="shared" si="80"/>
        <v>2.82</v>
      </c>
      <c r="P304" s="42">
        <f t="shared" si="82"/>
        <v>2.8200000000098706</v>
      </c>
      <c r="Q304" s="42">
        <f t="shared" si="83"/>
        <v>2.820002286303839</v>
      </c>
      <c r="R304" s="42">
        <f t="shared" si="84"/>
        <v>2.8200028578760969</v>
      </c>
      <c r="T304" s="42">
        <f t="shared" si="85"/>
        <v>-3.2902569557791138E-13</v>
      </c>
      <c r="U304" s="42">
        <f t="shared" si="85"/>
        <v>-4.5725879367353173E-8</v>
      </c>
      <c r="V304" s="42">
        <f t="shared" si="85"/>
        <v>-5.7157225796800051E-8</v>
      </c>
      <c r="X304" s="42">
        <f t="shared" si="81"/>
        <v>0.94000000000296113</v>
      </c>
      <c r="Y304" s="42">
        <f t="shared" si="81"/>
        <v>0.94000071637540028</v>
      </c>
      <c r="Z304" s="42">
        <f t="shared" si="81"/>
        <v>0.94000089546813992</v>
      </c>
      <c r="AB304" s="42">
        <f>IF((Z304)&gt;E21,0,1)</f>
        <v>1</v>
      </c>
      <c r="AC304" s="42">
        <f t="shared" si="88"/>
        <v>0</v>
      </c>
      <c r="AD304" s="42">
        <f t="shared" si="86"/>
        <v>0</v>
      </c>
    </row>
    <row r="305" spans="6:30">
      <c r="F305" s="42">
        <f t="shared" si="87"/>
        <v>39.449999999999804</v>
      </c>
      <c r="G305" s="42"/>
      <c r="H305" s="42">
        <f t="shared" si="77"/>
        <v>0.15</v>
      </c>
      <c r="I305" s="42">
        <f t="shared" si="77"/>
        <v>3</v>
      </c>
      <c r="J305" s="42">
        <f t="shared" si="77"/>
        <v>5</v>
      </c>
      <c r="K305" s="42">
        <f t="shared" si="77"/>
        <v>1</v>
      </c>
      <c r="L305" s="42">
        <f t="shared" si="78"/>
        <v>2</v>
      </c>
      <c r="M305" s="42">
        <f t="shared" si="79"/>
        <v>79.499999999999602</v>
      </c>
      <c r="O305" s="42">
        <f t="shared" si="80"/>
        <v>2.82</v>
      </c>
      <c r="P305" s="42">
        <f t="shared" si="82"/>
        <v>2.820000000008883</v>
      </c>
      <c r="Q305" s="42">
        <f t="shared" si="83"/>
        <v>2.8200021491262008</v>
      </c>
      <c r="R305" s="42">
        <f t="shared" si="84"/>
        <v>2.8200026864044196</v>
      </c>
      <c r="T305" s="42">
        <f t="shared" si="85"/>
        <v>-2.9610388215436008E-13</v>
      </c>
      <c r="U305" s="42">
        <f t="shared" si="85"/>
        <v>-4.2982346357689499E-8</v>
      </c>
      <c r="V305" s="42">
        <f t="shared" si="85"/>
        <v>-5.3727821880400482E-8</v>
      </c>
      <c r="X305" s="42">
        <f t="shared" si="81"/>
        <v>0.94000000000266504</v>
      </c>
      <c r="Y305" s="42">
        <f t="shared" si="81"/>
        <v>0.94000067339305393</v>
      </c>
      <c r="Z305" s="42">
        <f t="shared" si="81"/>
        <v>0.94000084174031806</v>
      </c>
      <c r="AB305" s="42">
        <f>IF((Z305)&gt;E21,0,1)</f>
        <v>1</v>
      </c>
      <c r="AC305" s="42">
        <f t="shared" si="88"/>
        <v>0</v>
      </c>
      <c r="AD305" s="42">
        <f t="shared" si="86"/>
        <v>0</v>
      </c>
    </row>
    <row r="306" spans="6:30">
      <c r="F306" s="42">
        <f t="shared" si="87"/>
        <v>39.599999999999802</v>
      </c>
      <c r="G306" s="42"/>
      <c r="H306" s="42">
        <f t="shared" si="77"/>
        <v>0.15</v>
      </c>
      <c r="I306" s="42">
        <f t="shared" si="77"/>
        <v>3</v>
      </c>
      <c r="J306" s="42">
        <f t="shared" si="77"/>
        <v>5</v>
      </c>
      <c r="K306" s="42">
        <f t="shared" si="77"/>
        <v>1</v>
      </c>
      <c r="L306" s="42">
        <f t="shared" si="78"/>
        <v>2</v>
      </c>
      <c r="M306" s="42">
        <f t="shared" si="79"/>
        <v>79.799999999999599</v>
      </c>
      <c r="O306" s="42">
        <f t="shared" si="80"/>
        <v>2.82</v>
      </c>
      <c r="P306" s="42">
        <f t="shared" si="82"/>
        <v>2.8200000000079948</v>
      </c>
      <c r="Q306" s="42">
        <f t="shared" si="83"/>
        <v>2.8200020201791616</v>
      </c>
      <c r="R306" s="42">
        <f t="shared" si="84"/>
        <v>2.8200025252209544</v>
      </c>
      <c r="T306" s="42">
        <f t="shared" si="85"/>
        <v>-2.6649793483102259E-13</v>
      </c>
      <c r="U306" s="42">
        <f t="shared" si="85"/>
        <v>-4.0403423335888533E-8</v>
      </c>
      <c r="V306" s="42">
        <f t="shared" si="85"/>
        <v>-5.0504179283095141E-8</v>
      </c>
      <c r="X306" s="42">
        <f t="shared" si="81"/>
        <v>0.94000000000239858</v>
      </c>
      <c r="Y306" s="42">
        <f t="shared" si="81"/>
        <v>0.94000063298963055</v>
      </c>
      <c r="Z306" s="42">
        <f t="shared" si="81"/>
        <v>0.94000079123613878</v>
      </c>
      <c r="AB306" s="42">
        <f>IF((Z306)&gt;E21,0,1)</f>
        <v>1</v>
      </c>
      <c r="AC306" s="42">
        <f t="shared" si="88"/>
        <v>0</v>
      </c>
      <c r="AD306" s="42">
        <f t="shared" si="86"/>
        <v>0</v>
      </c>
    </row>
    <row r="307" spans="6:30">
      <c r="F307" s="42">
        <f t="shared" si="87"/>
        <v>39.749999999999801</v>
      </c>
      <c r="G307" s="42"/>
      <c r="H307" s="42">
        <f t="shared" si="77"/>
        <v>0.15</v>
      </c>
      <c r="I307" s="42">
        <f t="shared" si="77"/>
        <v>3</v>
      </c>
      <c r="J307" s="42">
        <f t="shared" si="77"/>
        <v>5</v>
      </c>
      <c r="K307" s="42">
        <f t="shared" si="77"/>
        <v>1</v>
      </c>
      <c r="L307" s="42">
        <f t="shared" si="78"/>
        <v>2</v>
      </c>
      <c r="M307" s="42">
        <f t="shared" si="79"/>
        <v>80.099999999999596</v>
      </c>
      <c r="O307" s="42">
        <f t="shared" si="80"/>
        <v>2.82</v>
      </c>
      <c r="P307" s="42">
        <f t="shared" si="82"/>
        <v>2.8200000000071954</v>
      </c>
      <c r="Q307" s="42">
        <f t="shared" si="83"/>
        <v>2.8200018989688913</v>
      </c>
      <c r="R307" s="42">
        <f t="shared" si="84"/>
        <v>2.8200023737084163</v>
      </c>
      <c r="T307" s="42">
        <f t="shared" si="85"/>
        <v>-2.3985258224001883E-13</v>
      </c>
      <c r="U307" s="42">
        <f t="shared" si="85"/>
        <v>-3.7979233917795341E-8</v>
      </c>
      <c r="V307" s="42">
        <f t="shared" si="85"/>
        <v>-4.7473952502485875E-8</v>
      </c>
      <c r="X307" s="42">
        <f t="shared" si="81"/>
        <v>0.94000000000215878</v>
      </c>
      <c r="Y307" s="42">
        <f t="shared" si="81"/>
        <v>0.94000059501039668</v>
      </c>
      <c r="Z307" s="42">
        <f t="shared" si="81"/>
        <v>0.94000074376218623</v>
      </c>
      <c r="AB307" s="42">
        <f>IF((Z307)&gt;E21,0,1)</f>
        <v>1</v>
      </c>
      <c r="AC307" s="42">
        <f t="shared" si="88"/>
        <v>0</v>
      </c>
      <c r="AD307" s="42">
        <f t="shared" si="86"/>
        <v>0</v>
      </c>
    </row>
    <row r="308" spans="6:30">
      <c r="F308" s="42">
        <f t="shared" si="87"/>
        <v>39.8999999999998</v>
      </c>
      <c r="G308" s="42"/>
      <c r="H308" s="42">
        <f t="shared" si="77"/>
        <v>0.15</v>
      </c>
      <c r="I308" s="42">
        <f t="shared" si="77"/>
        <v>3</v>
      </c>
      <c r="J308" s="42">
        <f t="shared" si="77"/>
        <v>5</v>
      </c>
      <c r="K308" s="42">
        <f t="shared" si="77"/>
        <v>1</v>
      </c>
      <c r="L308" s="42">
        <f t="shared" si="78"/>
        <v>2</v>
      </c>
      <c r="M308" s="42">
        <f t="shared" si="79"/>
        <v>80.399999999999594</v>
      </c>
      <c r="O308" s="42">
        <f t="shared" si="80"/>
        <v>2.82</v>
      </c>
      <c r="P308" s="42">
        <f t="shared" si="82"/>
        <v>2.820000000006476</v>
      </c>
      <c r="Q308" s="42">
        <f t="shared" si="83"/>
        <v>2.8200017850311898</v>
      </c>
      <c r="R308" s="42">
        <f t="shared" si="84"/>
        <v>2.8200022312865585</v>
      </c>
      <c r="T308" s="42">
        <f t="shared" si="85"/>
        <v>-2.1587176490811545E-13</v>
      </c>
      <c r="U308" s="42">
        <f t="shared" si="85"/>
        <v>-3.5700494276369454E-8</v>
      </c>
      <c r="V308" s="42">
        <f t="shared" si="85"/>
        <v>-4.4625536865794399E-8</v>
      </c>
      <c r="X308" s="42">
        <f t="shared" si="81"/>
        <v>0.94000000000194295</v>
      </c>
      <c r="Y308" s="42">
        <f t="shared" si="81"/>
        <v>0.94000055930990245</v>
      </c>
      <c r="Z308" s="42">
        <f t="shared" si="81"/>
        <v>0.94000069913664941</v>
      </c>
      <c r="AB308" s="42">
        <f>IF((Z308)&gt;E21,0,1)</f>
        <v>1</v>
      </c>
      <c r="AC308" s="42">
        <f t="shared" si="88"/>
        <v>0</v>
      </c>
      <c r="AD308" s="42">
        <f t="shared" si="86"/>
        <v>0</v>
      </c>
    </row>
    <row r="309" spans="6:30">
      <c r="F309" s="42">
        <f t="shared" si="87"/>
        <v>40.049999999999798</v>
      </c>
      <c r="G309" s="42"/>
      <c r="H309" s="42">
        <f t="shared" si="77"/>
        <v>0.15</v>
      </c>
      <c r="I309" s="42">
        <f t="shared" si="77"/>
        <v>3</v>
      </c>
      <c r="J309" s="42">
        <f t="shared" si="77"/>
        <v>5</v>
      </c>
      <c r="K309" s="42">
        <f t="shared" si="77"/>
        <v>1</v>
      </c>
      <c r="L309" s="42">
        <f t="shared" si="78"/>
        <v>2</v>
      </c>
      <c r="M309" s="42">
        <f t="shared" si="79"/>
        <v>80.699999999999591</v>
      </c>
      <c r="O309" s="42">
        <f t="shared" si="80"/>
        <v>2.82</v>
      </c>
      <c r="P309" s="42">
        <f t="shared" si="82"/>
        <v>2.820000000005829</v>
      </c>
      <c r="Q309" s="42">
        <f t="shared" si="83"/>
        <v>2.820001677929707</v>
      </c>
      <c r="R309" s="42">
        <f t="shared" si="84"/>
        <v>2.8200020974099482</v>
      </c>
      <c r="T309" s="42">
        <f t="shared" si="85"/>
        <v>-1.9430383228306405E-13</v>
      </c>
      <c r="U309" s="42">
        <f t="shared" si="85"/>
        <v>-3.355847756125741E-8</v>
      </c>
      <c r="V309" s="42">
        <f t="shared" si="85"/>
        <v>-4.1948024120941343E-8</v>
      </c>
      <c r="X309" s="42">
        <f t="shared" si="81"/>
        <v>0.94000000000174866</v>
      </c>
      <c r="Y309" s="42">
        <f t="shared" si="81"/>
        <v>0.9400005257514249</v>
      </c>
      <c r="Z309" s="42">
        <f t="shared" si="81"/>
        <v>0.94000065718862524</v>
      </c>
      <c r="AB309" s="42">
        <f>IF((Z309)&gt;E21,0,1)</f>
        <v>1</v>
      </c>
      <c r="AC309" s="42">
        <f t="shared" si="88"/>
        <v>0</v>
      </c>
      <c r="AD309" s="42">
        <f t="shared" si="86"/>
        <v>0</v>
      </c>
    </row>
    <row r="310" spans="6:30">
      <c r="F310" s="42">
        <f t="shared" si="87"/>
        <v>40.199999999999797</v>
      </c>
      <c r="G310" s="42"/>
      <c r="H310" s="42">
        <f t="shared" si="77"/>
        <v>0.15</v>
      </c>
      <c r="I310" s="42">
        <f t="shared" si="77"/>
        <v>3</v>
      </c>
      <c r="J310" s="42">
        <f t="shared" si="77"/>
        <v>5</v>
      </c>
      <c r="K310" s="42">
        <f t="shared" si="77"/>
        <v>1</v>
      </c>
      <c r="L310" s="42">
        <f t="shared" si="78"/>
        <v>2</v>
      </c>
      <c r="M310" s="42">
        <f t="shared" si="79"/>
        <v>80.999999999999588</v>
      </c>
      <c r="O310" s="42">
        <f t="shared" si="80"/>
        <v>2.82</v>
      </c>
      <c r="P310" s="42">
        <f t="shared" si="82"/>
        <v>2.8200000000052459</v>
      </c>
      <c r="Q310" s="42">
        <f t="shared" si="83"/>
        <v>2.8200015772542746</v>
      </c>
      <c r="R310" s="42">
        <f t="shared" si="84"/>
        <v>2.8200019715658757</v>
      </c>
      <c r="T310" s="42">
        <f t="shared" si="85"/>
        <v>-1.7486752786529298E-13</v>
      </c>
      <c r="U310" s="42">
        <f t="shared" si="85"/>
        <v>-3.1544980574338408E-8</v>
      </c>
      <c r="V310" s="42">
        <f t="shared" si="85"/>
        <v>-3.9431160114844488E-8</v>
      </c>
      <c r="X310" s="42">
        <f t="shared" si="81"/>
        <v>0.9400000000015738</v>
      </c>
      <c r="Y310" s="42">
        <f t="shared" si="81"/>
        <v>0.94000049420644427</v>
      </c>
      <c r="Z310" s="42">
        <f t="shared" si="81"/>
        <v>0.94000061775746513</v>
      </c>
      <c r="AB310" s="42">
        <f>IF((Z310)&gt;E21,0,1)</f>
        <v>1</v>
      </c>
      <c r="AC310" s="42">
        <f t="shared" si="88"/>
        <v>0</v>
      </c>
      <c r="AD310" s="42">
        <f t="shared" si="86"/>
        <v>0</v>
      </c>
    </row>
    <row r="311" spans="6:30">
      <c r="F311" s="42">
        <f t="shared" si="87"/>
        <v>40.349999999999795</v>
      </c>
      <c r="G311" s="42"/>
      <c r="H311" s="42">
        <f t="shared" si="77"/>
        <v>0.15</v>
      </c>
      <c r="I311" s="42">
        <f t="shared" si="77"/>
        <v>3</v>
      </c>
      <c r="J311" s="42">
        <f t="shared" si="77"/>
        <v>5</v>
      </c>
      <c r="K311" s="42">
        <f t="shared" si="77"/>
        <v>1</v>
      </c>
      <c r="L311" s="42">
        <f t="shared" si="78"/>
        <v>2</v>
      </c>
      <c r="M311" s="42">
        <f t="shared" si="79"/>
        <v>81.299999999999585</v>
      </c>
      <c r="O311" s="42">
        <f t="shared" si="80"/>
        <v>2.82</v>
      </c>
      <c r="P311" s="42">
        <f t="shared" si="82"/>
        <v>2.8200000000047214</v>
      </c>
      <c r="Q311" s="42">
        <f t="shared" si="83"/>
        <v>2.8200014826193325</v>
      </c>
      <c r="R311" s="42">
        <f t="shared" si="84"/>
        <v>2.8200018532723954</v>
      </c>
      <c r="T311" s="42">
        <f t="shared" si="85"/>
        <v>-1.5738521597086218E-13</v>
      </c>
      <c r="U311" s="42">
        <f t="shared" si="85"/>
        <v>-2.9652292221626909E-8</v>
      </c>
      <c r="V311" s="42">
        <f t="shared" si="85"/>
        <v>-3.7065306290884335E-8</v>
      </c>
      <c r="X311" s="42">
        <f t="shared" si="81"/>
        <v>0.94000000000141637</v>
      </c>
      <c r="Y311" s="42">
        <f t="shared" si="81"/>
        <v>0.94000046455415209</v>
      </c>
      <c r="Z311" s="42">
        <f t="shared" si="81"/>
        <v>0.94000058069215886</v>
      </c>
      <c r="AB311" s="42">
        <f>IF((Z311)&gt;E21,0,1)</f>
        <v>1</v>
      </c>
      <c r="AC311" s="42">
        <f t="shared" si="88"/>
        <v>0</v>
      </c>
      <c r="AD311" s="42">
        <f t="shared" si="86"/>
        <v>0</v>
      </c>
    </row>
    <row r="312" spans="6:30">
      <c r="F312" s="42">
        <f t="shared" si="87"/>
        <v>40.499999999999794</v>
      </c>
      <c r="G312" s="42"/>
      <c r="H312" s="42">
        <f t="shared" si="77"/>
        <v>0.15</v>
      </c>
      <c r="I312" s="42">
        <f t="shared" si="77"/>
        <v>3</v>
      </c>
      <c r="J312" s="42">
        <f t="shared" si="77"/>
        <v>5</v>
      </c>
      <c r="K312" s="42">
        <f t="shared" si="77"/>
        <v>1</v>
      </c>
      <c r="L312" s="42">
        <f t="shared" si="78"/>
        <v>2</v>
      </c>
      <c r="M312" s="42">
        <f t="shared" si="79"/>
        <v>81.599999999999582</v>
      </c>
      <c r="O312" s="42">
        <f t="shared" si="80"/>
        <v>2.82</v>
      </c>
      <c r="P312" s="42">
        <f t="shared" si="82"/>
        <v>2.8200000000042493</v>
      </c>
      <c r="Q312" s="42">
        <f t="shared" si="83"/>
        <v>2.8200013936624564</v>
      </c>
      <c r="R312" s="42">
        <f t="shared" si="84"/>
        <v>2.8200017420764767</v>
      </c>
      <c r="T312" s="42">
        <f t="shared" si="85"/>
        <v>-1.4164965496850829E-13</v>
      </c>
      <c r="U312" s="42">
        <f t="shared" si="85"/>
        <v>-2.7873164141212218E-8</v>
      </c>
      <c r="V312" s="42">
        <f t="shared" si="85"/>
        <v>-3.4841402030139077E-8</v>
      </c>
      <c r="X312" s="42">
        <f t="shared" si="81"/>
        <v>0.9400000000012747</v>
      </c>
      <c r="Y312" s="42">
        <f t="shared" si="81"/>
        <v>0.94000043668098798</v>
      </c>
      <c r="Z312" s="42">
        <f t="shared" si="81"/>
        <v>0.94000054585075687</v>
      </c>
      <c r="AB312" s="42">
        <f>IF((Z312)&gt;E21,0,1)</f>
        <v>1</v>
      </c>
      <c r="AC312" s="42">
        <f t="shared" si="88"/>
        <v>0</v>
      </c>
      <c r="AD312" s="42">
        <f t="shared" si="86"/>
        <v>0</v>
      </c>
    </row>
    <row r="313" spans="6:30">
      <c r="F313" s="42">
        <f t="shared" si="87"/>
        <v>40.649999999999793</v>
      </c>
      <c r="G313" s="42"/>
      <c r="H313" s="42">
        <f t="shared" si="77"/>
        <v>0.15</v>
      </c>
      <c r="I313" s="42">
        <f t="shared" si="77"/>
        <v>3</v>
      </c>
      <c r="J313" s="42">
        <f t="shared" si="77"/>
        <v>5</v>
      </c>
      <c r="K313" s="42">
        <f t="shared" si="77"/>
        <v>1</v>
      </c>
      <c r="L313" s="42">
        <f t="shared" si="78"/>
        <v>2</v>
      </c>
      <c r="M313" s="42">
        <f t="shared" si="79"/>
        <v>81.899999999999579</v>
      </c>
      <c r="O313" s="42">
        <f t="shared" si="80"/>
        <v>2.82</v>
      </c>
      <c r="P313" s="42">
        <f t="shared" si="82"/>
        <v>2.8200000000038239</v>
      </c>
      <c r="Q313" s="42">
        <f t="shared" si="83"/>
        <v>2.8200013100429637</v>
      </c>
      <c r="R313" s="42">
        <f t="shared" si="84"/>
        <v>2.820001637552271</v>
      </c>
      <c r="T313" s="42">
        <f t="shared" si="85"/>
        <v>-1.2746840620062965E-13</v>
      </c>
      <c r="U313" s="42">
        <f t="shared" si="85"/>
        <v>-2.6200782796692582E-8</v>
      </c>
      <c r="V313" s="42">
        <f t="shared" si="85"/>
        <v>-3.2750930722968975E-8</v>
      </c>
      <c r="X313" s="42">
        <f t="shared" si="81"/>
        <v>0.94000000000114725</v>
      </c>
      <c r="Y313" s="42">
        <f t="shared" si="81"/>
        <v>0.94000041048020522</v>
      </c>
      <c r="Z313" s="42">
        <f t="shared" si="81"/>
        <v>0.94000051309982613</v>
      </c>
      <c r="AB313" s="42">
        <f>IF((Z313)&gt;E21,0,1)</f>
        <v>1</v>
      </c>
      <c r="AC313" s="42">
        <f t="shared" si="88"/>
        <v>0</v>
      </c>
      <c r="AD313" s="42">
        <f t="shared" si="86"/>
        <v>0</v>
      </c>
    </row>
    <row r="314" spans="6:30">
      <c r="F314" s="42">
        <f t="shared" si="87"/>
        <v>40.799999999999791</v>
      </c>
      <c r="G314" s="42"/>
      <c r="H314" s="42">
        <f t="shared" si="77"/>
        <v>0.15</v>
      </c>
      <c r="I314" s="42">
        <f t="shared" si="77"/>
        <v>3</v>
      </c>
      <c r="J314" s="42">
        <f t="shared" si="77"/>
        <v>5</v>
      </c>
      <c r="K314" s="42">
        <f t="shared" si="77"/>
        <v>1</v>
      </c>
      <c r="L314" s="42">
        <f t="shared" si="78"/>
        <v>2</v>
      </c>
      <c r="M314" s="42">
        <f t="shared" si="79"/>
        <v>82.199999999999577</v>
      </c>
      <c r="O314" s="42">
        <f t="shared" si="80"/>
        <v>2.82</v>
      </c>
      <c r="P314" s="42">
        <f t="shared" si="82"/>
        <v>2.8200000000034415</v>
      </c>
      <c r="Q314" s="42">
        <f t="shared" si="83"/>
        <v>2.8200012314406155</v>
      </c>
      <c r="R314" s="42">
        <f t="shared" si="84"/>
        <v>2.8200015392994784</v>
      </c>
      <c r="T314" s="42">
        <f t="shared" si="85"/>
        <v>-1.1472304587793286E-13</v>
      </c>
      <c r="U314" s="42">
        <f t="shared" si="85"/>
        <v>-2.4628743480192837E-8</v>
      </c>
      <c r="V314" s="42">
        <f t="shared" si="85"/>
        <v>-3.0785886284689923E-8</v>
      </c>
      <c r="X314" s="42">
        <f t="shared" si="81"/>
        <v>0.94000000000103257</v>
      </c>
      <c r="Y314" s="42">
        <f t="shared" si="81"/>
        <v>0.94000038585146173</v>
      </c>
      <c r="Z314" s="42">
        <f t="shared" si="81"/>
        <v>0.94000048231393984</v>
      </c>
      <c r="AB314" s="42">
        <f>IF((Z314)&gt;E21,0,1)</f>
        <v>1</v>
      </c>
      <c r="AC314" s="42">
        <f t="shared" si="88"/>
        <v>0</v>
      </c>
      <c r="AD314" s="42">
        <f t="shared" si="86"/>
        <v>0</v>
      </c>
    </row>
    <row r="315" spans="6:30">
      <c r="F315" s="42">
        <f t="shared" si="87"/>
        <v>40.94999999999979</v>
      </c>
      <c r="G315" s="42"/>
      <c r="H315" s="42">
        <f t="shared" si="77"/>
        <v>0.15</v>
      </c>
      <c r="I315" s="42">
        <f t="shared" si="77"/>
        <v>3</v>
      </c>
      <c r="J315" s="42">
        <f t="shared" si="77"/>
        <v>5</v>
      </c>
      <c r="K315" s="42">
        <f t="shared" si="77"/>
        <v>1</v>
      </c>
      <c r="L315" s="42">
        <f t="shared" si="78"/>
        <v>2</v>
      </c>
      <c r="M315" s="42">
        <f t="shared" si="79"/>
        <v>82.499999999999574</v>
      </c>
      <c r="O315" s="42">
        <f t="shared" si="80"/>
        <v>2.82</v>
      </c>
      <c r="P315" s="42">
        <f t="shared" si="82"/>
        <v>2.8200000000030978</v>
      </c>
      <c r="Q315" s="42">
        <f t="shared" si="83"/>
        <v>2.8200011575543851</v>
      </c>
      <c r="R315" s="42">
        <f t="shared" si="84"/>
        <v>2.8200014469418195</v>
      </c>
      <c r="T315" s="42">
        <f t="shared" si="85"/>
        <v>-1.0326554426380124E-13</v>
      </c>
      <c r="U315" s="42">
        <f t="shared" si="85"/>
        <v>-2.315102574534933E-8</v>
      </c>
      <c r="V315" s="42">
        <f t="shared" si="85"/>
        <v>-2.8938743446005333E-8</v>
      </c>
      <c r="X315" s="42">
        <f t="shared" si="81"/>
        <v>0.94000000000092931</v>
      </c>
      <c r="Y315" s="42">
        <f t="shared" si="81"/>
        <v>0.94000036270043597</v>
      </c>
      <c r="Z315" s="42">
        <f t="shared" si="81"/>
        <v>0.94000045337519644</v>
      </c>
      <c r="AB315" s="42">
        <f>IF((Z315)&gt;E21,0,1)</f>
        <v>1</v>
      </c>
      <c r="AC315" s="42">
        <f t="shared" si="88"/>
        <v>0</v>
      </c>
      <c r="AD315" s="42">
        <f t="shared" si="86"/>
        <v>0</v>
      </c>
    </row>
    <row r="316" spans="6:30">
      <c r="F316" s="42">
        <f t="shared" si="87"/>
        <v>41.099999999999788</v>
      </c>
      <c r="G316" s="42"/>
      <c r="H316" s="42">
        <f t="shared" si="77"/>
        <v>0.15</v>
      </c>
      <c r="I316" s="42">
        <f t="shared" si="77"/>
        <v>3</v>
      </c>
      <c r="J316" s="42">
        <f t="shared" si="77"/>
        <v>5</v>
      </c>
      <c r="K316" s="42">
        <f t="shared" si="77"/>
        <v>1</v>
      </c>
      <c r="L316" s="42">
        <f t="shared" si="78"/>
        <v>2</v>
      </c>
      <c r="M316" s="42">
        <f t="shared" si="79"/>
        <v>82.799999999999571</v>
      </c>
      <c r="O316" s="42">
        <f t="shared" si="80"/>
        <v>2.82</v>
      </c>
      <c r="P316" s="42">
        <f t="shared" si="82"/>
        <v>2.8200000000027883</v>
      </c>
      <c r="Q316" s="42">
        <f t="shared" si="83"/>
        <v>2.8200010881013076</v>
      </c>
      <c r="R316" s="42">
        <f t="shared" si="84"/>
        <v>2.8200013601255893</v>
      </c>
      <c r="T316" s="42">
        <f t="shared" si="85"/>
        <v>-9.2947871621618111E-14</v>
      </c>
      <c r="U316" s="42">
        <f t="shared" si="85"/>
        <v>-2.1761970385725249E-8</v>
      </c>
      <c r="V316" s="42">
        <f t="shared" si="85"/>
        <v>-2.720242817666474E-8</v>
      </c>
      <c r="X316" s="42">
        <f t="shared" si="81"/>
        <v>0.94000000000083639</v>
      </c>
      <c r="Y316" s="42">
        <f t="shared" si="81"/>
        <v>0.94000034093846563</v>
      </c>
      <c r="Z316" s="42">
        <f t="shared" si="81"/>
        <v>0.94000042617276824</v>
      </c>
      <c r="AB316" s="42">
        <f>IF((Z316)&gt;E21,0,1)</f>
        <v>1</v>
      </c>
      <c r="AC316" s="42">
        <f t="shared" si="88"/>
        <v>0</v>
      </c>
      <c r="AD316" s="42">
        <f t="shared" si="86"/>
        <v>0</v>
      </c>
    </row>
    <row r="317" spans="6:30">
      <c r="F317" s="42">
        <f t="shared" si="87"/>
        <v>41.249999999999787</v>
      </c>
      <c r="G317" s="42"/>
      <c r="H317" s="42">
        <f t="shared" si="77"/>
        <v>0.15</v>
      </c>
      <c r="I317" s="42">
        <f t="shared" si="77"/>
        <v>3</v>
      </c>
      <c r="J317" s="42">
        <f t="shared" si="77"/>
        <v>5</v>
      </c>
      <c r="K317" s="42">
        <f t="shared" si="77"/>
        <v>1</v>
      </c>
      <c r="L317" s="42">
        <f t="shared" si="78"/>
        <v>2</v>
      </c>
      <c r="M317" s="42">
        <f t="shared" si="79"/>
        <v>83.099999999999568</v>
      </c>
      <c r="O317" s="42">
        <f t="shared" si="80"/>
        <v>2.82</v>
      </c>
      <c r="P317" s="42">
        <f t="shared" si="82"/>
        <v>2.8200000000025089</v>
      </c>
      <c r="Q317" s="42">
        <f t="shared" si="83"/>
        <v>2.8200010228153967</v>
      </c>
      <c r="R317" s="42">
        <f t="shared" si="84"/>
        <v>2.8200012785183048</v>
      </c>
      <c r="T317" s="42">
        <f t="shared" si="85"/>
        <v>-8.3636801188428451E-14</v>
      </c>
      <c r="U317" s="42">
        <f t="shared" si="85"/>
        <v>-2.0456257754375428E-8</v>
      </c>
      <c r="V317" s="42">
        <f t="shared" si="85"/>
        <v>-2.5570290818066611E-8</v>
      </c>
      <c r="X317" s="42">
        <f t="shared" si="81"/>
        <v>0.94000000000075279</v>
      </c>
      <c r="Y317" s="42">
        <f t="shared" si="81"/>
        <v>0.94000032048220783</v>
      </c>
      <c r="Z317" s="42">
        <f t="shared" si="81"/>
        <v>0.94000040060247747</v>
      </c>
      <c r="AB317" s="42">
        <f>IF((Z317)&gt;E21,0,1)</f>
        <v>1</v>
      </c>
      <c r="AC317" s="42">
        <f t="shared" si="88"/>
        <v>0</v>
      </c>
      <c r="AD317" s="42">
        <f t="shared" si="86"/>
        <v>0</v>
      </c>
    </row>
    <row r="318" spans="6:30">
      <c r="F318" s="42">
        <f t="shared" si="87"/>
        <v>41.399999999999785</v>
      </c>
      <c r="G318" s="42"/>
      <c r="H318" s="42">
        <f t="shared" si="77"/>
        <v>0.15</v>
      </c>
      <c r="I318" s="42">
        <f t="shared" si="77"/>
        <v>3</v>
      </c>
      <c r="J318" s="42">
        <f t="shared" si="77"/>
        <v>5</v>
      </c>
      <c r="K318" s="42">
        <f t="shared" si="77"/>
        <v>1</v>
      </c>
      <c r="L318" s="42">
        <f t="shared" si="78"/>
        <v>2</v>
      </c>
      <c r="M318" s="42">
        <f t="shared" si="79"/>
        <v>83.399999999999565</v>
      </c>
      <c r="O318" s="42">
        <f t="shared" si="80"/>
        <v>2.82</v>
      </c>
      <c r="P318" s="42">
        <f t="shared" si="82"/>
        <v>2.8200000000022585</v>
      </c>
      <c r="Q318" s="42">
        <f t="shared" si="83"/>
        <v>2.820000961446623</v>
      </c>
      <c r="R318" s="42">
        <f t="shared" si="84"/>
        <v>2.8200012018074321</v>
      </c>
      <c r="T318" s="42">
        <f t="shared" si="85"/>
        <v>-7.5287924043247281E-14</v>
      </c>
      <c r="U318" s="42">
        <f t="shared" si="85"/>
        <v>-1.9228887291333763E-8</v>
      </c>
      <c r="V318" s="42">
        <f t="shared" si="85"/>
        <v>-2.4036080903400148E-8</v>
      </c>
      <c r="X318" s="42">
        <f t="shared" si="81"/>
        <v>0.94000000000067752</v>
      </c>
      <c r="Y318" s="42">
        <f t="shared" si="81"/>
        <v>0.94000030125332057</v>
      </c>
      <c r="Z318" s="42">
        <f t="shared" si="81"/>
        <v>0.94000037656639657</v>
      </c>
      <c r="AB318" s="42">
        <f>IF((Z318)&gt;E21,0,1)</f>
        <v>1</v>
      </c>
      <c r="AC318" s="42">
        <f t="shared" si="88"/>
        <v>0</v>
      </c>
      <c r="AD318" s="42">
        <f t="shared" si="86"/>
        <v>0</v>
      </c>
    </row>
    <row r="319" spans="6:30">
      <c r="F319" s="42">
        <f t="shared" si="87"/>
        <v>41.549999999999784</v>
      </c>
      <c r="G319" s="42"/>
      <c r="H319" s="42">
        <f t="shared" si="77"/>
        <v>0.15</v>
      </c>
      <c r="I319" s="42">
        <f t="shared" si="77"/>
        <v>3</v>
      </c>
      <c r="J319" s="42">
        <f t="shared" si="77"/>
        <v>5</v>
      </c>
      <c r="K319" s="42">
        <f t="shared" si="77"/>
        <v>1</v>
      </c>
      <c r="L319" s="42">
        <f t="shared" si="78"/>
        <v>2</v>
      </c>
      <c r="M319" s="42">
        <f t="shared" si="79"/>
        <v>83.699999999999562</v>
      </c>
      <c r="O319" s="42">
        <f t="shared" si="80"/>
        <v>2.82</v>
      </c>
      <c r="P319" s="42">
        <f t="shared" si="82"/>
        <v>2.8200000000020324</v>
      </c>
      <c r="Q319" s="42">
        <f t="shared" si="83"/>
        <v>2.8200009037599614</v>
      </c>
      <c r="R319" s="42">
        <f t="shared" si="84"/>
        <v>2.8200011296991896</v>
      </c>
      <c r="T319" s="42">
        <f t="shared" si="85"/>
        <v>-6.7753210449457885E-14</v>
      </c>
      <c r="U319" s="42">
        <f t="shared" si="85"/>
        <v>-1.8075158578767513E-8</v>
      </c>
      <c r="V319" s="42">
        <f t="shared" si="85"/>
        <v>-2.259392282155659E-8</v>
      </c>
      <c r="X319" s="42">
        <f t="shared" si="81"/>
        <v>0.94000000000060979</v>
      </c>
      <c r="Y319" s="42">
        <f t="shared" si="81"/>
        <v>0.94000028317816198</v>
      </c>
      <c r="Z319" s="42">
        <f t="shared" si="81"/>
        <v>0.94000035397247372</v>
      </c>
      <c r="AB319" s="42">
        <f>IF((Z319)&gt;E21,0,1)</f>
        <v>1</v>
      </c>
      <c r="AC319" s="42">
        <f t="shared" si="88"/>
        <v>0</v>
      </c>
      <c r="AD319" s="42">
        <f t="shared" si="86"/>
        <v>0</v>
      </c>
    </row>
    <row r="320" spans="6:30">
      <c r="F320" s="42">
        <f t="shared" si="87"/>
        <v>41.699999999999783</v>
      </c>
      <c r="G320" s="42"/>
      <c r="H320" s="42">
        <f t="shared" si="77"/>
        <v>0.15</v>
      </c>
      <c r="I320" s="42">
        <f t="shared" si="77"/>
        <v>3</v>
      </c>
      <c r="J320" s="42">
        <f t="shared" si="77"/>
        <v>5</v>
      </c>
      <c r="K320" s="42">
        <f t="shared" si="77"/>
        <v>1</v>
      </c>
      <c r="L320" s="42">
        <f t="shared" si="78"/>
        <v>2</v>
      </c>
      <c r="M320" s="42">
        <f t="shared" si="79"/>
        <v>83.999999999999559</v>
      </c>
      <c r="O320" s="42">
        <f t="shared" si="80"/>
        <v>2.82</v>
      </c>
      <c r="P320" s="42">
        <f t="shared" si="82"/>
        <v>2.8200000000018295</v>
      </c>
      <c r="Q320" s="42">
        <f t="shared" si="83"/>
        <v>2.8200008495344857</v>
      </c>
      <c r="R320" s="42">
        <f t="shared" si="84"/>
        <v>2.8200010619174209</v>
      </c>
      <c r="T320" s="42">
        <f t="shared" si="85"/>
        <v>-6.0988251486075258E-14</v>
      </c>
      <c r="U320" s="42">
        <f t="shared" si="85"/>
        <v>-1.6990653124437926E-8</v>
      </c>
      <c r="V320" s="42">
        <f t="shared" si="85"/>
        <v>-2.123829352385087E-8</v>
      </c>
      <c r="X320" s="42">
        <f t="shared" si="81"/>
        <v>0.94000000000054884</v>
      </c>
      <c r="Y320" s="42">
        <f t="shared" si="81"/>
        <v>0.94000026618750887</v>
      </c>
      <c r="Z320" s="42">
        <f t="shared" si="81"/>
        <v>0.94000033273418016</v>
      </c>
      <c r="AB320" s="42">
        <f>IF((Z320)&gt;E21,0,1)</f>
        <v>1</v>
      </c>
      <c r="AC320" s="42">
        <f t="shared" si="88"/>
        <v>0</v>
      </c>
      <c r="AD320" s="42">
        <f t="shared" si="86"/>
        <v>0</v>
      </c>
    </row>
    <row r="321" spans="6:30">
      <c r="F321" s="42">
        <f t="shared" si="87"/>
        <v>41.849999999999781</v>
      </c>
      <c r="G321" s="42"/>
      <c r="H321" s="42">
        <f t="shared" si="77"/>
        <v>0.15</v>
      </c>
      <c r="I321" s="42">
        <f t="shared" si="77"/>
        <v>3</v>
      </c>
      <c r="J321" s="42">
        <f t="shared" si="77"/>
        <v>5</v>
      </c>
      <c r="K321" s="42">
        <f t="shared" si="77"/>
        <v>1</v>
      </c>
      <c r="L321" s="42">
        <f t="shared" si="78"/>
        <v>2</v>
      </c>
      <c r="M321" s="42">
        <f t="shared" si="79"/>
        <v>84.299999999999557</v>
      </c>
      <c r="O321" s="42">
        <f t="shared" si="80"/>
        <v>2.82</v>
      </c>
      <c r="P321" s="42">
        <f t="shared" si="82"/>
        <v>2.8200000000016461</v>
      </c>
      <c r="Q321" s="42">
        <f t="shared" si="83"/>
        <v>2.8200007985625266</v>
      </c>
      <c r="R321" s="42">
        <f t="shared" si="84"/>
        <v>2.8200009982025405</v>
      </c>
      <c r="T321" s="42">
        <f t="shared" si="85"/>
        <v>-5.4874623363806075E-14</v>
      </c>
      <c r="U321" s="42">
        <f t="shared" si="85"/>
        <v>-1.5971217610655229E-8</v>
      </c>
      <c r="V321" s="42">
        <f t="shared" si="85"/>
        <v>-1.9964001385375241E-8</v>
      </c>
      <c r="X321" s="42">
        <f t="shared" si="81"/>
        <v>0.940000000000494</v>
      </c>
      <c r="Y321" s="42">
        <f t="shared" si="81"/>
        <v>0.9400002502162913</v>
      </c>
      <c r="Z321" s="42">
        <f t="shared" si="81"/>
        <v>0.94000031277017881</v>
      </c>
      <c r="AB321" s="42">
        <f>IF((Z321)&gt;E21,0,1)</f>
        <v>1</v>
      </c>
      <c r="AC321" s="42">
        <f t="shared" si="88"/>
        <v>0</v>
      </c>
      <c r="AD321" s="42">
        <f t="shared" si="86"/>
        <v>0</v>
      </c>
    </row>
    <row r="322" spans="6:30">
      <c r="F322" s="42">
        <f t="shared" si="87"/>
        <v>41.99999999999978</v>
      </c>
      <c r="G322" s="42"/>
      <c r="H322" s="42">
        <f t="shared" si="77"/>
        <v>0.15</v>
      </c>
      <c r="I322" s="42">
        <f t="shared" si="77"/>
        <v>3</v>
      </c>
      <c r="J322" s="42">
        <f t="shared" si="77"/>
        <v>5</v>
      </c>
      <c r="K322" s="42">
        <f t="shared" si="77"/>
        <v>1</v>
      </c>
      <c r="L322" s="42">
        <f t="shared" si="78"/>
        <v>2</v>
      </c>
      <c r="M322" s="42">
        <f t="shared" si="79"/>
        <v>84.599999999999554</v>
      </c>
      <c r="O322" s="42">
        <f t="shared" si="80"/>
        <v>2.82</v>
      </c>
      <c r="P322" s="42">
        <f t="shared" si="82"/>
        <v>2.8200000000014818</v>
      </c>
      <c r="Q322" s="42">
        <f t="shared" si="83"/>
        <v>2.820000750648874</v>
      </c>
      <c r="R322" s="42">
        <f t="shared" si="84"/>
        <v>2.8200009383105362</v>
      </c>
      <c r="T322" s="42">
        <f t="shared" si="85"/>
        <v>-4.9397523108988626E-14</v>
      </c>
      <c r="U322" s="42">
        <f t="shared" si="85"/>
        <v>-1.5012947844894599E-8</v>
      </c>
      <c r="V322" s="42">
        <f t="shared" si="85"/>
        <v>-1.8766166220984815E-8</v>
      </c>
      <c r="X322" s="42">
        <f t="shared" si="81"/>
        <v>0.94000000000044459</v>
      </c>
      <c r="Y322" s="42">
        <f t="shared" si="81"/>
        <v>0.94000023520334341</v>
      </c>
      <c r="Z322" s="42">
        <f t="shared" si="81"/>
        <v>0.94000029400401264</v>
      </c>
      <c r="AB322" s="42">
        <f>IF((Z322)&gt;E21,0,1)</f>
        <v>1</v>
      </c>
      <c r="AC322" s="42">
        <f t="shared" si="88"/>
        <v>0</v>
      </c>
      <c r="AD322" s="42">
        <f t="shared" si="86"/>
        <v>0</v>
      </c>
    </row>
    <row r="323" spans="6:30">
      <c r="F323" s="42">
        <f t="shared" si="87"/>
        <v>42.149999999999778</v>
      </c>
      <c r="G323" s="42"/>
      <c r="H323" s="42">
        <f t="shared" si="77"/>
        <v>0.15</v>
      </c>
      <c r="I323" s="42">
        <f t="shared" si="77"/>
        <v>3</v>
      </c>
      <c r="J323" s="42">
        <f t="shared" si="77"/>
        <v>5</v>
      </c>
      <c r="K323" s="42">
        <f t="shared" si="77"/>
        <v>1</v>
      </c>
      <c r="L323" s="42">
        <f t="shared" si="78"/>
        <v>2</v>
      </c>
      <c r="M323" s="42">
        <f t="shared" si="79"/>
        <v>84.899999999999551</v>
      </c>
      <c r="O323" s="42">
        <f t="shared" si="80"/>
        <v>2.82</v>
      </c>
      <c r="P323" s="42">
        <f t="shared" si="82"/>
        <v>2.8200000000013334</v>
      </c>
      <c r="Q323" s="42">
        <f t="shared" si="83"/>
        <v>2.8200007056100302</v>
      </c>
      <c r="R323" s="42">
        <f t="shared" si="84"/>
        <v>2.8200008820120375</v>
      </c>
      <c r="T323" s="42">
        <f t="shared" si="85"/>
        <v>-4.4453329905991265E-14</v>
      </c>
      <c r="U323" s="42">
        <f t="shared" si="85"/>
        <v>-1.4112173936098314E-8</v>
      </c>
      <c r="V323" s="42">
        <f t="shared" si="85"/>
        <v>-1.7640200722368605E-8</v>
      </c>
      <c r="X323" s="42">
        <f t="shared" si="81"/>
        <v>0.94000000000040018</v>
      </c>
      <c r="Y323" s="42">
        <f t="shared" si="81"/>
        <v>0.94000022109116943</v>
      </c>
      <c r="Z323" s="42">
        <f t="shared" si="81"/>
        <v>0.94000027636381189</v>
      </c>
      <c r="AB323" s="42">
        <f>IF((Z323)&gt;E21,0,1)</f>
        <v>1</v>
      </c>
      <c r="AC323" s="42">
        <f t="shared" si="88"/>
        <v>0</v>
      </c>
      <c r="AD323" s="42">
        <f t="shared" si="86"/>
        <v>0</v>
      </c>
    </row>
    <row r="324" spans="6:30">
      <c r="F324" s="42">
        <f t="shared" si="87"/>
        <v>42.299999999999777</v>
      </c>
      <c r="G324" s="42"/>
      <c r="H324" s="42">
        <f t="shared" si="77"/>
        <v>0.15</v>
      </c>
      <c r="I324" s="42">
        <f t="shared" si="77"/>
        <v>3</v>
      </c>
      <c r="J324" s="42">
        <f t="shared" si="77"/>
        <v>5</v>
      </c>
      <c r="K324" s="42">
        <f t="shared" si="77"/>
        <v>1</v>
      </c>
      <c r="L324" s="42">
        <f t="shared" si="78"/>
        <v>2</v>
      </c>
      <c r="M324" s="42">
        <f t="shared" si="79"/>
        <v>85.199999999999548</v>
      </c>
      <c r="O324" s="42">
        <f t="shared" si="80"/>
        <v>2.82</v>
      </c>
      <c r="P324" s="42">
        <f t="shared" si="82"/>
        <v>2.8200000000012002</v>
      </c>
      <c r="Q324" s="42">
        <f t="shared" si="83"/>
        <v>2.820000663273508</v>
      </c>
      <c r="R324" s="42">
        <f t="shared" si="84"/>
        <v>2.8200008290914358</v>
      </c>
      <c r="T324" s="42">
        <f t="shared" si="85"/>
        <v>-4.0012437807490639E-14</v>
      </c>
      <c r="U324" s="42">
        <f t="shared" si="85"/>
        <v>-1.3265446154875349E-8</v>
      </c>
      <c r="V324" s="42">
        <f t="shared" si="85"/>
        <v>-1.6581792783298965E-8</v>
      </c>
      <c r="X324" s="42">
        <f t="shared" si="81"/>
        <v>0.94000000000036021</v>
      </c>
      <c r="Y324" s="42">
        <f t="shared" si="81"/>
        <v>0.94000020782572324</v>
      </c>
      <c r="Z324" s="42">
        <f t="shared" si="81"/>
        <v>0.94000025978201907</v>
      </c>
      <c r="AB324" s="42">
        <f>IF((Z324)&gt;E21,0,1)</f>
        <v>1</v>
      </c>
      <c r="AC324" s="42">
        <f t="shared" si="88"/>
        <v>0</v>
      </c>
      <c r="AD324" s="42">
        <f t="shared" si="86"/>
        <v>0</v>
      </c>
    </row>
    <row r="325" spans="6:30">
      <c r="F325" s="42">
        <f t="shared" si="87"/>
        <v>42.449999999999775</v>
      </c>
      <c r="G325" s="42"/>
      <c r="H325" s="42">
        <f t="shared" si="77"/>
        <v>0.15</v>
      </c>
      <c r="I325" s="42">
        <f t="shared" si="77"/>
        <v>3</v>
      </c>
      <c r="J325" s="42">
        <f t="shared" si="77"/>
        <v>5</v>
      </c>
      <c r="K325" s="42">
        <f t="shared" si="77"/>
        <v>1</v>
      </c>
      <c r="L325" s="42">
        <f t="shared" si="78"/>
        <v>2</v>
      </c>
      <c r="M325" s="42">
        <f t="shared" si="79"/>
        <v>85.499999999999545</v>
      </c>
      <c r="O325" s="42">
        <f t="shared" si="80"/>
        <v>2.82</v>
      </c>
      <c r="P325" s="42">
        <f t="shared" si="82"/>
        <v>2.8200000000010803</v>
      </c>
      <c r="Q325" s="42">
        <f t="shared" si="83"/>
        <v>2.8200006234771697</v>
      </c>
      <c r="R325" s="42">
        <f t="shared" si="84"/>
        <v>2.8200007793460569</v>
      </c>
      <c r="T325" s="42">
        <f t="shared" si="85"/>
        <v>-3.6015634918840076E-14</v>
      </c>
      <c r="U325" s="42">
        <f t="shared" si="85"/>
        <v>-1.2469521788460723E-8</v>
      </c>
      <c r="V325" s="42">
        <f t="shared" si="85"/>
        <v>-1.5586888713059466E-8</v>
      </c>
      <c r="X325" s="42">
        <f t="shared" si="81"/>
        <v>0.94000000000032424</v>
      </c>
      <c r="Y325" s="42">
        <f t="shared" si="81"/>
        <v>0.9400001953562015</v>
      </c>
      <c r="Z325" s="42">
        <f t="shared" si="81"/>
        <v>0.9400002441951304</v>
      </c>
      <c r="AB325" s="42">
        <f>IF((Z325)&gt;E21,0,1)</f>
        <v>1</v>
      </c>
      <c r="AC325" s="42">
        <f t="shared" si="88"/>
        <v>0</v>
      </c>
      <c r="AD325" s="42">
        <f t="shared" si="86"/>
        <v>0</v>
      </c>
    </row>
    <row r="326" spans="6:30">
      <c r="F326" s="42">
        <f t="shared" si="87"/>
        <v>42.599999999999774</v>
      </c>
      <c r="G326" s="42"/>
      <c r="H326" s="42">
        <f t="shared" si="77"/>
        <v>0.15</v>
      </c>
      <c r="I326" s="42">
        <f t="shared" si="77"/>
        <v>3</v>
      </c>
      <c r="J326" s="42">
        <f t="shared" si="77"/>
        <v>5</v>
      </c>
      <c r="K326" s="42">
        <f t="shared" si="77"/>
        <v>1</v>
      </c>
      <c r="L326" s="42">
        <f t="shared" si="78"/>
        <v>2</v>
      </c>
      <c r="M326" s="42">
        <f t="shared" si="79"/>
        <v>85.799999999999542</v>
      </c>
      <c r="O326" s="42">
        <f t="shared" si="80"/>
        <v>2.82</v>
      </c>
      <c r="P326" s="42">
        <f t="shared" si="82"/>
        <v>2.8200000000009728</v>
      </c>
      <c r="Q326" s="42">
        <f t="shared" si="83"/>
        <v>2.8200005860686046</v>
      </c>
      <c r="R326" s="42">
        <f t="shared" si="84"/>
        <v>2.8200007325853909</v>
      </c>
      <c r="T326" s="42">
        <f t="shared" si="85"/>
        <v>-3.2433315292716239E-14</v>
      </c>
      <c r="U326" s="42">
        <f t="shared" si="85"/>
        <v>-1.1721352635163384E-8</v>
      </c>
      <c r="V326" s="42">
        <f t="shared" si="85"/>
        <v>-1.465167862590988E-8</v>
      </c>
      <c r="X326" s="42">
        <f t="shared" si="81"/>
        <v>0.94000000000029182</v>
      </c>
      <c r="Y326" s="42">
        <f t="shared" si="81"/>
        <v>0.94000018363484883</v>
      </c>
      <c r="Z326" s="42">
        <f t="shared" si="81"/>
        <v>0.94000022954345175</v>
      </c>
      <c r="AB326" s="42">
        <f>IF((Z326)&gt;E21,0,1)</f>
        <v>1</v>
      </c>
      <c r="AC326" s="42">
        <f t="shared" si="88"/>
        <v>0</v>
      </c>
      <c r="AD326" s="42">
        <f t="shared" si="86"/>
        <v>0</v>
      </c>
    </row>
    <row r="327" spans="6:30">
      <c r="F327" s="42">
        <f t="shared" si="87"/>
        <v>42.749999999999773</v>
      </c>
      <c r="G327" s="42"/>
      <c r="H327" s="42">
        <f t="shared" si="77"/>
        <v>0.15</v>
      </c>
      <c r="I327" s="42">
        <f t="shared" si="77"/>
        <v>3</v>
      </c>
      <c r="J327" s="42">
        <f t="shared" si="77"/>
        <v>5</v>
      </c>
      <c r="K327" s="42">
        <f t="shared" si="77"/>
        <v>1</v>
      </c>
      <c r="L327" s="42">
        <f t="shared" si="78"/>
        <v>2</v>
      </c>
      <c r="M327" s="42">
        <f t="shared" si="79"/>
        <v>86.09999999999954</v>
      </c>
      <c r="O327" s="42">
        <f t="shared" si="80"/>
        <v>2.82</v>
      </c>
      <c r="P327" s="42">
        <f t="shared" si="82"/>
        <v>2.8200000000008751</v>
      </c>
      <c r="Q327" s="42">
        <f t="shared" si="83"/>
        <v>2.8200005509045463</v>
      </c>
      <c r="R327" s="42">
        <f t="shared" si="84"/>
        <v>2.8200006886303552</v>
      </c>
      <c r="T327" s="42">
        <f t="shared" si="85"/>
        <v>-2.9176661087149115E-14</v>
      </c>
      <c r="U327" s="42">
        <f t="shared" si="85"/>
        <v>-1.1018073422519592E-8</v>
      </c>
      <c r="V327" s="42">
        <f t="shared" si="85"/>
        <v>-1.3772580897963849E-8</v>
      </c>
      <c r="X327" s="42">
        <f t="shared" si="81"/>
        <v>0.94000000000026263</v>
      </c>
      <c r="Y327" s="42">
        <f t="shared" si="81"/>
        <v>0.94000017261677538</v>
      </c>
      <c r="Z327" s="42">
        <f t="shared" si="81"/>
        <v>0.94000021577087089</v>
      </c>
      <c r="AB327" s="42">
        <f>IF((Z327)&gt;E21,0,1)</f>
        <v>1</v>
      </c>
      <c r="AC327" s="42">
        <f t="shared" si="88"/>
        <v>0</v>
      </c>
      <c r="AD327" s="42">
        <f t="shared" si="86"/>
        <v>0</v>
      </c>
    </row>
    <row r="328" spans="6:30">
      <c r="F328" s="42">
        <f t="shared" si="87"/>
        <v>42.899999999999771</v>
      </c>
      <c r="G328" s="42"/>
      <c r="H328" s="42">
        <f t="shared" si="77"/>
        <v>0.15</v>
      </c>
      <c r="I328" s="42">
        <f t="shared" si="77"/>
        <v>3</v>
      </c>
      <c r="J328" s="42">
        <f t="shared" si="77"/>
        <v>5</v>
      </c>
      <c r="K328" s="42">
        <f t="shared" si="77"/>
        <v>1</v>
      </c>
      <c r="L328" s="42">
        <f t="shared" si="78"/>
        <v>2</v>
      </c>
      <c r="M328" s="42">
        <f t="shared" si="79"/>
        <v>86.399999999999537</v>
      </c>
      <c r="O328" s="42">
        <f t="shared" si="80"/>
        <v>2.82</v>
      </c>
      <c r="P328" s="42">
        <f t="shared" si="82"/>
        <v>2.8200000000007881</v>
      </c>
      <c r="Q328" s="42">
        <f t="shared" si="83"/>
        <v>2.8200005178503265</v>
      </c>
      <c r="R328" s="42">
        <f t="shared" si="84"/>
        <v>2.8200006473126127</v>
      </c>
      <c r="T328" s="42">
        <f t="shared" si="85"/>
        <v>-2.6275278249462037E-14</v>
      </c>
      <c r="U328" s="42">
        <f t="shared" si="85"/>
        <v>-1.0356990767235176E-8</v>
      </c>
      <c r="V328" s="42">
        <f t="shared" si="85"/>
        <v>-1.294622862246797E-8</v>
      </c>
      <c r="X328" s="42">
        <f t="shared" si="81"/>
        <v>0.94000000000023631</v>
      </c>
      <c r="Y328" s="42">
        <f t="shared" si="81"/>
        <v>0.94000016225978456</v>
      </c>
      <c r="Z328" s="42">
        <f t="shared" si="81"/>
        <v>0.94000020282464225</v>
      </c>
      <c r="AB328" s="42">
        <f>IF((Z328)&gt;E21,0,1)</f>
        <v>1</v>
      </c>
      <c r="AC328" s="42">
        <f t="shared" si="88"/>
        <v>0</v>
      </c>
      <c r="AD328" s="42">
        <f t="shared" si="86"/>
        <v>0</v>
      </c>
    </row>
    <row r="329" spans="6:30">
      <c r="F329" s="42">
        <f t="shared" si="87"/>
        <v>43.04999999999977</v>
      </c>
      <c r="G329" s="42"/>
      <c r="H329" s="42">
        <f t="shared" si="77"/>
        <v>0.15</v>
      </c>
      <c r="I329" s="42">
        <f t="shared" si="77"/>
        <v>3</v>
      </c>
      <c r="J329" s="42">
        <f t="shared" si="77"/>
        <v>5</v>
      </c>
      <c r="K329" s="42">
        <f t="shared" si="77"/>
        <v>1</v>
      </c>
      <c r="L329" s="42">
        <f t="shared" si="78"/>
        <v>2</v>
      </c>
      <c r="M329" s="42">
        <f t="shared" si="79"/>
        <v>86.699999999999534</v>
      </c>
      <c r="O329" s="42">
        <f t="shared" si="80"/>
        <v>2.82</v>
      </c>
      <c r="P329" s="42">
        <f t="shared" si="82"/>
        <v>2.8200000000007086</v>
      </c>
      <c r="Q329" s="42">
        <f t="shared" si="83"/>
        <v>2.820000486779354</v>
      </c>
      <c r="R329" s="42">
        <f t="shared" si="84"/>
        <v>2.8200006084739266</v>
      </c>
      <c r="T329" s="42">
        <f t="shared" si="85"/>
        <v>-2.3625545964023332E-14</v>
      </c>
      <c r="U329" s="42">
        <f t="shared" si="85"/>
        <v>-9.7355729078429922E-9</v>
      </c>
      <c r="V329" s="42">
        <f t="shared" si="85"/>
        <v>-1.2169457264121775E-8</v>
      </c>
      <c r="X329" s="42">
        <f t="shared" si="81"/>
        <v>0.94000000000021267</v>
      </c>
      <c r="Y329" s="42">
        <f t="shared" si="81"/>
        <v>0.94000015252421165</v>
      </c>
      <c r="Z329" s="42">
        <f t="shared" si="81"/>
        <v>0.94000019065518503</v>
      </c>
      <c r="AB329" s="42">
        <f>IF((Z329)&gt;E21,0,1)</f>
        <v>1</v>
      </c>
      <c r="AC329" s="42">
        <f t="shared" si="88"/>
        <v>0</v>
      </c>
      <c r="AD329" s="42">
        <f t="shared" si="86"/>
        <v>0</v>
      </c>
    </row>
    <row r="330" spans="6:30">
      <c r="F330" s="42">
        <f t="shared" si="87"/>
        <v>43.199999999999768</v>
      </c>
      <c r="G330" s="42"/>
      <c r="H330" s="42">
        <f t="shared" si="77"/>
        <v>0.15</v>
      </c>
      <c r="I330" s="42">
        <f t="shared" si="77"/>
        <v>3</v>
      </c>
      <c r="J330" s="42">
        <f t="shared" si="77"/>
        <v>5</v>
      </c>
      <c r="K330" s="42">
        <f t="shared" si="77"/>
        <v>1</v>
      </c>
      <c r="L330" s="42">
        <f t="shared" si="78"/>
        <v>2</v>
      </c>
      <c r="M330" s="42">
        <f t="shared" si="79"/>
        <v>86.999999999999531</v>
      </c>
      <c r="O330" s="42">
        <f t="shared" si="80"/>
        <v>2.82</v>
      </c>
      <c r="P330" s="42">
        <f t="shared" si="82"/>
        <v>2.820000000000638</v>
      </c>
      <c r="Q330" s="42">
        <f t="shared" si="83"/>
        <v>2.8200004575726352</v>
      </c>
      <c r="R330" s="42">
        <f t="shared" si="84"/>
        <v>2.8200005719655552</v>
      </c>
      <c r="T330" s="42">
        <f t="shared" si="85"/>
        <v>-2.1271873151817999E-14</v>
      </c>
      <c r="U330" s="42">
        <f t="shared" si="85"/>
        <v>-9.1514399436221074E-9</v>
      </c>
      <c r="V330" s="42">
        <f t="shared" si="85"/>
        <v>-1.143929200253524E-8</v>
      </c>
      <c r="X330" s="42">
        <f t="shared" si="81"/>
        <v>0.94000000000019135</v>
      </c>
      <c r="Y330" s="42">
        <f t="shared" si="81"/>
        <v>0.94000014337277171</v>
      </c>
      <c r="Z330" s="42">
        <f t="shared" si="81"/>
        <v>0.94000017921589307</v>
      </c>
      <c r="AB330" s="42">
        <f>IF((Z330)&gt;E21,0,1)</f>
        <v>1</v>
      </c>
      <c r="AC330" s="42">
        <f t="shared" si="88"/>
        <v>0</v>
      </c>
      <c r="AD330" s="42">
        <f t="shared" si="86"/>
        <v>0</v>
      </c>
    </row>
    <row r="331" spans="6:30">
      <c r="F331" s="42">
        <f t="shared" si="87"/>
        <v>43.349999999999767</v>
      </c>
      <c r="G331" s="42"/>
      <c r="H331" s="42">
        <f t="shared" si="77"/>
        <v>0.15</v>
      </c>
      <c r="I331" s="42">
        <f t="shared" si="77"/>
        <v>3</v>
      </c>
      <c r="J331" s="42">
        <f t="shared" si="77"/>
        <v>5</v>
      </c>
      <c r="K331" s="42">
        <f t="shared" si="77"/>
        <v>1</v>
      </c>
      <c r="L331" s="42">
        <f t="shared" si="78"/>
        <v>2</v>
      </c>
      <c r="M331" s="42">
        <f t="shared" si="79"/>
        <v>87.299999999999528</v>
      </c>
      <c r="O331" s="42">
        <f t="shared" si="80"/>
        <v>2.82</v>
      </c>
      <c r="P331" s="42">
        <f t="shared" si="82"/>
        <v>2.8200000000005736</v>
      </c>
      <c r="Q331" s="42">
        <f t="shared" si="83"/>
        <v>2.820000430118315</v>
      </c>
      <c r="R331" s="42">
        <f t="shared" si="84"/>
        <v>2.8200005376476787</v>
      </c>
      <c r="T331" s="42">
        <f t="shared" si="85"/>
        <v>-1.9125441970876031E-14</v>
      </c>
      <c r="U331" s="42">
        <f t="shared" si="85"/>
        <v>-8.6023548284686058E-9</v>
      </c>
      <c r="V331" s="42">
        <f t="shared" si="85"/>
        <v>-1.0752936363545019E-8</v>
      </c>
      <c r="X331" s="42">
        <f t="shared" si="81"/>
        <v>0.94000000000017225</v>
      </c>
      <c r="Y331" s="42">
        <f t="shared" si="81"/>
        <v>0.94000013477041688</v>
      </c>
      <c r="Z331" s="42">
        <f t="shared" si="81"/>
        <v>0.94000016846295675</v>
      </c>
      <c r="AB331" s="42">
        <f>IF((Z331)&gt;E21,0,1)</f>
        <v>1</v>
      </c>
      <c r="AC331" s="42">
        <f t="shared" si="88"/>
        <v>0</v>
      </c>
      <c r="AD331" s="42">
        <f t="shared" si="86"/>
        <v>0</v>
      </c>
    </row>
    <row r="332" spans="6:30">
      <c r="F332" s="42">
        <f t="shared" si="87"/>
        <v>43.499999999999766</v>
      </c>
      <c r="G332" s="42"/>
      <c r="H332" s="42">
        <f t="shared" si="77"/>
        <v>0.15</v>
      </c>
      <c r="I332" s="42">
        <f t="shared" si="77"/>
        <v>3</v>
      </c>
      <c r="J332" s="42">
        <f t="shared" si="77"/>
        <v>5</v>
      </c>
      <c r="K332" s="42">
        <f t="shared" si="77"/>
        <v>1</v>
      </c>
      <c r="L332" s="42">
        <f t="shared" si="78"/>
        <v>2</v>
      </c>
      <c r="M332" s="42">
        <f t="shared" si="79"/>
        <v>87.599999999999525</v>
      </c>
      <c r="O332" s="42">
        <f t="shared" si="80"/>
        <v>2.82</v>
      </c>
      <c r="P332" s="42">
        <f t="shared" si="82"/>
        <v>2.8200000000005163</v>
      </c>
      <c r="Q332" s="42">
        <f t="shared" si="83"/>
        <v>2.8200004043112505</v>
      </c>
      <c r="R332" s="42">
        <f t="shared" si="84"/>
        <v>2.8200005053888697</v>
      </c>
      <c r="T332" s="42">
        <f t="shared" si="85"/>
        <v>-1.721585836852076E-14</v>
      </c>
      <c r="U332" s="42">
        <f t="shared" si="85"/>
        <v>-8.0862146845106503E-9</v>
      </c>
      <c r="V332" s="42">
        <f t="shared" si="85"/>
        <v>-1.010776191634477E-8</v>
      </c>
      <c r="X332" s="42">
        <f t="shared" si="81"/>
        <v>0.94000000000015504</v>
      </c>
      <c r="Y332" s="42">
        <f t="shared" si="81"/>
        <v>0.94000012668420219</v>
      </c>
      <c r="Z332" s="42">
        <f t="shared" si="81"/>
        <v>0.94000015835519479</v>
      </c>
      <c r="AB332" s="42">
        <f>IF((Z332)&gt;E21,0,1)</f>
        <v>1</v>
      </c>
      <c r="AC332" s="42">
        <f t="shared" si="88"/>
        <v>0</v>
      </c>
      <c r="AD332" s="42">
        <f t="shared" si="86"/>
        <v>0</v>
      </c>
    </row>
    <row r="333" spans="6:30">
      <c r="F333" s="42">
        <f t="shared" si="87"/>
        <v>43.649999999999764</v>
      </c>
      <c r="G333" s="42"/>
      <c r="H333" s="42">
        <f t="shared" si="77"/>
        <v>0.15</v>
      </c>
      <c r="I333" s="42">
        <f t="shared" si="77"/>
        <v>3</v>
      </c>
      <c r="J333" s="42">
        <f t="shared" si="77"/>
        <v>5</v>
      </c>
      <c r="K333" s="42">
        <f t="shared" si="77"/>
        <v>1</v>
      </c>
      <c r="L333" s="42">
        <f t="shared" si="78"/>
        <v>2</v>
      </c>
      <c r="M333" s="42">
        <f t="shared" si="79"/>
        <v>87.899999999999523</v>
      </c>
      <c r="O333" s="42">
        <f t="shared" si="80"/>
        <v>2.82</v>
      </c>
      <c r="P333" s="42">
        <f t="shared" si="82"/>
        <v>2.8200000000004648</v>
      </c>
      <c r="Q333" s="42">
        <f t="shared" si="83"/>
        <v>2.8200003800526066</v>
      </c>
      <c r="R333" s="42">
        <f t="shared" si="84"/>
        <v>2.8200004750655845</v>
      </c>
      <c r="T333" s="42">
        <f t="shared" si="85"/>
        <v>-1.5498713423767185E-14</v>
      </c>
      <c r="U333" s="42">
        <f t="shared" si="85"/>
        <v>-7.601042835148064E-9</v>
      </c>
      <c r="V333" s="42">
        <f t="shared" si="85"/>
        <v>-9.5012977929798132E-9</v>
      </c>
      <c r="X333" s="42">
        <f t="shared" si="81"/>
        <v>0.9400000000001395</v>
      </c>
      <c r="Y333" s="42">
        <f t="shared" si="81"/>
        <v>0.94000011908315939</v>
      </c>
      <c r="Z333" s="42">
        <f t="shared" si="81"/>
        <v>0.94000014885389704</v>
      </c>
      <c r="AB333" s="42">
        <f>IF((Z333)&gt;E21,0,1)</f>
        <v>1</v>
      </c>
      <c r="AC333" s="42">
        <f t="shared" si="88"/>
        <v>0</v>
      </c>
      <c r="AD333" s="42">
        <f t="shared" si="86"/>
        <v>0</v>
      </c>
    </row>
    <row r="334" spans="6:30">
      <c r="F334" s="42">
        <f t="shared" si="87"/>
        <v>43.799999999999763</v>
      </c>
      <c r="G334" s="42"/>
      <c r="H334" s="42">
        <f t="shared" si="77"/>
        <v>0.15</v>
      </c>
      <c r="I334" s="42">
        <f t="shared" si="77"/>
        <v>3</v>
      </c>
      <c r="J334" s="42">
        <f t="shared" si="77"/>
        <v>5</v>
      </c>
      <c r="K334" s="42">
        <f t="shared" si="77"/>
        <v>1</v>
      </c>
      <c r="L334" s="42">
        <f t="shared" si="78"/>
        <v>2</v>
      </c>
      <c r="M334" s="42">
        <f t="shared" si="79"/>
        <v>88.19999999999952</v>
      </c>
      <c r="O334" s="42">
        <f t="shared" si="80"/>
        <v>2.82</v>
      </c>
      <c r="P334" s="42">
        <f t="shared" si="82"/>
        <v>2.8200000000004182</v>
      </c>
      <c r="Q334" s="42">
        <f t="shared" si="83"/>
        <v>2.8200003572494783</v>
      </c>
      <c r="R334" s="42">
        <f t="shared" si="84"/>
        <v>2.820000446561691</v>
      </c>
      <c r="T334" s="42">
        <f t="shared" si="85"/>
        <v>-1.3944401189291966E-14</v>
      </c>
      <c r="U334" s="42">
        <f t="shared" si="85"/>
        <v>-7.1449812022450487E-9</v>
      </c>
      <c r="V334" s="42">
        <f t="shared" si="85"/>
        <v>-8.9312212736558643E-9</v>
      </c>
      <c r="X334" s="42">
        <f t="shared" si="81"/>
        <v>0.94000000000012551</v>
      </c>
      <c r="Y334" s="42">
        <f t="shared" si="81"/>
        <v>0.94000011193817823</v>
      </c>
      <c r="Z334" s="42">
        <f t="shared" si="81"/>
        <v>0.94000013992267573</v>
      </c>
      <c r="AB334" s="42">
        <f>IF((Z334)&gt;E21,0,1)</f>
        <v>1</v>
      </c>
      <c r="AC334" s="42">
        <f t="shared" si="88"/>
        <v>0</v>
      </c>
      <c r="AD334" s="42">
        <f t="shared" si="86"/>
        <v>0</v>
      </c>
    </row>
    <row r="335" spans="6:30">
      <c r="F335" s="42">
        <f t="shared" si="87"/>
        <v>43.949999999999761</v>
      </c>
      <c r="G335" s="42"/>
      <c r="H335" s="42">
        <f t="shared" si="77"/>
        <v>0.15</v>
      </c>
      <c r="I335" s="42">
        <f t="shared" si="77"/>
        <v>3</v>
      </c>
      <c r="J335" s="42">
        <f t="shared" si="77"/>
        <v>5</v>
      </c>
      <c r="K335" s="42">
        <f t="shared" si="77"/>
        <v>1</v>
      </c>
      <c r="L335" s="42">
        <f t="shared" si="78"/>
        <v>2</v>
      </c>
      <c r="M335" s="42">
        <f t="shared" si="79"/>
        <v>88.499999999999517</v>
      </c>
      <c r="O335" s="42">
        <f t="shared" si="80"/>
        <v>2.82</v>
      </c>
      <c r="P335" s="42">
        <f t="shared" si="82"/>
        <v>2.8200000000003769</v>
      </c>
      <c r="Q335" s="42">
        <f t="shared" si="83"/>
        <v>2.8200003358145347</v>
      </c>
      <c r="R335" s="42">
        <f t="shared" si="84"/>
        <v>2.8200004197680273</v>
      </c>
      <c r="T335" s="42">
        <f t="shared" si="85"/>
        <v>-1.2567724638756772E-14</v>
      </c>
      <c r="U335" s="42">
        <f t="shared" si="85"/>
        <v>-6.7162831562939119E-9</v>
      </c>
      <c r="V335" s="42">
        <f t="shared" si="85"/>
        <v>-8.3953492602262252E-9</v>
      </c>
      <c r="X335" s="42">
        <f t="shared" si="81"/>
        <v>0.94000000000011297</v>
      </c>
      <c r="Y335" s="42">
        <f t="shared" si="81"/>
        <v>0.94000010522189503</v>
      </c>
      <c r="Z335" s="42">
        <f t="shared" si="81"/>
        <v>0.94000013152732642</v>
      </c>
      <c r="AB335" s="42">
        <f>IF((Z335)&gt;E21,0,1)</f>
        <v>1</v>
      </c>
      <c r="AC335" s="42">
        <f t="shared" si="88"/>
        <v>0</v>
      </c>
      <c r="AD335" s="42">
        <f t="shared" si="86"/>
        <v>0</v>
      </c>
    </row>
    <row r="336" spans="6:30">
      <c r="F336" s="42">
        <f t="shared" si="87"/>
        <v>44.09999999999976</v>
      </c>
      <c r="G336" s="42"/>
      <c r="H336" s="42">
        <f t="shared" si="77"/>
        <v>0.15</v>
      </c>
      <c r="I336" s="42">
        <f t="shared" si="77"/>
        <v>3</v>
      </c>
      <c r="J336" s="42">
        <f t="shared" si="77"/>
        <v>5</v>
      </c>
      <c r="K336" s="42">
        <f t="shared" si="77"/>
        <v>1</v>
      </c>
      <c r="L336" s="42">
        <f t="shared" si="78"/>
        <v>2</v>
      </c>
      <c r="M336" s="42">
        <f t="shared" si="79"/>
        <v>88.799999999999514</v>
      </c>
      <c r="O336" s="42">
        <f t="shared" si="80"/>
        <v>2.82</v>
      </c>
      <c r="P336" s="42">
        <f t="shared" si="82"/>
        <v>2.8200000000003387</v>
      </c>
      <c r="Q336" s="42">
        <f t="shared" si="83"/>
        <v>2.820000315665685</v>
      </c>
      <c r="R336" s="42">
        <f t="shared" si="84"/>
        <v>2.8200003945819789</v>
      </c>
      <c r="T336" s="42">
        <f t="shared" si="85"/>
        <v>-1.1294668903853259E-14</v>
      </c>
      <c r="U336" s="42">
        <f t="shared" si="85"/>
        <v>-6.31330692613119E-9</v>
      </c>
      <c r="V336" s="42">
        <f t="shared" si="85"/>
        <v>-7.8916293944075739E-9</v>
      </c>
      <c r="X336" s="42">
        <f t="shared" si="81"/>
        <v>0.94000000000010164</v>
      </c>
      <c r="Y336" s="42">
        <f t="shared" si="81"/>
        <v>0.94000009890858816</v>
      </c>
      <c r="Z336" s="42">
        <f t="shared" si="81"/>
        <v>0.94000012363569707</v>
      </c>
      <c r="AB336" s="42">
        <f>IF((Z336)&gt;E21,0,1)</f>
        <v>1</v>
      </c>
      <c r="AC336" s="42">
        <f t="shared" si="88"/>
        <v>0</v>
      </c>
      <c r="AD336" s="42">
        <f t="shared" si="86"/>
        <v>0</v>
      </c>
    </row>
    <row r="337" spans="6:30">
      <c r="F337" s="42">
        <f t="shared" si="87"/>
        <v>44.249999999999758</v>
      </c>
      <c r="G337" s="42"/>
      <c r="H337" s="42">
        <f t="shared" si="77"/>
        <v>0.15</v>
      </c>
      <c r="I337" s="42">
        <f t="shared" si="77"/>
        <v>3</v>
      </c>
      <c r="J337" s="42">
        <f t="shared" si="77"/>
        <v>5</v>
      </c>
      <c r="K337" s="42">
        <f t="shared" si="77"/>
        <v>1</v>
      </c>
      <c r="L337" s="42">
        <f t="shared" si="78"/>
        <v>2</v>
      </c>
      <c r="M337" s="42">
        <f t="shared" si="79"/>
        <v>89.099999999999511</v>
      </c>
      <c r="O337" s="42">
        <f t="shared" si="80"/>
        <v>2.82</v>
      </c>
      <c r="P337" s="42">
        <f t="shared" si="82"/>
        <v>2.8200000000003049</v>
      </c>
      <c r="Q337" s="42">
        <f t="shared" si="83"/>
        <v>2.8200002967257642</v>
      </c>
      <c r="R337" s="42">
        <f t="shared" si="84"/>
        <v>2.8200003709070911</v>
      </c>
      <c r="T337" s="42">
        <f t="shared" si="85"/>
        <v>-1.0169642905566433E-14</v>
      </c>
      <c r="U337" s="42">
        <f t="shared" si="85"/>
        <v>-5.9345091862894604E-9</v>
      </c>
      <c r="V337" s="42">
        <f t="shared" si="85"/>
        <v>-7.4181326858990818E-9</v>
      </c>
      <c r="X337" s="42">
        <f t="shared" si="81"/>
        <v>0.94000000000009143</v>
      </c>
      <c r="Y337" s="42">
        <f t="shared" si="81"/>
        <v>0.94000009297407894</v>
      </c>
      <c r="Z337" s="42">
        <f t="shared" si="81"/>
        <v>0.94000011621756441</v>
      </c>
      <c r="AB337" s="42">
        <f>IF((Z337)&gt;E21,0,1)</f>
        <v>1</v>
      </c>
      <c r="AC337" s="42">
        <f t="shared" si="88"/>
        <v>0</v>
      </c>
      <c r="AD337" s="42">
        <f t="shared" si="86"/>
        <v>0</v>
      </c>
    </row>
    <row r="338" spans="6:30">
      <c r="F338" s="42">
        <f t="shared" si="87"/>
        <v>44.399999999999757</v>
      </c>
      <c r="G338" s="42"/>
      <c r="H338" s="42">
        <f t="shared" si="77"/>
        <v>0.15</v>
      </c>
      <c r="I338" s="42">
        <f t="shared" si="77"/>
        <v>3</v>
      </c>
      <c r="J338" s="42">
        <f t="shared" si="77"/>
        <v>5</v>
      </c>
      <c r="K338" s="42">
        <f t="shared" si="77"/>
        <v>1</v>
      </c>
      <c r="L338" s="42">
        <f t="shared" si="78"/>
        <v>2</v>
      </c>
      <c r="M338" s="42">
        <f t="shared" si="79"/>
        <v>89.399999999999508</v>
      </c>
      <c r="O338" s="42">
        <f t="shared" si="80"/>
        <v>2.82</v>
      </c>
      <c r="P338" s="42">
        <f t="shared" si="82"/>
        <v>2.8200000000002738</v>
      </c>
      <c r="Q338" s="42">
        <f t="shared" si="83"/>
        <v>2.8200002789222367</v>
      </c>
      <c r="R338" s="42">
        <f t="shared" si="84"/>
        <v>2.8200003486526932</v>
      </c>
      <c r="T338" s="42">
        <f t="shared" si="85"/>
        <v>-9.133434749249621E-15</v>
      </c>
      <c r="U338" s="42">
        <f t="shared" si="85"/>
        <v>-5.5784392571922583E-9</v>
      </c>
      <c r="V338" s="42">
        <f t="shared" si="85"/>
        <v>-6.9730456520034069E-9</v>
      </c>
      <c r="X338" s="42">
        <f t="shared" si="81"/>
        <v>0.94000000000008233</v>
      </c>
      <c r="Y338" s="42">
        <f t="shared" si="81"/>
        <v>0.94000008739563967</v>
      </c>
      <c r="Z338" s="42">
        <f t="shared" si="81"/>
        <v>0.94000010924451871</v>
      </c>
      <c r="AB338" s="42">
        <f>IF((Z338)&gt;E21,0,1)</f>
        <v>1</v>
      </c>
      <c r="AC338" s="42">
        <f t="shared" si="88"/>
        <v>0</v>
      </c>
      <c r="AD338" s="42">
        <f t="shared" si="86"/>
        <v>0</v>
      </c>
    </row>
    <row r="339" spans="6:30">
      <c r="F339" s="42">
        <f t="shared" si="87"/>
        <v>44.549999999999756</v>
      </c>
      <c r="G339" s="42"/>
      <c r="H339" s="42">
        <f t="shared" si="77"/>
        <v>0.15</v>
      </c>
      <c r="I339" s="42">
        <f t="shared" si="77"/>
        <v>3</v>
      </c>
      <c r="J339" s="42">
        <f t="shared" si="77"/>
        <v>5</v>
      </c>
      <c r="K339" s="42">
        <f t="shared" si="77"/>
        <v>1</v>
      </c>
      <c r="L339" s="42">
        <f t="shared" si="78"/>
        <v>2</v>
      </c>
      <c r="M339" s="42">
        <f t="shared" si="79"/>
        <v>89.699999999999505</v>
      </c>
      <c r="O339" s="42">
        <f t="shared" si="80"/>
        <v>2.82</v>
      </c>
      <c r="P339" s="42">
        <f t="shared" si="82"/>
        <v>2.8200000000002468</v>
      </c>
      <c r="Q339" s="42">
        <f t="shared" si="83"/>
        <v>2.8200002621869191</v>
      </c>
      <c r="R339" s="42">
        <f t="shared" si="84"/>
        <v>2.8200003277335561</v>
      </c>
      <c r="T339" s="42">
        <f t="shared" si="85"/>
        <v>-8.2304533558878279E-15</v>
      </c>
      <c r="U339" s="42">
        <f t="shared" si="85"/>
        <v>-5.2437334474575437E-9</v>
      </c>
      <c r="V339" s="42">
        <f t="shared" si="85"/>
        <v>-6.5546637006974606E-9</v>
      </c>
      <c r="X339" s="42">
        <f t="shared" si="81"/>
        <v>0.94000000000007411</v>
      </c>
      <c r="Y339" s="42">
        <f t="shared" si="81"/>
        <v>0.94000008215190622</v>
      </c>
      <c r="Z339" s="42">
        <f t="shared" si="81"/>
        <v>0.94000010268985501</v>
      </c>
      <c r="AB339" s="42">
        <f>IF((Z339)&gt;E21,0,1)</f>
        <v>1</v>
      </c>
      <c r="AC339" s="42">
        <f t="shared" si="88"/>
        <v>0</v>
      </c>
      <c r="AD339" s="42">
        <f t="shared" si="86"/>
        <v>0</v>
      </c>
    </row>
    <row r="340" spans="6:30">
      <c r="F340" s="42">
        <f t="shared" si="87"/>
        <v>44.699999999999754</v>
      </c>
      <c r="G340" s="42"/>
      <c r="H340" s="42">
        <f t="shared" si="77"/>
        <v>0.15</v>
      </c>
      <c r="I340" s="42">
        <f t="shared" si="77"/>
        <v>3</v>
      </c>
      <c r="J340" s="42">
        <f t="shared" si="77"/>
        <v>5</v>
      </c>
      <c r="K340" s="42">
        <f t="shared" si="77"/>
        <v>1</v>
      </c>
      <c r="L340" s="42">
        <f t="shared" si="78"/>
        <v>2</v>
      </c>
      <c r="M340" s="42">
        <f t="shared" si="79"/>
        <v>89.999999999999503</v>
      </c>
      <c r="O340" s="42">
        <f t="shared" si="80"/>
        <v>2.82</v>
      </c>
      <c r="P340" s="42">
        <f t="shared" si="82"/>
        <v>2.8200000000002223</v>
      </c>
      <c r="Q340" s="42">
        <f t="shared" si="83"/>
        <v>2.8200002464557183</v>
      </c>
      <c r="R340" s="42">
        <f t="shared" si="84"/>
        <v>2.8200003080695653</v>
      </c>
      <c r="T340" s="42">
        <f t="shared" si="85"/>
        <v>-7.4162898044960454E-15</v>
      </c>
      <c r="U340" s="42">
        <f t="shared" si="85"/>
        <v>-4.929109920226438E-9</v>
      </c>
      <c r="V340" s="42">
        <f t="shared" si="85"/>
        <v>-6.1613846913388672E-9</v>
      </c>
      <c r="X340" s="42">
        <f t="shared" si="81"/>
        <v>0.94000000000006667</v>
      </c>
      <c r="Y340" s="42">
        <f t="shared" si="81"/>
        <v>0.94000007722279633</v>
      </c>
      <c r="Z340" s="42">
        <f t="shared" si="81"/>
        <v>0.94000009652847027</v>
      </c>
      <c r="AB340" s="42">
        <f>IF((Z340)&gt;E21,0,1)</f>
        <v>1</v>
      </c>
      <c r="AC340" s="42">
        <f t="shared" si="88"/>
        <v>0</v>
      </c>
      <c r="AD340" s="42">
        <f t="shared" si="86"/>
        <v>0</v>
      </c>
    </row>
    <row r="341" spans="6:30">
      <c r="F341" s="42">
        <f t="shared" si="87"/>
        <v>44.849999999999753</v>
      </c>
      <c r="G341" s="42"/>
      <c r="H341" s="42">
        <f t="shared" si="77"/>
        <v>0.15</v>
      </c>
      <c r="I341" s="42">
        <f t="shared" si="77"/>
        <v>3</v>
      </c>
      <c r="J341" s="42">
        <f t="shared" si="77"/>
        <v>5</v>
      </c>
      <c r="K341" s="42">
        <f t="shared" si="77"/>
        <v>1</v>
      </c>
      <c r="L341" s="42">
        <f t="shared" si="78"/>
        <v>2</v>
      </c>
      <c r="M341" s="42">
        <f t="shared" si="79"/>
        <v>90.2999999999995</v>
      </c>
      <c r="O341" s="42">
        <f t="shared" si="80"/>
        <v>2.82</v>
      </c>
      <c r="P341" s="42">
        <f t="shared" si="82"/>
        <v>2.8200000000002001</v>
      </c>
      <c r="Q341" s="42">
        <f t="shared" si="83"/>
        <v>2.8200002316683888</v>
      </c>
      <c r="R341" s="42">
        <f t="shared" si="84"/>
        <v>2.820000289585411</v>
      </c>
      <c r="T341" s="42">
        <f t="shared" si="85"/>
        <v>-6.6761411214126087E-15</v>
      </c>
      <c r="U341" s="42">
        <f t="shared" si="85"/>
        <v>-4.6333637726547748E-9</v>
      </c>
      <c r="V341" s="42">
        <f t="shared" si="85"/>
        <v>-5.7917022289188935E-9</v>
      </c>
      <c r="X341" s="42">
        <f t="shared" si="81"/>
        <v>0.94000000000006001</v>
      </c>
      <c r="Y341" s="42">
        <f t="shared" si="81"/>
        <v>0.94000007258943252</v>
      </c>
      <c r="Z341" s="42">
        <f t="shared" si="81"/>
        <v>0.94000009073676805</v>
      </c>
      <c r="AB341" s="42">
        <f>IF((Z341)&gt;E21,0,1)</f>
        <v>1</v>
      </c>
      <c r="AC341" s="42">
        <f t="shared" si="88"/>
        <v>0</v>
      </c>
      <c r="AD341" s="42">
        <f t="shared" si="86"/>
        <v>0</v>
      </c>
    </row>
    <row r="342" spans="6:30">
      <c r="F342" s="42">
        <f t="shared" si="87"/>
        <v>44.999999999999751</v>
      </c>
      <c r="G342" s="42"/>
      <c r="H342" s="42">
        <f t="shared" si="77"/>
        <v>0.15</v>
      </c>
      <c r="I342" s="42">
        <f t="shared" si="77"/>
        <v>3</v>
      </c>
      <c r="J342" s="42">
        <f t="shared" si="77"/>
        <v>5</v>
      </c>
      <c r="K342" s="42">
        <f t="shared" si="77"/>
        <v>1</v>
      </c>
      <c r="L342" s="42">
        <f t="shared" si="78"/>
        <v>2</v>
      </c>
      <c r="M342" s="42">
        <f t="shared" si="79"/>
        <v>90.599999999999497</v>
      </c>
      <c r="O342" s="42">
        <f t="shared" si="80"/>
        <v>2.82</v>
      </c>
      <c r="P342" s="42">
        <f t="shared" si="82"/>
        <v>2.8200000000001801</v>
      </c>
      <c r="Q342" s="42">
        <f t="shared" si="83"/>
        <v>2.8200002177682975</v>
      </c>
      <c r="R342" s="42">
        <f t="shared" si="84"/>
        <v>2.8200002722103039</v>
      </c>
      <c r="T342" s="42">
        <f t="shared" si="85"/>
        <v>-6.0100073066375148E-15</v>
      </c>
      <c r="U342" s="42">
        <f t="shared" si="85"/>
        <v>-4.3553623463310491E-9</v>
      </c>
      <c r="V342" s="42">
        <f t="shared" si="85"/>
        <v>-5.4442006458543801E-9</v>
      </c>
      <c r="X342" s="42">
        <f t="shared" si="81"/>
        <v>0.94000000000005401</v>
      </c>
      <c r="Y342" s="42">
        <f t="shared" si="81"/>
        <v>0.94000006823407023</v>
      </c>
      <c r="Z342" s="42">
        <f t="shared" si="81"/>
        <v>0.9400000852925674</v>
      </c>
      <c r="AB342" s="42">
        <f>IF((Z342)&gt;E21,0,1)</f>
        <v>1</v>
      </c>
      <c r="AC342" s="42">
        <f t="shared" si="88"/>
        <v>0</v>
      </c>
      <c r="AD342" s="42">
        <f t="shared" si="86"/>
        <v>0</v>
      </c>
    </row>
    <row r="343" spans="6:30">
      <c r="F343" s="42">
        <f t="shared" si="87"/>
        <v>45.14999999999975</v>
      </c>
      <c r="G343" s="42"/>
      <c r="H343" s="42">
        <f t="shared" si="77"/>
        <v>0.15</v>
      </c>
      <c r="I343" s="42">
        <f t="shared" si="77"/>
        <v>3</v>
      </c>
      <c r="J343" s="42">
        <f t="shared" si="77"/>
        <v>5</v>
      </c>
      <c r="K343" s="42">
        <f t="shared" si="77"/>
        <v>1</v>
      </c>
      <c r="L343" s="42">
        <f t="shared" si="78"/>
        <v>2</v>
      </c>
      <c r="M343" s="42">
        <f t="shared" si="79"/>
        <v>90.899999999999494</v>
      </c>
      <c r="O343" s="42">
        <f t="shared" si="80"/>
        <v>2.82</v>
      </c>
      <c r="P343" s="42">
        <f t="shared" si="82"/>
        <v>2.8200000000001619</v>
      </c>
      <c r="Q343" s="42">
        <f t="shared" si="83"/>
        <v>2.8200002047022106</v>
      </c>
      <c r="R343" s="42">
        <f t="shared" si="84"/>
        <v>2.820000255877702</v>
      </c>
      <c r="T343" s="42">
        <f t="shared" si="85"/>
        <v>-5.4030853865090957E-15</v>
      </c>
      <c r="U343" s="42">
        <f t="shared" si="85"/>
        <v>-4.0940409729017798E-9</v>
      </c>
      <c r="V343" s="42">
        <f t="shared" si="85"/>
        <v>-5.1175491400101688E-9</v>
      </c>
      <c r="X343" s="42">
        <f t="shared" si="81"/>
        <v>0.94000000000004857</v>
      </c>
      <c r="Y343" s="42">
        <f t="shared" si="81"/>
        <v>0.94000006414002923</v>
      </c>
      <c r="Z343" s="42">
        <f t="shared" si="81"/>
        <v>0.94000008017501824</v>
      </c>
      <c r="AB343" s="42">
        <f>IF((Z343)&gt;E21,0,1)</f>
        <v>1</v>
      </c>
      <c r="AC343" s="42">
        <f t="shared" si="88"/>
        <v>0</v>
      </c>
      <c r="AD343" s="42">
        <f t="shared" si="86"/>
        <v>0</v>
      </c>
    </row>
    <row r="344" spans="6:30">
      <c r="F344" s="42">
        <f t="shared" si="87"/>
        <v>45.299999999999748</v>
      </c>
      <c r="G344" s="42"/>
      <c r="H344" s="42">
        <f t="shared" si="77"/>
        <v>0.15</v>
      </c>
      <c r="I344" s="42">
        <f t="shared" si="77"/>
        <v>3</v>
      </c>
      <c r="J344" s="42">
        <f t="shared" si="77"/>
        <v>5</v>
      </c>
      <c r="K344" s="42">
        <f t="shared" si="77"/>
        <v>1</v>
      </c>
      <c r="L344" s="42">
        <f t="shared" si="78"/>
        <v>2</v>
      </c>
      <c r="M344" s="42">
        <f t="shared" si="79"/>
        <v>91.199999999999491</v>
      </c>
      <c r="O344" s="42">
        <f t="shared" si="80"/>
        <v>2.82</v>
      </c>
      <c r="P344" s="42">
        <f t="shared" si="82"/>
        <v>2.8200000000001459</v>
      </c>
      <c r="Q344" s="42">
        <f t="shared" si="83"/>
        <v>2.8200001924200873</v>
      </c>
      <c r="R344" s="42">
        <f t="shared" si="84"/>
        <v>2.8200002405250544</v>
      </c>
      <c r="T344" s="42">
        <f t="shared" si="85"/>
        <v>-4.8701783346890201E-15</v>
      </c>
      <c r="U344" s="42">
        <f t="shared" si="85"/>
        <v>-3.8483988262782986E-9</v>
      </c>
      <c r="V344" s="42">
        <f t="shared" si="85"/>
        <v>-4.8104967120821128E-9</v>
      </c>
      <c r="X344" s="42">
        <f t="shared" si="81"/>
        <v>0.94000000000004369</v>
      </c>
      <c r="Y344" s="42">
        <f t="shared" si="81"/>
        <v>0.94000006029163041</v>
      </c>
      <c r="Z344" s="42">
        <f t="shared" si="81"/>
        <v>0.94000007536452157</v>
      </c>
      <c r="AB344" s="42">
        <f>IF((Z344)&gt;E21,0,1)</f>
        <v>1</v>
      </c>
      <c r="AC344" s="42">
        <f t="shared" si="88"/>
        <v>0</v>
      </c>
      <c r="AD344" s="42">
        <f t="shared" si="86"/>
        <v>0</v>
      </c>
    </row>
    <row r="345" spans="6:30">
      <c r="F345" s="42">
        <f t="shared" si="87"/>
        <v>45.449999999999747</v>
      </c>
      <c r="G345" s="42"/>
      <c r="H345" s="42">
        <f t="shared" si="77"/>
        <v>0.15</v>
      </c>
      <c r="I345" s="42">
        <f t="shared" si="77"/>
        <v>3</v>
      </c>
      <c r="J345" s="42">
        <f t="shared" si="77"/>
        <v>5</v>
      </c>
      <c r="K345" s="42">
        <f t="shared" si="77"/>
        <v>1</v>
      </c>
      <c r="L345" s="42">
        <f t="shared" si="78"/>
        <v>2</v>
      </c>
      <c r="M345" s="42">
        <f t="shared" si="79"/>
        <v>91.499999999999488</v>
      </c>
      <c r="O345" s="42">
        <f t="shared" si="80"/>
        <v>2.82</v>
      </c>
      <c r="P345" s="42">
        <f t="shared" si="82"/>
        <v>2.8200000000001308</v>
      </c>
      <c r="Q345" s="42">
        <f t="shared" si="83"/>
        <v>2.8200001808748909</v>
      </c>
      <c r="R345" s="42">
        <f t="shared" si="84"/>
        <v>2.8200002260935646</v>
      </c>
      <c r="T345" s="42">
        <f t="shared" si="85"/>
        <v>-4.3668772301922819E-15</v>
      </c>
      <c r="U345" s="42">
        <f t="shared" si="85"/>
        <v>-3.6174952011691632E-9</v>
      </c>
      <c r="V345" s="42">
        <f t="shared" si="85"/>
        <v>-4.5218673694336074E-9</v>
      </c>
      <c r="X345" s="42">
        <f t="shared" si="81"/>
        <v>0.94000000000003936</v>
      </c>
      <c r="Y345" s="42">
        <f t="shared" si="81"/>
        <v>0.94000005667413522</v>
      </c>
      <c r="Z345" s="42">
        <f t="shared" si="81"/>
        <v>0.94000007084265425</v>
      </c>
      <c r="AB345" s="42">
        <f>IF((Z345)&gt;E21,0,1)</f>
        <v>1</v>
      </c>
      <c r="AC345" s="42">
        <f t="shared" si="88"/>
        <v>0</v>
      </c>
      <c r="AD345" s="42">
        <f t="shared" si="86"/>
        <v>0</v>
      </c>
    </row>
    <row r="346" spans="6:30">
      <c r="F346" s="42">
        <f t="shared" si="87"/>
        <v>45.599999999999746</v>
      </c>
      <c r="G346" s="42"/>
      <c r="H346" s="42">
        <f t="shared" si="77"/>
        <v>0.15</v>
      </c>
      <c r="I346" s="42">
        <f t="shared" si="77"/>
        <v>3</v>
      </c>
      <c r="J346" s="42">
        <f t="shared" si="77"/>
        <v>5</v>
      </c>
      <c r="K346" s="42">
        <f t="shared" si="77"/>
        <v>1</v>
      </c>
      <c r="L346" s="42">
        <f t="shared" si="78"/>
        <v>2</v>
      </c>
      <c r="M346" s="42">
        <f t="shared" si="79"/>
        <v>91.799999999999486</v>
      </c>
      <c r="O346" s="42">
        <f t="shared" si="80"/>
        <v>2.82</v>
      </c>
      <c r="P346" s="42">
        <f t="shared" si="82"/>
        <v>2.820000000000118</v>
      </c>
      <c r="Q346" s="42">
        <f t="shared" si="83"/>
        <v>2.8200001700224053</v>
      </c>
      <c r="R346" s="42">
        <f t="shared" si="84"/>
        <v>2.8200002125279626</v>
      </c>
      <c r="T346" s="42">
        <f t="shared" si="85"/>
        <v>-3.9375909940038887E-15</v>
      </c>
      <c r="U346" s="42">
        <f t="shared" si="85"/>
        <v>-3.4004457472036618E-9</v>
      </c>
      <c r="V346" s="42">
        <f t="shared" si="85"/>
        <v>-4.2505557296124151E-9</v>
      </c>
      <c r="X346" s="42">
        <f t="shared" si="81"/>
        <v>0.94000000000003547</v>
      </c>
      <c r="Y346" s="42">
        <f t="shared" si="81"/>
        <v>0.94000005327368952</v>
      </c>
      <c r="Z346" s="42">
        <f t="shared" si="81"/>
        <v>0.94000006659209856</v>
      </c>
      <c r="AB346" s="42">
        <f>IF((Z346)&gt;E21,0,1)</f>
        <v>1</v>
      </c>
      <c r="AC346" s="42">
        <f t="shared" si="88"/>
        <v>0</v>
      </c>
      <c r="AD346" s="42">
        <f t="shared" si="86"/>
        <v>0</v>
      </c>
    </row>
    <row r="347" spans="6:30">
      <c r="F347" s="42">
        <f t="shared" si="87"/>
        <v>45.749999999999744</v>
      </c>
      <c r="G347" s="42"/>
      <c r="H347" s="42">
        <f t="shared" si="77"/>
        <v>0.15</v>
      </c>
      <c r="I347" s="42">
        <f t="shared" si="77"/>
        <v>3</v>
      </c>
      <c r="J347" s="42">
        <f t="shared" si="77"/>
        <v>5</v>
      </c>
      <c r="K347" s="42">
        <f t="shared" si="77"/>
        <v>1</v>
      </c>
      <c r="L347" s="42">
        <f t="shared" si="78"/>
        <v>2</v>
      </c>
      <c r="M347" s="42">
        <f t="shared" si="79"/>
        <v>92.099999999999483</v>
      </c>
      <c r="O347" s="42">
        <f t="shared" si="80"/>
        <v>2.82</v>
      </c>
      <c r="P347" s="42">
        <f t="shared" si="82"/>
        <v>2.8200000000001064</v>
      </c>
      <c r="Q347" s="42">
        <f t="shared" si="83"/>
        <v>2.8200001598210682</v>
      </c>
      <c r="R347" s="42">
        <f t="shared" si="84"/>
        <v>2.8200001997762958</v>
      </c>
      <c r="T347" s="42">
        <f t="shared" si="85"/>
        <v>-3.5527136788005009E-15</v>
      </c>
      <c r="U347" s="42">
        <f t="shared" si="85"/>
        <v>-3.1964192359623668E-9</v>
      </c>
      <c r="V347" s="42">
        <f t="shared" si="85"/>
        <v>-3.9955227570942499E-9</v>
      </c>
      <c r="X347" s="42">
        <f t="shared" si="81"/>
        <v>0.94000000000003192</v>
      </c>
      <c r="Y347" s="42">
        <f t="shared" si="81"/>
        <v>0.94000005007727028</v>
      </c>
      <c r="Z347" s="42">
        <f t="shared" si="81"/>
        <v>0.94000006259657576</v>
      </c>
      <c r="AB347" s="42">
        <f>IF((Z347)&gt;E21,0,1)</f>
        <v>1</v>
      </c>
      <c r="AC347" s="42">
        <f t="shared" si="88"/>
        <v>0</v>
      </c>
      <c r="AD347" s="42">
        <f t="shared" si="86"/>
        <v>0</v>
      </c>
    </row>
    <row r="348" spans="6:30">
      <c r="F348" s="42">
        <f t="shared" si="87"/>
        <v>45.899999999999743</v>
      </c>
      <c r="G348" s="42"/>
      <c r="H348" s="42">
        <f t="shared" si="77"/>
        <v>0.15</v>
      </c>
      <c r="I348" s="42">
        <f t="shared" si="77"/>
        <v>3</v>
      </c>
      <c r="J348" s="42">
        <f t="shared" si="77"/>
        <v>5</v>
      </c>
      <c r="K348" s="42">
        <f t="shared" si="77"/>
        <v>1</v>
      </c>
      <c r="L348" s="42">
        <f t="shared" si="78"/>
        <v>2</v>
      </c>
      <c r="M348" s="42">
        <f t="shared" si="79"/>
        <v>92.39999999999948</v>
      </c>
      <c r="O348" s="42">
        <f t="shared" si="80"/>
        <v>2.82</v>
      </c>
      <c r="P348" s="42">
        <f t="shared" si="82"/>
        <v>2.8200000000000958</v>
      </c>
      <c r="Q348" s="42">
        <f t="shared" si="83"/>
        <v>2.8200001502318104</v>
      </c>
      <c r="R348" s="42">
        <f t="shared" si="84"/>
        <v>2.8200001877897272</v>
      </c>
      <c r="T348" s="42">
        <f t="shared" si="85"/>
        <v>-3.1974423109204509E-15</v>
      </c>
      <c r="U348" s="42">
        <f t="shared" si="85"/>
        <v>-3.004634292480546E-9</v>
      </c>
      <c r="V348" s="42">
        <f t="shared" si="85"/>
        <v>-3.7557916776620459E-9</v>
      </c>
      <c r="X348" s="42">
        <f t="shared" si="81"/>
        <v>0.9400000000000287</v>
      </c>
      <c r="Y348" s="42">
        <f t="shared" si="81"/>
        <v>0.94000004707263596</v>
      </c>
      <c r="Z348" s="42">
        <f t="shared" si="81"/>
        <v>0.94000005884078408</v>
      </c>
      <c r="AB348" s="42">
        <f>IF((Z348)&gt;E21,0,1)</f>
        <v>1</v>
      </c>
      <c r="AC348" s="42">
        <f t="shared" si="88"/>
        <v>0</v>
      </c>
      <c r="AD348" s="42">
        <f t="shared" si="86"/>
        <v>0</v>
      </c>
    </row>
    <row r="349" spans="6:30">
      <c r="F349" s="42">
        <f t="shared" si="87"/>
        <v>46.049999999999741</v>
      </c>
      <c r="G349" s="42"/>
      <c r="H349" s="42">
        <f t="shared" si="77"/>
        <v>0.15</v>
      </c>
      <c r="I349" s="42">
        <f t="shared" si="77"/>
        <v>3</v>
      </c>
      <c r="J349" s="42">
        <f t="shared" si="77"/>
        <v>5</v>
      </c>
      <c r="K349" s="42">
        <f t="shared" si="77"/>
        <v>1</v>
      </c>
      <c r="L349" s="42">
        <f t="shared" si="78"/>
        <v>2</v>
      </c>
      <c r="M349" s="42">
        <f t="shared" si="79"/>
        <v>92.699999999999477</v>
      </c>
      <c r="O349" s="42">
        <f t="shared" si="80"/>
        <v>2.82</v>
      </c>
      <c r="P349" s="42">
        <f t="shared" si="82"/>
        <v>2.8200000000000855</v>
      </c>
      <c r="Q349" s="42">
        <f t="shared" si="83"/>
        <v>2.8200001412179079</v>
      </c>
      <c r="R349" s="42">
        <f t="shared" si="84"/>
        <v>2.8200001765223521</v>
      </c>
      <c r="T349" s="42">
        <f t="shared" si="85"/>
        <v>-2.8569739167020692E-15</v>
      </c>
      <c r="U349" s="42">
        <f t="shared" si="85"/>
        <v>-2.8243564464958128E-9</v>
      </c>
      <c r="V349" s="42">
        <f t="shared" si="85"/>
        <v>-3.5304444256922805E-9</v>
      </c>
      <c r="X349" s="42">
        <f t="shared" si="81"/>
        <v>0.94000000000002581</v>
      </c>
      <c r="Y349" s="42">
        <f t="shared" si="81"/>
        <v>0.94000004424827954</v>
      </c>
      <c r="Z349" s="42">
        <f t="shared" si="81"/>
        <v>0.9400000553103397</v>
      </c>
      <c r="AB349" s="42">
        <f>IF((Z349)&gt;E21,0,1)</f>
        <v>1</v>
      </c>
      <c r="AC349" s="42">
        <f t="shared" si="88"/>
        <v>0</v>
      </c>
      <c r="AD349" s="42">
        <f t="shared" si="86"/>
        <v>0</v>
      </c>
    </row>
    <row r="350" spans="6:30">
      <c r="F350" s="42">
        <f t="shared" si="87"/>
        <v>46.19999999999974</v>
      </c>
      <c r="G350" s="42"/>
      <c r="H350" s="42">
        <f t="shared" si="77"/>
        <v>0.15</v>
      </c>
      <c r="I350" s="42">
        <f t="shared" si="77"/>
        <v>3</v>
      </c>
      <c r="J350" s="42">
        <f t="shared" si="77"/>
        <v>5</v>
      </c>
      <c r="K350" s="42">
        <f t="shared" si="77"/>
        <v>1</v>
      </c>
      <c r="L350" s="42">
        <f t="shared" si="78"/>
        <v>2</v>
      </c>
      <c r="M350" s="42">
        <f t="shared" si="79"/>
        <v>92.999999999999474</v>
      </c>
      <c r="O350" s="42">
        <f t="shared" si="80"/>
        <v>2.82</v>
      </c>
      <c r="P350" s="42">
        <f t="shared" si="82"/>
        <v>2.8200000000000776</v>
      </c>
      <c r="Q350" s="42">
        <f t="shared" si="83"/>
        <v>2.8200001327448385</v>
      </c>
      <c r="R350" s="42">
        <f t="shared" si="84"/>
        <v>2.8200001659310194</v>
      </c>
      <c r="T350" s="42">
        <f t="shared" si="85"/>
        <v>-2.5905203907920322E-15</v>
      </c>
      <c r="U350" s="42">
        <f t="shared" si="85"/>
        <v>-2.6548952192229083E-9</v>
      </c>
      <c r="V350" s="42">
        <f t="shared" si="85"/>
        <v>-3.3186180914412942E-9</v>
      </c>
      <c r="X350" s="42">
        <f t="shared" si="81"/>
        <v>0.94000000000002326</v>
      </c>
      <c r="Y350" s="42">
        <f t="shared" si="81"/>
        <v>0.94000004159338435</v>
      </c>
      <c r="Z350" s="42">
        <f t="shared" si="81"/>
        <v>0.94000005199172165</v>
      </c>
      <c r="AB350" s="42">
        <f>IF((Z350)&gt;E21,0,1)</f>
        <v>1</v>
      </c>
      <c r="AC350" s="42">
        <f t="shared" si="88"/>
        <v>0</v>
      </c>
      <c r="AD350" s="42">
        <f t="shared" si="86"/>
        <v>0</v>
      </c>
    </row>
    <row r="351" spans="6:30">
      <c r="F351" s="42">
        <f t="shared" si="87"/>
        <v>46.349999999999739</v>
      </c>
      <c r="G351" s="42"/>
      <c r="H351" s="42">
        <f t="shared" si="77"/>
        <v>0.15</v>
      </c>
      <c r="I351" s="42">
        <f t="shared" si="77"/>
        <v>3</v>
      </c>
      <c r="J351" s="42">
        <f t="shared" si="77"/>
        <v>5</v>
      </c>
      <c r="K351" s="42">
        <f t="shared" si="77"/>
        <v>1</v>
      </c>
      <c r="L351" s="42">
        <f t="shared" si="78"/>
        <v>2</v>
      </c>
      <c r="M351" s="42">
        <f t="shared" si="79"/>
        <v>93.299999999999471</v>
      </c>
      <c r="O351" s="42">
        <f t="shared" si="80"/>
        <v>2.82</v>
      </c>
      <c r="P351" s="42">
        <f t="shared" si="82"/>
        <v>2.8200000000000696</v>
      </c>
      <c r="Q351" s="42">
        <f t="shared" si="83"/>
        <v>2.8200001247801532</v>
      </c>
      <c r="R351" s="42">
        <f t="shared" si="84"/>
        <v>2.8200001559751646</v>
      </c>
      <c r="T351" s="42">
        <f t="shared" si="85"/>
        <v>-2.3240668648819944E-15</v>
      </c>
      <c r="U351" s="42">
        <f t="shared" si="85"/>
        <v>-2.4956016719812623E-9</v>
      </c>
      <c r="V351" s="42">
        <f t="shared" si="85"/>
        <v>-3.1195011462870069E-9</v>
      </c>
      <c r="X351" s="42">
        <f t="shared" si="81"/>
        <v>0.94000000000002093</v>
      </c>
      <c r="Y351" s="42">
        <f t="shared" si="81"/>
        <v>0.94000003909778262</v>
      </c>
      <c r="Z351" s="42">
        <f t="shared" si="81"/>
        <v>0.94000004887222055</v>
      </c>
      <c r="AB351" s="42">
        <f>IF((Z351)&gt;E21,0,1)</f>
        <v>1</v>
      </c>
      <c r="AC351" s="42">
        <f t="shared" si="88"/>
        <v>0</v>
      </c>
      <c r="AD351" s="42">
        <f t="shared" si="86"/>
        <v>0</v>
      </c>
    </row>
    <row r="352" spans="6:30">
      <c r="F352" s="42">
        <f t="shared" si="87"/>
        <v>46.499999999999737</v>
      </c>
      <c r="G352" s="42"/>
      <c r="H352" s="42">
        <f t="shared" si="77"/>
        <v>0.15</v>
      </c>
      <c r="I352" s="42">
        <f t="shared" si="77"/>
        <v>3</v>
      </c>
      <c r="J352" s="42">
        <f t="shared" si="77"/>
        <v>5</v>
      </c>
      <c r="K352" s="42">
        <f t="shared" si="77"/>
        <v>1</v>
      </c>
      <c r="L352" s="42">
        <f t="shared" si="78"/>
        <v>2</v>
      </c>
      <c r="M352" s="42">
        <f t="shared" si="79"/>
        <v>93.599999999999469</v>
      </c>
      <c r="O352" s="42">
        <f t="shared" si="80"/>
        <v>2.82</v>
      </c>
      <c r="P352" s="42">
        <f t="shared" si="82"/>
        <v>2.8200000000000625</v>
      </c>
      <c r="Q352" s="42">
        <f t="shared" si="83"/>
        <v>2.8200001172933478</v>
      </c>
      <c r="R352" s="42">
        <f t="shared" si="84"/>
        <v>2.8200001466166613</v>
      </c>
      <c r="T352" s="42">
        <f t="shared" si="85"/>
        <v>-2.0872192862952944E-15</v>
      </c>
      <c r="U352" s="42">
        <f t="shared" si="85"/>
        <v>-2.3458657061325994E-9</v>
      </c>
      <c r="V352" s="42">
        <f t="shared" si="85"/>
        <v>-2.9323313555096321E-9</v>
      </c>
      <c r="X352" s="42">
        <f t="shared" si="81"/>
        <v>0.94000000000001882</v>
      </c>
      <c r="Y352" s="42">
        <f t="shared" si="81"/>
        <v>0.9400000367519169</v>
      </c>
      <c r="Z352" s="42">
        <f t="shared" si="81"/>
        <v>0.94000004593988917</v>
      </c>
      <c r="AB352" s="42">
        <f>IF((Z352)&gt;E21,0,1)</f>
        <v>1</v>
      </c>
      <c r="AC352" s="42">
        <f t="shared" si="88"/>
        <v>0</v>
      </c>
      <c r="AD352" s="42">
        <f t="shared" si="86"/>
        <v>0</v>
      </c>
    </row>
    <row r="353" spans="6:30">
      <c r="F353" s="42">
        <f t="shared" si="87"/>
        <v>46.649999999999736</v>
      </c>
      <c r="G353" s="42"/>
      <c r="H353" s="42">
        <f t="shared" si="77"/>
        <v>0.15</v>
      </c>
      <c r="I353" s="42">
        <f t="shared" si="77"/>
        <v>3</v>
      </c>
      <c r="J353" s="42">
        <f t="shared" si="77"/>
        <v>5</v>
      </c>
      <c r="K353" s="42">
        <f t="shared" si="77"/>
        <v>1</v>
      </c>
      <c r="L353" s="42">
        <f t="shared" si="78"/>
        <v>2</v>
      </c>
      <c r="M353" s="42">
        <f t="shared" si="79"/>
        <v>93.899999999999466</v>
      </c>
      <c r="O353" s="42">
        <f t="shared" si="80"/>
        <v>2.82</v>
      </c>
      <c r="P353" s="42">
        <f t="shared" si="82"/>
        <v>2.8200000000000562</v>
      </c>
      <c r="Q353" s="42">
        <f t="shared" si="83"/>
        <v>2.8200001102557506</v>
      </c>
      <c r="R353" s="42">
        <f t="shared" si="84"/>
        <v>2.8200001378196675</v>
      </c>
      <c r="T353" s="42">
        <f t="shared" si="85"/>
        <v>-1.8799776550319318E-15</v>
      </c>
      <c r="U353" s="42">
        <f t="shared" si="85"/>
        <v>-2.2051138870438081E-9</v>
      </c>
      <c r="V353" s="42">
        <f t="shared" si="85"/>
        <v>-2.7563916926709452E-9</v>
      </c>
      <c r="X353" s="42">
        <f t="shared" si="81"/>
        <v>0.94000000000001693</v>
      </c>
      <c r="Y353" s="42">
        <f t="shared" si="81"/>
        <v>0.94000003454680303</v>
      </c>
      <c r="Z353" s="42">
        <f t="shared" si="81"/>
        <v>0.9400000431834975</v>
      </c>
      <c r="AB353" s="42">
        <f>IF((Z353)&gt;E21,0,1)</f>
        <v>1</v>
      </c>
      <c r="AC353" s="42">
        <f t="shared" si="88"/>
        <v>0</v>
      </c>
      <c r="AD353" s="42">
        <f t="shared" si="86"/>
        <v>0</v>
      </c>
    </row>
    <row r="354" spans="6:30">
      <c r="F354" s="42">
        <f t="shared" si="87"/>
        <v>46.799999999999734</v>
      </c>
      <c r="G354" s="42"/>
      <c r="H354" s="42">
        <f t="shared" si="77"/>
        <v>0.15</v>
      </c>
      <c r="I354" s="42">
        <f t="shared" si="77"/>
        <v>3</v>
      </c>
      <c r="J354" s="42">
        <f t="shared" si="77"/>
        <v>5</v>
      </c>
      <c r="K354" s="42">
        <f t="shared" si="77"/>
        <v>1</v>
      </c>
      <c r="L354" s="42">
        <f t="shared" si="78"/>
        <v>2</v>
      </c>
      <c r="M354" s="42">
        <f t="shared" si="79"/>
        <v>94.199999999999463</v>
      </c>
      <c r="O354" s="42">
        <f t="shared" si="80"/>
        <v>2.82</v>
      </c>
      <c r="P354" s="42">
        <f t="shared" si="82"/>
        <v>2.8200000000000509</v>
      </c>
      <c r="Q354" s="42">
        <f t="shared" si="83"/>
        <v>2.8200001036404085</v>
      </c>
      <c r="R354" s="42">
        <f t="shared" si="84"/>
        <v>2.8200001295504924</v>
      </c>
      <c r="T354" s="42">
        <f t="shared" si="85"/>
        <v>-1.7023419710919068E-15</v>
      </c>
      <c r="U354" s="42">
        <f t="shared" si="85"/>
        <v>-2.0728071525866198E-9</v>
      </c>
      <c r="V354" s="42">
        <f t="shared" si="85"/>
        <v>-2.5910083856217626E-9</v>
      </c>
      <c r="X354" s="42">
        <f t="shared" si="81"/>
        <v>0.94000000000001527</v>
      </c>
      <c r="Y354" s="42">
        <f t="shared" si="81"/>
        <v>0.94000003247399588</v>
      </c>
      <c r="Z354" s="42">
        <f t="shared" si="81"/>
        <v>0.94000004059248909</v>
      </c>
      <c r="AB354" s="42">
        <f>IF((Z354)&gt;E21,0,1)</f>
        <v>1</v>
      </c>
      <c r="AC354" s="42">
        <f t="shared" si="88"/>
        <v>0</v>
      </c>
      <c r="AD354" s="42">
        <f t="shared" si="86"/>
        <v>0</v>
      </c>
    </row>
    <row r="355" spans="6:30">
      <c r="F355" s="42">
        <f t="shared" si="87"/>
        <v>46.949999999999733</v>
      </c>
      <c r="G355" s="42"/>
      <c r="H355" s="42">
        <f t="shared" si="77"/>
        <v>0.15</v>
      </c>
      <c r="I355" s="42">
        <f t="shared" si="77"/>
        <v>3</v>
      </c>
      <c r="J355" s="42">
        <f t="shared" si="77"/>
        <v>5</v>
      </c>
      <c r="K355" s="42">
        <f t="shared" si="77"/>
        <v>1</v>
      </c>
      <c r="L355" s="42">
        <f t="shared" si="78"/>
        <v>2</v>
      </c>
      <c r="M355" s="42">
        <f t="shared" si="79"/>
        <v>94.49999999999946</v>
      </c>
      <c r="O355" s="42">
        <f t="shared" si="80"/>
        <v>2.82</v>
      </c>
      <c r="P355" s="42">
        <f t="shared" si="82"/>
        <v>2.8200000000000456</v>
      </c>
      <c r="Q355" s="42">
        <f t="shared" si="83"/>
        <v>2.8200000974219872</v>
      </c>
      <c r="R355" s="42">
        <f t="shared" si="84"/>
        <v>2.8200001217774675</v>
      </c>
      <c r="T355" s="42">
        <f t="shared" si="85"/>
        <v>-1.5247062871518818E-15</v>
      </c>
      <c r="U355" s="42">
        <f t="shared" si="85"/>
        <v>-1.9484388324997327E-9</v>
      </c>
      <c r="V355" s="42">
        <f t="shared" si="85"/>
        <v>-2.4355480299220743E-9</v>
      </c>
      <c r="X355" s="42">
        <f t="shared" si="81"/>
        <v>0.94000000000001371</v>
      </c>
      <c r="Y355" s="42">
        <f t="shared" si="81"/>
        <v>0.94000003052555703</v>
      </c>
      <c r="Z355" s="42">
        <f t="shared" si="81"/>
        <v>0.94000003815694111</v>
      </c>
      <c r="AB355" s="42">
        <f>IF((Z355)&gt;E21,0,1)</f>
        <v>1</v>
      </c>
      <c r="AC355" s="42">
        <f t="shared" si="88"/>
        <v>0</v>
      </c>
      <c r="AD355" s="42">
        <f t="shared" si="86"/>
        <v>0</v>
      </c>
    </row>
    <row r="356" spans="6:30">
      <c r="F356" s="42">
        <f t="shared" si="87"/>
        <v>47.099999999999731</v>
      </c>
      <c r="G356" s="42"/>
      <c r="H356" s="42">
        <f t="shared" si="77"/>
        <v>0.15</v>
      </c>
      <c r="I356" s="42">
        <f t="shared" si="77"/>
        <v>3</v>
      </c>
      <c r="J356" s="42">
        <f t="shared" si="77"/>
        <v>5</v>
      </c>
      <c r="K356" s="42">
        <f t="shared" si="77"/>
        <v>1</v>
      </c>
      <c r="L356" s="42">
        <f t="shared" si="78"/>
        <v>2</v>
      </c>
      <c r="M356" s="42">
        <f t="shared" si="79"/>
        <v>94.799999999999457</v>
      </c>
      <c r="O356" s="42">
        <f t="shared" si="80"/>
        <v>2.82</v>
      </c>
      <c r="P356" s="42">
        <f t="shared" si="82"/>
        <v>2.8200000000000407</v>
      </c>
      <c r="Q356" s="42">
        <f t="shared" si="83"/>
        <v>2.820000091576671</v>
      </c>
      <c r="R356" s="42">
        <f t="shared" si="84"/>
        <v>2.8200001144708233</v>
      </c>
      <c r="T356" s="42">
        <f t="shared" si="85"/>
        <v>-1.3618735768735254E-15</v>
      </c>
      <c r="U356" s="42">
        <f t="shared" si="85"/>
        <v>-1.8315326055784452E-9</v>
      </c>
      <c r="V356" s="42">
        <f t="shared" si="85"/>
        <v>-2.289415235168235E-9</v>
      </c>
      <c r="X356" s="42">
        <f t="shared" si="81"/>
        <v>0.94000000000001238</v>
      </c>
      <c r="Y356" s="42">
        <f t="shared" si="81"/>
        <v>0.94000002869402444</v>
      </c>
      <c r="Z356" s="42">
        <f t="shared" si="81"/>
        <v>0.9400000358675259</v>
      </c>
      <c r="AB356" s="42">
        <f>IF((Z356)&gt;E21,0,1)</f>
        <v>1</v>
      </c>
      <c r="AC356" s="42">
        <f t="shared" si="88"/>
        <v>0</v>
      </c>
      <c r="AD356" s="42">
        <f t="shared" si="86"/>
        <v>0</v>
      </c>
    </row>
    <row r="357" spans="6:30">
      <c r="F357" s="42">
        <f t="shared" si="87"/>
        <v>47.24999999999973</v>
      </c>
      <c r="G357" s="42"/>
      <c r="H357" s="42">
        <f t="shared" si="77"/>
        <v>0.15</v>
      </c>
      <c r="I357" s="42">
        <f t="shared" si="77"/>
        <v>3</v>
      </c>
      <c r="J357" s="42">
        <f t="shared" si="77"/>
        <v>5</v>
      </c>
      <c r="K357" s="42">
        <f t="shared" si="77"/>
        <v>1</v>
      </c>
      <c r="L357" s="42">
        <f t="shared" si="78"/>
        <v>2</v>
      </c>
      <c r="M357" s="42">
        <f t="shared" si="79"/>
        <v>95.099999999999454</v>
      </c>
      <c r="O357" s="42">
        <f t="shared" si="80"/>
        <v>2.82</v>
      </c>
      <c r="P357" s="42">
        <f t="shared" si="82"/>
        <v>2.8200000000000367</v>
      </c>
      <c r="Q357" s="42">
        <f t="shared" si="83"/>
        <v>2.8200000860820733</v>
      </c>
      <c r="R357" s="42">
        <f t="shared" si="84"/>
        <v>2.8200001076025778</v>
      </c>
      <c r="T357" s="42">
        <f t="shared" si="85"/>
        <v>-1.2286468139185065E-15</v>
      </c>
      <c r="U357" s="42">
        <f t="shared" si="85"/>
        <v>-1.7216407321996029E-9</v>
      </c>
      <c r="V357" s="42">
        <f t="shared" si="85"/>
        <v>-2.1520504489558333E-9</v>
      </c>
      <c r="X357" s="42">
        <f t="shared" si="81"/>
        <v>0.94000000000001116</v>
      </c>
      <c r="Y357" s="42">
        <f t="shared" si="81"/>
        <v>0.94000002697238372</v>
      </c>
      <c r="Z357" s="42">
        <f t="shared" si="81"/>
        <v>0.94000003371547547</v>
      </c>
      <c r="AB357" s="42">
        <f>IF((Z357)&gt;E21,0,1)</f>
        <v>1</v>
      </c>
      <c r="AC357" s="42">
        <f t="shared" si="88"/>
        <v>0</v>
      </c>
      <c r="AD357" s="42">
        <f t="shared" si="86"/>
        <v>0</v>
      </c>
    </row>
    <row r="358" spans="6:30">
      <c r="F358" s="42">
        <f t="shared" si="87"/>
        <v>47.399999999999729</v>
      </c>
      <c r="G358" s="42"/>
      <c r="H358" s="42">
        <f t="shared" si="77"/>
        <v>0.15</v>
      </c>
      <c r="I358" s="42">
        <f t="shared" si="77"/>
        <v>3</v>
      </c>
      <c r="J358" s="42">
        <f t="shared" si="77"/>
        <v>5</v>
      </c>
      <c r="K358" s="42">
        <f t="shared" si="77"/>
        <v>1</v>
      </c>
      <c r="L358" s="42">
        <f t="shared" si="78"/>
        <v>2</v>
      </c>
      <c r="M358" s="42">
        <f t="shared" si="79"/>
        <v>95.399999999999451</v>
      </c>
      <c r="O358" s="42">
        <f t="shared" si="80"/>
        <v>2.82</v>
      </c>
      <c r="P358" s="42">
        <f t="shared" si="82"/>
        <v>2.8200000000000336</v>
      </c>
      <c r="Q358" s="42">
        <f t="shared" si="83"/>
        <v>2.820000080917151</v>
      </c>
      <c r="R358" s="42">
        <f t="shared" si="84"/>
        <v>2.8200001011464266</v>
      </c>
      <c r="T358" s="42">
        <f t="shared" si="85"/>
        <v>-1.1250259982868252E-15</v>
      </c>
      <c r="U358" s="42">
        <f t="shared" si="85"/>
        <v>-1.6183423490190307E-9</v>
      </c>
      <c r="V358" s="42">
        <f t="shared" si="85"/>
        <v>-2.0229275587979602E-9</v>
      </c>
      <c r="X358" s="42">
        <f t="shared" si="81"/>
        <v>0.94000000000001005</v>
      </c>
      <c r="Y358" s="42">
        <f t="shared" si="81"/>
        <v>0.94000002535404137</v>
      </c>
      <c r="Z358" s="42">
        <f t="shared" si="81"/>
        <v>0.94000003169254787</v>
      </c>
      <c r="AB358" s="42">
        <f>IF((Z358)&gt;E21,0,1)</f>
        <v>1</v>
      </c>
      <c r="AC358" s="42">
        <f t="shared" si="88"/>
        <v>0</v>
      </c>
      <c r="AD358" s="42">
        <f t="shared" si="86"/>
        <v>0</v>
      </c>
    </row>
    <row r="359" spans="6:30">
      <c r="F359" s="42">
        <f t="shared" si="87"/>
        <v>47.549999999999727</v>
      </c>
      <c r="G359" s="42"/>
      <c r="H359" s="42">
        <f t="shared" si="77"/>
        <v>0.15</v>
      </c>
      <c r="I359" s="42">
        <f t="shared" si="77"/>
        <v>3</v>
      </c>
      <c r="J359" s="42">
        <f t="shared" si="77"/>
        <v>5</v>
      </c>
      <c r="K359" s="42">
        <f t="shared" si="77"/>
        <v>1</v>
      </c>
      <c r="L359" s="42">
        <f t="shared" si="78"/>
        <v>2</v>
      </c>
      <c r="M359" s="42">
        <f t="shared" si="79"/>
        <v>95.699999999999449</v>
      </c>
      <c r="O359" s="42">
        <f t="shared" si="80"/>
        <v>2.82</v>
      </c>
      <c r="P359" s="42">
        <f t="shared" si="82"/>
        <v>2.8200000000000305</v>
      </c>
      <c r="Q359" s="42">
        <f t="shared" si="83"/>
        <v>2.820000076062124</v>
      </c>
      <c r="R359" s="42">
        <f t="shared" si="84"/>
        <v>2.8200000950776434</v>
      </c>
      <c r="T359" s="42">
        <f t="shared" si="85"/>
        <v>-1.0214051826551439E-15</v>
      </c>
      <c r="U359" s="42">
        <f t="shared" si="85"/>
        <v>-1.5212418702503783E-9</v>
      </c>
      <c r="V359" s="42">
        <f t="shared" si="85"/>
        <v>-1.9015519381326839E-9</v>
      </c>
      <c r="X359" s="42">
        <f t="shared" si="81"/>
        <v>0.94000000000000905</v>
      </c>
      <c r="Y359" s="42">
        <f t="shared" si="81"/>
        <v>0.94000002383279946</v>
      </c>
      <c r="Z359" s="42">
        <f t="shared" si="81"/>
        <v>0.94000002979099595</v>
      </c>
      <c r="AB359" s="42">
        <f>IF((Z359)&gt;E21,0,1)</f>
        <v>1</v>
      </c>
      <c r="AC359" s="42">
        <f t="shared" si="88"/>
        <v>0</v>
      </c>
      <c r="AD359" s="42">
        <f t="shared" si="86"/>
        <v>0</v>
      </c>
    </row>
    <row r="360" spans="6:30">
      <c r="F360" s="42">
        <f t="shared" si="87"/>
        <v>47.699999999999726</v>
      </c>
      <c r="G360" s="42"/>
      <c r="H360" s="42">
        <f t="shared" si="77"/>
        <v>0.15</v>
      </c>
      <c r="I360" s="42">
        <f t="shared" si="77"/>
        <v>3</v>
      </c>
      <c r="J360" s="42">
        <f t="shared" si="77"/>
        <v>5</v>
      </c>
      <c r="K360" s="42">
        <f t="shared" ref="K360:L423" si="89">K359</f>
        <v>1</v>
      </c>
      <c r="L360" s="42">
        <f t="shared" si="78"/>
        <v>2</v>
      </c>
      <c r="M360" s="42">
        <f t="shared" si="79"/>
        <v>95.999999999999446</v>
      </c>
      <c r="O360" s="42">
        <f t="shared" si="80"/>
        <v>2.82</v>
      </c>
      <c r="P360" s="42">
        <f t="shared" si="82"/>
        <v>2.8200000000000269</v>
      </c>
      <c r="Q360" s="42">
        <f t="shared" si="83"/>
        <v>2.8200000714983982</v>
      </c>
      <c r="R360" s="42">
        <f t="shared" si="84"/>
        <v>2.8200000893729875</v>
      </c>
      <c r="T360" s="42">
        <f t="shared" si="85"/>
        <v>-9.0298139336179393E-16</v>
      </c>
      <c r="U360" s="42">
        <f t="shared" si="85"/>
        <v>-1.4299674244711013E-9</v>
      </c>
      <c r="V360" s="42">
        <f t="shared" si="85"/>
        <v>-1.7874589364197392E-9</v>
      </c>
      <c r="X360" s="42">
        <f t="shared" si="81"/>
        <v>0.94000000000000816</v>
      </c>
      <c r="Y360" s="42">
        <f t="shared" si="81"/>
        <v>0.94000002240283198</v>
      </c>
      <c r="Z360" s="42">
        <f t="shared" si="81"/>
        <v>0.94000002800353699</v>
      </c>
      <c r="AB360" s="42">
        <f>IF((Z360)&gt;E21,0,1)</f>
        <v>1</v>
      </c>
      <c r="AC360" s="42">
        <f t="shared" si="88"/>
        <v>0</v>
      </c>
      <c r="AD360" s="42">
        <f t="shared" si="86"/>
        <v>0</v>
      </c>
    </row>
    <row r="361" spans="6:30">
      <c r="F361" s="42">
        <f t="shared" si="87"/>
        <v>47.849999999999724</v>
      </c>
      <c r="G361" s="42"/>
      <c r="H361" s="42">
        <f t="shared" ref="H361:L424" si="90">H360</f>
        <v>0.15</v>
      </c>
      <c r="I361" s="42">
        <f t="shared" si="90"/>
        <v>3</v>
      </c>
      <c r="J361" s="42">
        <f t="shared" si="90"/>
        <v>5</v>
      </c>
      <c r="K361" s="42">
        <f t="shared" si="89"/>
        <v>1</v>
      </c>
      <c r="L361" s="42">
        <f t="shared" si="89"/>
        <v>2</v>
      </c>
      <c r="M361" s="42">
        <f t="shared" ref="M361:M424" si="91">L361*H361+M360</f>
        <v>96.299999999999443</v>
      </c>
      <c r="O361" s="42">
        <f t="shared" ref="O361:O424" si="92">$E$17*H361*L361*10</f>
        <v>2.82</v>
      </c>
      <c r="P361" s="42">
        <f t="shared" si="82"/>
        <v>2.8200000000000243</v>
      </c>
      <c r="Q361" s="42">
        <f t="shared" si="83"/>
        <v>2.8200000672084959</v>
      </c>
      <c r="R361" s="42">
        <f t="shared" si="84"/>
        <v>2.8200000840106112</v>
      </c>
      <c r="T361" s="42">
        <f t="shared" si="85"/>
        <v>-8.1416355139178143E-16</v>
      </c>
      <c r="U361" s="42">
        <f t="shared" si="85"/>
        <v>-1.3441694335369902E-9</v>
      </c>
      <c r="V361" s="42">
        <f t="shared" si="85"/>
        <v>-1.6802115254677119E-9</v>
      </c>
      <c r="X361" s="42">
        <f t="shared" ref="X361:Z424" si="93">X360+T361</f>
        <v>0.94000000000000739</v>
      </c>
      <c r="Y361" s="42">
        <f t="shared" si="93"/>
        <v>0.94000002105866254</v>
      </c>
      <c r="Z361" s="42">
        <f t="shared" si="93"/>
        <v>0.94000002632332547</v>
      </c>
      <c r="AB361" s="42">
        <f>IF((Z361)&gt;E21,0,1)</f>
        <v>1</v>
      </c>
      <c r="AC361" s="42">
        <f t="shared" si="88"/>
        <v>0</v>
      </c>
      <c r="AD361" s="42">
        <f t="shared" si="86"/>
        <v>0</v>
      </c>
    </row>
    <row r="362" spans="6:30">
      <c r="F362" s="42">
        <f t="shared" si="87"/>
        <v>47.999999999999723</v>
      </c>
      <c r="G362" s="42"/>
      <c r="H362" s="42">
        <f t="shared" si="90"/>
        <v>0.15</v>
      </c>
      <c r="I362" s="42">
        <f t="shared" si="90"/>
        <v>3</v>
      </c>
      <c r="J362" s="42">
        <f t="shared" si="90"/>
        <v>5</v>
      </c>
      <c r="K362" s="42">
        <f t="shared" si="89"/>
        <v>1</v>
      </c>
      <c r="L362" s="42">
        <f t="shared" si="89"/>
        <v>2</v>
      </c>
      <c r="M362" s="42">
        <f t="shared" si="91"/>
        <v>96.59999999999944</v>
      </c>
      <c r="O362" s="42">
        <f t="shared" si="92"/>
        <v>2.82</v>
      </c>
      <c r="P362" s="42">
        <f t="shared" ref="P362:P425" si="94">H362*L362*X361*10</f>
        <v>2.820000000000022</v>
      </c>
      <c r="Q362" s="42">
        <f t="shared" ref="Q362:Q425" si="95">H362*L362*Y361*10</f>
        <v>2.8200000631759874</v>
      </c>
      <c r="R362" s="42">
        <f t="shared" ref="R362:R425" si="96">H362*L362*Z361*10</f>
        <v>2.8200000789699766</v>
      </c>
      <c r="T362" s="42">
        <f t="shared" ref="T362:V425" si="97">(O362-P362)/I362/10</f>
        <v>-7.4014868308343773E-16</v>
      </c>
      <c r="U362" s="42">
        <f t="shared" si="97"/>
        <v>-1.2635193069598927E-9</v>
      </c>
      <c r="V362" s="42">
        <f t="shared" si="97"/>
        <v>-1.5793989227574912E-9</v>
      </c>
      <c r="X362" s="42">
        <f t="shared" si="93"/>
        <v>0.94000000000000661</v>
      </c>
      <c r="Y362" s="42">
        <f t="shared" si="93"/>
        <v>0.94000001979514325</v>
      </c>
      <c r="Z362" s="42">
        <f t="shared" si="93"/>
        <v>0.94000002474392652</v>
      </c>
      <c r="AB362" s="42">
        <f>IF((Z362)&gt;E21,0,1)</f>
        <v>1</v>
      </c>
      <c r="AC362" s="42">
        <f t="shared" si="88"/>
        <v>0</v>
      </c>
      <c r="AD362" s="42">
        <f t="shared" ref="AD362:AD425" si="98">IF((AC362)=1,F364,0)</f>
        <v>0</v>
      </c>
    </row>
    <row r="363" spans="6:30">
      <c r="F363" s="42">
        <f t="shared" ref="F363:F426" si="99">F362+H361</f>
        <v>48.149999999999721</v>
      </c>
      <c r="G363" s="42"/>
      <c r="H363" s="42">
        <f t="shared" si="90"/>
        <v>0.15</v>
      </c>
      <c r="I363" s="42">
        <f t="shared" si="90"/>
        <v>3</v>
      </c>
      <c r="J363" s="42">
        <f t="shared" si="90"/>
        <v>5</v>
      </c>
      <c r="K363" s="42">
        <f t="shared" si="89"/>
        <v>1</v>
      </c>
      <c r="L363" s="42">
        <f t="shared" si="89"/>
        <v>2</v>
      </c>
      <c r="M363" s="42">
        <f t="shared" si="91"/>
        <v>96.899999999999437</v>
      </c>
      <c r="O363" s="42">
        <f t="shared" si="92"/>
        <v>2.82</v>
      </c>
      <c r="P363" s="42">
        <f t="shared" si="94"/>
        <v>2.8200000000000198</v>
      </c>
      <c r="Q363" s="42">
        <f t="shared" si="95"/>
        <v>2.8200000593854297</v>
      </c>
      <c r="R363" s="42">
        <f t="shared" si="96"/>
        <v>2.8200000742317792</v>
      </c>
      <c r="T363" s="42">
        <f t="shared" si="97"/>
        <v>-6.6613381477509392E-16</v>
      </c>
      <c r="U363" s="42">
        <f t="shared" si="97"/>
        <v>-1.1877081984579263E-9</v>
      </c>
      <c r="V363" s="42">
        <f t="shared" si="97"/>
        <v>-1.4846349483121913E-9</v>
      </c>
      <c r="X363" s="42">
        <f t="shared" si="93"/>
        <v>0.94000000000000594</v>
      </c>
      <c r="Y363" s="42">
        <f t="shared" si="93"/>
        <v>0.94000001860743509</v>
      </c>
      <c r="Z363" s="42">
        <f t="shared" si="93"/>
        <v>0.94000002325929155</v>
      </c>
      <c r="AB363" s="42">
        <f>IF((Z363)&gt;E21,0,1)</f>
        <v>1</v>
      </c>
      <c r="AC363" s="42">
        <f t="shared" ref="AC363:AC426" si="100">IF((AB363)=1,IF((AB362)=0,1,0),0)</f>
        <v>0</v>
      </c>
      <c r="AD363" s="42">
        <f t="shared" si="98"/>
        <v>0</v>
      </c>
    </row>
    <row r="364" spans="6:30">
      <c r="F364" s="42">
        <f t="shared" si="99"/>
        <v>48.29999999999972</v>
      </c>
      <c r="G364" s="42"/>
      <c r="H364" s="42">
        <f t="shared" si="90"/>
        <v>0.15</v>
      </c>
      <c r="I364" s="42">
        <f t="shared" si="90"/>
        <v>3</v>
      </c>
      <c r="J364" s="42">
        <f t="shared" si="90"/>
        <v>5</v>
      </c>
      <c r="K364" s="42">
        <f t="shared" si="89"/>
        <v>1</v>
      </c>
      <c r="L364" s="42">
        <f t="shared" si="89"/>
        <v>2</v>
      </c>
      <c r="M364" s="42">
        <f t="shared" si="91"/>
        <v>97.199999999999434</v>
      </c>
      <c r="O364" s="42">
        <f t="shared" si="92"/>
        <v>2.82</v>
      </c>
      <c r="P364" s="42">
        <f t="shared" si="94"/>
        <v>2.8200000000000176</v>
      </c>
      <c r="Q364" s="42">
        <f t="shared" si="95"/>
        <v>2.8200000558223053</v>
      </c>
      <c r="R364" s="42">
        <f t="shared" si="96"/>
        <v>2.8200000697778744</v>
      </c>
      <c r="T364" s="42">
        <f t="shared" si="97"/>
        <v>-5.9211894646675022E-16</v>
      </c>
      <c r="U364" s="42">
        <f t="shared" si="97"/>
        <v>-1.1164457536239069E-9</v>
      </c>
      <c r="V364" s="42">
        <f t="shared" si="97"/>
        <v>-1.3955569144741275E-9</v>
      </c>
      <c r="X364" s="42">
        <f t="shared" si="93"/>
        <v>0.94000000000000539</v>
      </c>
      <c r="Y364" s="42">
        <f t="shared" si="93"/>
        <v>0.94000001749098938</v>
      </c>
      <c r="Z364" s="42">
        <f t="shared" si="93"/>
        <v>0.94000002186373466</v>
      </c>
      <c r="AB364" s="42">
        <f>IF((Z364)&gt;E21,0,1)</f>
        <v>1</v>
      </c>
      <c r="AC364" s="42">
        <f t="shared" si="100"/>
        <v>0</v>
      </c>
      <c r="AD364" s="42">
        <f t="shared" si="98"/>
        <v>0</v>
      </c>
    </row>
    <row r="365" spans="6:30">
      <c r="F365" s="42">
        <f t="shared" si="99"/>
        <v>48.449999999999719</v>
      </c>
      <c r="G365" s="42"/>
      <c r="H365" s="42">
        <f t="shared" si="90"/>
        <v>0.15</v>
      </c>
      <c r="I365" s="42">
        <f t="shared" si="90"/>
        <v>3</v>
      </c>
      <c r="J365" s="42">
        <f t="shared" si="90"/>
        <v>5</v>
      </c>
      <c r="K365" s="42">
        <f t="shared" si="89"/>
        <v>1</v>
      </c>
      <c r="L365" s="42">
        <f t="shared" si="89"/>
        <v>2</v>
      </c>
      <c r="M365" s="42">
        <f t="shared" si="91"/>
        <v>97.499999999999432</v>
      </c>
      <c r="O365" s="42">
        <f t="shared" si="92"/>
        <v>2.82</v>
      </c>
      <c r="P365" s="42">
        <f t="shared" si="94"/>
        <v>2.8200000000000158</v>
      </c>
      <c r="Q365" s="42">
        <f t="shared" si="95"/>
        <v>2.820000052472968</v>
      </c>
      <c r="R365" s="42">
        <f t="shared" si="96"/>
        <v>2.8200000655912039</v>
      </c>
      <c r="T365" s="42">
        <f t="shared" si="97"/>
        <v>-5.3290705182007512E-16</v>
      </c>
      <c r="U365" s="42">
        <f t="shared" si="97"/>
        <v>-1.0494590441112451E-9</v>
      </c>
      <c r="V365" s="42">
        <f t="shared" si="97"/>
        <v>-1.3118235830944514E-9</v>
      </c>
      <c r="X365" s="42">
        <f t="shared" si="93"/>
        <v>0.94000000000000483</v>
      </c>
      <c r="Y365" s="42">
        <f t="shared" si="93"/>
        <v>0.94000001644153031</v>
      </c>
      <c r="Z365" s="42">
        <f t="shared" si="93"/>
        <v>0.94000002055191112</v>
      </c>
      <c r="AB365" s="42">
        <f>IF((Z365)&gt;E21,0,1)</f>
        <v>1</v>
      </c>
      <c r="AC365" s="42">
        <f t="shared" si="100"/>
        <v>0</v>
      </c>
      <c r="AD365" s="42">
        <f t="shared" si="98"/>
        <v>0</v>
      </c>
    </row>
    <row r="366" spans="6:30">
      <c r="F366" s="42">
        <f t="shared" si="99"/>
        <v>48.599999999999717</v>
      </c>
      <c r="G366" s="42"/>
      <c r="H366" s="42">
        <f t="shared" si="90"/>
        <v>0.15</v>
      </c>
      <c r="I366" s="42">
        <f t="shared" si="90"/>
        <v>3</v>
      </c>
      <c r="J366" s="42">
        <f t="shared" si="90"/>
        <v>5</v>
      </c>
      <c r="K366" s="42">
        <f t="shared" si="89"/>
        <v>1</v>
      </c>
      <c r="L366" s="42">
        <f t="shared" si="89"/>
        <v>2</v>
      </c>
      <c r="M366" s="42">
        <f t="shared" si="91"/>
        <v>97.799999999999429</v>
      </c>
      <c r="O366" s="42">
        <f t="shared" si="92"/>
        <v>2.82</v>
      </c>
      <c r="P366" s="42">
        <f t="shared" si="94"/>
        <v>2.8200000000000141</v>
      </c>
      <c r="Q366" s="42">
        <f t="shared" si="95"/>
        <v>2.8200000493245909</v>
      </c>
      <c r="R366" s="42">
        <f t="shared" si="96"/>
        <v>2.8200000616557332</v>
      </c>
      <c r="T366" s="42">
        <f t="shared" si="97"/>
        <v>-4.7369515717340012E-16</v>
      </c>
      <c r="U366" s="42">
        <f t="shared" si="97"/>
        <v>-9.8649153734697846E-10</v>
      </c>
      <c r="V366" s="42">
        <f t="shared" si="97"/>
        <v>-1.2331142329458089E-9</v>
      </c>
      <c r="X366" s="42">
        <f t="shared" si="93"/>
        <v>0.94000000000000439</v>
      </c>
      <c r="Y366" s="42">
        <f t="shared" si="93"/>
        <v>0.94000001545503875</v>
      </c>
      <c r="Z366" s="42">
        <f t="shared" si="93"/>
        <v>0.94000001931879684</v>
      </c>
      <c r="AB366" s="42">
        <f>IF((Z366)&gt;E21,0,1)</f>
        <v>1</v>
      </c>
      <c r="AC366" s="42">
        <f t="shared" si="100"/>
        <v>0</v>
      </c>
      <c r="AD366" s="42">
        <f t="shared" si="98"/>
        <v>0</v>
      </c>
    </row>
    <row r="367" spans="6:30">
      <c r="F367" s="42">
        <f t="shared" si="99"/>
        <v>48.749999999999716</v>
      </c>
      <c r="G367" s="42"/>
      <c r="H367" s="42">
        <f t="shared" si="90"/>
        <v>0.15</v>
      </c>
      <c r="I367" s="42">
        <f t="shared" si="90"/>
        <v>3</v>
      </c>
      <c r="J367" s="42">
        <f t="shared" si="90"/>
        <v>5</v>
      </c>
      <c r="K367" s="42">
        <f t="shared" si="89"/>
        <v>1</v>
      </c>
      <c r="L367" s="42">
        <f t="shared" si="89"/>
        <v>2</v>
      </c>
      <c r="M367" s="42">
        <f t="shared" si="91"/>
        <v>98.099999999999426</v>
      </c>
      <c r="O367" s="42">
        <f t="shared" si="92"/>
        <v>2.82</v>
      </c>
      <c r="P367" s="42">
        <f t="shared" si="94"/>
        <v>2.8200000000000132</v>
      </c>
      <c r="Q367" s="42">
        <f t="shared" si="95"/>
        <v>2.820000046365116</v>
      </c>
      <c r="R367" s="42">
        <f t="shared" si="96"/>
        <v>2.8200000579563906</v>
      </c>
      <c r="T367" s="42">
        <f t="shared" si="97"/>
        <v>-4.4408920985006262E-16</v>
      </c>
      <c r="U367" s="42">
        <f t="shared" si="97"/>
        <v>-9.27302057363022E-10</v>
      </c>
      <c r="V367" s="42">
        <f t="shared" si="97"/>
        <v>-1.159127460681475E-9</v>
      </c>
      <c r="X367" s="42">
        <f t="shared" si="93"/>
        <v>0.94000000000000394</v>
      </c>
      <c r="Y367" s="42">
        <f t="shared" si="93"/>
        <v>0.94000001452773674</v>
      </c>
      <c r="Z367" s="42">
        <f t="shared" si="93"/>
        <v>0.94000001815966938</v>
      </c>
      <c r="AB367" s="42">
        <f>IF((Z367)&gt;E21,0,1)</f>
        <v>1</v>
      </c>
      <c r="AC367" s="42">
        <f t="shared" si="100"/>
        <v>0</v>
      </c>
      <c r="AD367" s="42">
        <f t="shared" si="98"/>
        <v>0</v>
      </c>
    </row>
    <row r="368" spans="6:30">
      <c r="F368" s="42">
        <f t="shared" si="99"/>
        <v>48.899999999999714</v>
      </c>
      <c r="G368" s="42"/>
      <c r="H368" s="42">
        <f t="shared" si="90"/>
        <v>0.15</v>
      </c>
      <c r="I368" s="42">
        <f t="shared" si="90"/>
        <v>3</v>
      </c>
      <c r="J368" s="42">
        <f t="shared" si="90"/>
        <v>5</v>
      </c>
      <c r="K368" s="42">
        <f t="shared" si="89"/>
        <v>1</v>
      </c>
      <c r="L368" s="42">
        <f t="shared" si="89"/>
        <v>2</v>
      </c>
      <c r="M368" s="42">
        <f t="shared" si="91"/>
        <v>98.399999999999423</v>
      </c>
      <c r="O368" s="42">
        <f t="shared" si="92"/>
        <v>2.82</v>
      </c>
      <c r="P368" s="42">
        <f t="shared" si="94"/>
        <v>2.8200000000000118</v>
      </c>
      <c r="Q368" s="42">
        <f t="shared" si="95"/>
        <v>2.8200000435832102</v>
      </c>
      <c r="R368" s="42">
        <f t="shared" si="96"/>
        <v>2.8200000544790083</v>
      </c>
      <c r="T368" s="42">
        <f t="shared" si="97"/>
        <v>-3.9968028886505636E-16</v>
      </c>
      <c r="U368" s="42">
        <f t="shared" si="97"/>
        <v>-8.716639676720207E-10</v>
      </c>
      <c r="V368" s="42">
        <f t="shared" si="97"/>
        <v>-1.0895798041588023E-9</v>
      </c>
      <c r="X368" s="42">
        <f t="shared" si="93"/>
        <v>0.9400000000000035</v>
      </c>
      <c r="Y368" s="42">
        <f t="shared" si="93"/>
        <v>0.94000001365607277</v>
      </c>
      <c r="Z368" s="42">
        <f t="shared" si="93"/>
        <v>0.94000001707008962</v>
      </c>
      <c r="AB368" s="42">
        <f>IF((Z368)&gt;E21,0,1)</f>
        <v>1</v>
      </c>
      <c r="AC368" s="42">
        <f t="shared" si="100"/>
        <v>0</v>
      </c>
      <c r="AD368" s="42">
        <f t="shared" si="98"/>
        <v>0</v>
      </c>
    </row>
    <row r="369" spans="6:30">
      <c r="F369" s="42">
        <f t="shared" si="99"/>
        <v>49.049999999999713</v>
      </c>
      <c r="G369" s="42"/>
      <c r="H369" s="42">
        <f t="shared" si="90"/>
        <v>0.15</v>
      </c>
      <c r="I369" s="42">
        <f t="shared" si="90"/>
        <v>3</v>
      </c>
      <c r="J369" s="42">
        <f t="shared" si="90"/>
        <v>5</v>
      </c>
      <c r="K369" s="42">
        <f t="shared" si="89"/>
        <v>1</v>
      </c>
      <c r="L369" s="42">
        <f t="shared" si="89"/>
        <v>2</v>
      </c>
      <c r="M369" s="42">
        <f t="shared" si="91"/>
        <v>98.69999999999942</v>
      </c>
      <c r="O369" s="42">
        <f t="shared" si="92"/>
        <v>2.82</v>
      </c>
      <c r="P369" s="42">
        <f t="shared" si="94"/>
        <v>2.8200000000000101</v>
      </c>
      <c r="Q369" s="42">
        <f t="shared" si="95"/>
        <v>2.820000040968218</v>
      </c>
      <c r="R369" s="42">
        <f t="shared" si="96"/>
        <v>2.8200000512102683</v>
      </c>
      <c r="T369" s="42">
        <f t="shared" si="97"/>
        <v>-3.4046839421838136E-16</v>
      </c>
      <c r="U369" s="42">
        <f t="shared" si="97"/>
        <v>-8.1936415874395155E-10</v>
      </c>
      <c r="V369" s="42">
        <f t="shared" si="97"/>
        <v>-1.0242050318964858E-9</v>
      </c>
      <c r="X369" s="42">
        <f t="shared" si="93"/>
        <v>0.94000000000000317</v>
      </c>
      <c r="Y369" s="42">
        <f t="shared" si="93"/>
        <v>0.94000001283670864</v>
      </c>
      <c r="Z369" s="42">
        <f t="shared" si="93"/>
        <v>0.94000001604588457</v>
      </c>
      <c r="AB369" s="42">
        <f>IF((Z369)&gt;E21,0,1)</f>
        <v>1</v>
      </c>
      <c r="AC369" s="42">
        <f t="shared" si="100"/>
        <v>0</v>
      </c>
      <c r="AD369" s="42">
        <f t="shared" si="98"/>
        <v>0</v>
      </c>
    </row>
    <row r="370" spans="6:30">
      <c r="F370" s="42">
        <f t="shared" si="99"/>
        <v>49.199999999999712</v>
      </c>
      <c r="G370" s="42"/>
      <c r="H370" s="42">
        <f t="shared" si="90"/>
        <v>0.15</v>
      </c>
      <c r="I370" s="42">
        <f t="shared" si="90"/>
        <v>3</v>
      </c>
      <c r="J370" s="42">
        <f t="shared" si="90"/>
        <v>5</v>
      </c>
      <c r="K370" s="42">
        <f t="shared" si="89"/>
        <v>1</v>
      </c>
      <c r="L370" s="42">
        <f t="shared" si="89"/>
        <v>2</v>
      </c>
      <c r="M370" s="42">
        <f t="shared" si="91"/>
        <v>98.999999999999417</v>
      </c>
      <c r="O370" s="42">
        <f t="shared" si="92"/>
        <v>2.82</v>
      </c>
      <c r="P370" s="42">
        <f t="shared" si="94"/>
        <v>2.8200000000000092</v>
      </c>
      <c r="Q370" s="42">
        <f t="shared" si="95"/>
        <v>2.820000038510126</v>
      </c>
      <c r="R370" s="42">
        <f t="shared" si="96"/>
        <v>2.8200000481376537</v>
      </c>
      <c r="T370" s="42">
        <f t="shared" si="97"/>
        <v>-3.1086244689504381E-16</v>
      </c>
      <c r="U370" s="42">
        <f t="shared" si="97"/>
        <v>-7.7020233746338817E-10</v>
      </c>
      <c r="V370" s="42">
        <f t="shared" si="97"/>
        <v>-9.6275276639801177E-10</v>
      </c>
      <c r="X370" s="42">
        <f t="shared" si="93"/>
        <v>0.94000000000000283</v>
      </c>
      <c r="Y370" s="42">
        <f t="shared" si="93"/>
        <v>0.9400000120665063</v>
      </c>
      <c r="Z370" s="42">
        <f t="shared" si="93"/>
        <v>0.9400000150831318</v>
      </c>
      <c r="AB370" s="42">
        <f>IF((Z370)&gt;E21,0,1)</f>
        <v>1</v>
      </c>
      <c r="AC370" s="42">
        <f t="shared" si="100"/>
        <v>0</v>
      </c>
      <c r="AD370" s="42">
        <f t="shared" si="98"/>
        <v>0</v>
      </c>
    </row>
    <row r="371" spans="6:30">
      <c r="F371" s="42">
        <f t="shared" si="99"/>
        <v>49.34999999999971</v>
      </c>
      <c r="G371" s="42"/>
      <c r="H371" s="42">
        <f t="shared" si="90"/>
        <v>0.15</v>
      </c>
      <c r="I371" s="42">
        <f t="shared" si="90"/>
        <v>3</v>
      </c>
      <c r="J371" s="42">
        <f t="shared" si="90"/>
        <v>5</v>
      </c>
      <c r="K371" s="42">
        <f t="shared" si="89"/>
        <v>1</v>
      </c>
      <c r="L371" s="42">
        <f t="shared" si="89"/>
        <v>2</v>
      </c>
      <c r="M371" s="42">
        <f t="shared" si="91"/>
        <v>99.299999999999415</v>
      </c>
      <c r="O371" s="42">
        <f t="shared" si="92"/>
        <v>2.82</v>
      </c>
      <c r="P371" s="42">
        <f t="shared" si="94"/>
        <v>2.8200000000000087</v>
      </c>
      <c r="Q371" s="42">
        <f t="shared" si="95"/>
        <v>2.8200000361995188</v>
      </c>
      <c r="R371" s="42">
        <f t="shared" si="96"/>
        <v>2.8200000452493952</v>
      </c>
      <c r="T371" s="42">
        <f t="shared" si="97"/>
        <v>-2.9605947323337511E-16</v>
      </c>
      <c r="U371" s="42">
        <f t="shared" si="97"/>
        <v>-7.2399020112356993E-10</v>
      </c>
      <c r="V371" s="42">
        <f t="shared" si="97"/>
        <v>-9.0498764038215995E-10</v>
      </c>
      <c r="X371" s="42">
        <f t="shared" si="93"/>
        <v>0.9400000000000025</v>
      </c>
      <c r="Y371" s="42">
        <f t="shared" si="93"/>
        <v>0.9400000113425161</v>
      </c>
      <c r="Z371" s="42">
        <f t="shared" si="93"/>
        <v>0.94000001417814416</v>
      </c>
      <c r="AB371" s="42">
        <f>IF((Z371)&gt;E21,0,1)</f>
        <v>1</v>
      </c>
      <c r="AC371" s="42">
        <f t="shared" si="100"/>
        <v>0</v>
      </c>
      <c r="AD371" s="42">
        <f t="shared" si="98"/>
        <v>0</v>
      </c>
    </row>
    <row r="372" spans="6:30">
      <c r="F372" s="42">
        <f t="shared" si="99"/>
        <v>49.499999999999709</v>
      </c>
      <c r="G372" s="42"/>
      <c r="H372" s="42">
        <f t="shared" si="90"/>
        <v>0.15</v>
      </c>
      <c r="I372" s="42">
        <f t="shared" si="90"/>
        <v>3</v>
      </c>
      <c r="J372" s="42">
        <f t="shared" si="90"/>
        <v>5</v>
      </c>
      <c r="K372" s="42">
        <f t="shared" si="89"/>
        <v>1</v>
      </c>
      <c r="L372" s="42">
        <f t="shared" si="89"/>
        <v>2</v>
      </c>
      <c r="M372" s="42">
        <f t="shared" si="91"/>
        <v>99.599999999999412</v>
      </c>
      <c r="O372" s="42">
        <f t="shared" si="92"/>
        <v>2.82</v>
      </c>
      <c r="P372" s="42">
        <f t="shared" si="94"/>
        <v>2.8200000000000074</v>
      </c>
      <c r="Q372" s="42">
        <f t="shared" si="95"/>
        <v>2.8200000340275482</v>
      </c>
      <c r="R372" s="42">
        <f t="shared" si="96"/>
        <v>2.8200000425344323</v>
      </c>
      <c r="T372" s="42">
        <f t="shared" si="97"/>
        <v>-2.5165055224836881E-16</v>
      </c>
      <c r="U372" s="42">
        <f t="shared" si="97"/>
        <v>-6.8055081570150831E-10</v>
      </c>
      <c r="V372" s="42">
        <f t="shared" si="97"/>
        <v>-8.5068840860458295E-10</v>
      </c>
      <c r="X372" s="42">
        <f t="shared" si="93"/>
        <v>0.94000000000000228</v>
      </c>
      <c r="Y372" s="42">
        <f t="shared" si="93"/>
        <v>0.94000001066196526</v>
      </c>
      <c r="Z372" s="42">
        <f t="shared" si="93"/>
        <v>0.94000001332745575</v>
      </c>
      <c r="AB372" s="42">
        <f>IF((Z372)&gt;E21,0,1)</f>
        <v>1</v>
      </c>
      <c r="AC372" s="42">
        <f t="shared" si="100"/>
        <v>0</v>
      </c>
      <c r="AD372" s="42">
        <f t="shared" si="98"/>
        <v>0</v>
      </c>
    </row>
    <row r="373" spans="6:30">
      <c r="F373" s="42">
        <f t="shared" si="99"/>
        <v>49.649999999999707</v>
      </c>
      <c r="G373" s="42"/>
      <c r="H373" s="42">
        <f t="shared" si="90"/>
        <v>0.15</v>
      </c>
      <c r="I373" s="42">
        <f t="shared" si="90"/>
        <v>3</v>
      </c>
      <c r="J373" s="42">
        <f t="shared" si="90"/>
        <v>5</v>
      </c>
      <c r="K373" s="42">
        <f t="shared" si="89"/>
        <v>1</v>
      </c>
      <c r="L373" s="42">
        <f t="shared" si="89"/>
        <v>2</v>
      </c>
      <c r="M373" s="42">
        <f t="shared" si="91"/>
        <v>99.899999999999409</v>
      </c>
      <c r="O373" s="42">
        <f t="shared" si="92"/>
        <v>2.82</v>
      </c>
      <c r="P373" s="42">
        <f t="shared" si="94"/>
        <v>2.8200000000000069</v>
      </c>
      <c r="Q373" s="42">
        <f t="shared" si="95"/>
        <v>2.820000031985896</v>
      </c>
      <c r="R373" s="42">
        <f t="shared" si="96"/>
        <v>2.820000039982367</v>
      </c>
      <c r="T373" s="42">
        <f t="shared" si="97"/>
        <v>-2.3684757858670006E-16</v>
      </c>
      <c r="U373" s="42">
        <f t="shared" si="97"/>
        <v>-6.397177809702726E-10</v>
      </c>
      <c r="V373" s="42">
        <f t="shared" si="97"/>
        <v>-7.9964710408830795E-10</v>
      </c>
      <c r="X373" s="42">
        <f t="shared" si="93"/>
        <v>0.94000000000000206</v>
      </c>
      <c r="Y373" s="42">
        <f t="shared" si="93"/>
        <v>0.94000001002224742</v>
      </c>
      <c r="Z373" s="42">
        <f t="shared" si="93"/>
        <v>0.94000001252780863</v>
      </c>
      <c r="AB373" s="42">
        <f>IF((Z373)&gt;E21,0,1)</f>
        <v>1</v>
      </c>
      <c r="AC373" s="42">
        <f t="shared" si="100"/>
        <v>0</v>
      </c>
      <c r="AD373" s="42">
        <f t="shared" si="98"/>
        <v>0</v>
      </c>
    </row>
    <row r="374" spans="6:30">
      <c r="F374" s="42">
        <f t="shared" si="99"/>
        <v>49.799999999999706</v>
      </c>
      <c r="G374" s="42"/>
      <c r="H374" s="42">
        <f t="shared" si="90"/>
        <v>0.15</v>
      </c>
      <c r="I374" s="42">
        <f t="shared" si="90"/>
        <v>3</v>
      </c>
      <c r="J374" s="42">
        <f t="shared" si="90"/>
        <v>5</v>
      </c>
      <c r="K374" s="42">
        <f t="shared" si="89"/>
        <v>1</v>
      </c>
      <c r="L374" s="42">
        <f t="shared" si="89"/>
        <v>2</v>
      </c>
      <c r="M374" s="42">
        <f t="shared" si="91"/>
        <v>100.19999999999941</v>
      </c>
      <c r="O374" s="42">
        <f t="shared" si="92"/>
        <v>2.82</v>
      </c>
      <c r="P374" s="42">
        <f t="shared" si="94"/>
        <v>2.8200000000000056</v>
      </c>
      <c r="Q374" s="42">
        <f t="shared" si="95"/>
        <v>2.8200000300667423</v>
      </c>
      <c r="R374" s="42">
        <f t="shared" si="96"/>
        <v>2.8200000375834255</v>
      </c>
      <c r="T374" s="42">
        <f t="shared" si="97"/>
        <v>-1.9243865760169378E-16</v>
      </c>
      <c r="U374" s="42">
        <f t="shared" si="97"/>
        <v>-6.0133473311907435E-10</v>
      </c>
      <c r="V374" s="42">
        <f t="shared" si="97"/>
        <v>-7.5166832758100104E-10</v>
      </c>
      <c r="X374" s="42">
        <f t="shared" si="93"/>
        <v>0.94000000000000183</v>
      </c>
      <c r="Y374" s="42">
        <f t="shared" si="93"/>
        <v>0.94000000942091266</v>
      </c>
      <c r="Z374" s="42">
        <f t="shared" si="93"/>
        <v>0.94000001177614034</v>
      </c>
      <c r="AB374" s="42">
        <f>IF((Z374)&gt;E21,0,1)</f>
        <v>1</v>
      </c>
      <c r="AC374" s="42">
        <f t="shared" si="100"/>
        <v>0</v>
      </c>
      <c r="AD374" s="42">
        <f t="shared" si="98"/>
        <v>0</v>
      </c>
    </row>
    <row r="375" spans="6:30">
      <c r="F375" s="42">
        <f t="shared" si="99"/>
        <v>49.949999999999704</v>
      </c>
      <c r="G375" s="42"/>
      <c r="H375" s="42">
        <f t="shared" si="90"/>
        <v>0.15</v>
      </c>
      <c r="I375" s="42">
        <f t="shared" si="90"/>
        <v>3</v>
      </c>
      <c r="J375" s="42">
        <f t="shared" si="90"/>
        <v>5</v>
      </c>
      <c r="K375" s="42">
        <f t="shared" si="89"/>
        <v>1</v>
      </c>
      <c r="L375" s="42">
        <f t="shared" si="89"/>
        <v>2</v>
      </c>
      <c r="M375" s="42">
        <f t="shared" si="91"/>
        <v>100.4999999999994</v>
      </c>
      <c r="O375" s="42">
        <f t="shared" si="92"/>
        <v>2.82</v>
      </c>
      <c r="P375" s="42">
        <f t="shared" si="94"/>
        <v>2.8200000000000052</v>
      </c>
      <c r="Q375" s="42">
        <f t="shared" si="95"/>
        <v>2.8200000282627382</v>
      </c>
      <c r="R375" s="42">
        <f t="shared" si="96"/>
        <v>2.8200000353284209</v>
      </c>
      <c r="T375" s="42">
        <f t="shared" si="97"/>
        <v>-1.7763568394002506E-16</v>
      </c>
      <c r="U375" s="42">
        <f t="shared" si="97"/>
        <v>-5.6525466085588509E-10</v>
      </c>
      <c r="V375" s="42">
        <f t="shared" si="97"/>
        <v>-7.065682705587051E-10</v>
      </c>
      <c r="X375" s="42">
        <f t="shared" si="93"/>
        <v>0.94000000000000161</v>
      </c>
      <c r="Y375" s="42">
        <f t="shared" si="93"/>
        <v>0.94000000885565804</v>
      </c>
      <c r="Z375" s="42">
        <f t="shared" si="93"/>
        <v>0.94000001106957209</v>
      </c>
      <c r="AB375" s="42">
        <f>IF((Z375)&gt;E21,0,1)</f>
        <v>1</v>
      </c>
      <c r="AC375" s="42">
        <f t="shared" si="100"/>
        <v>0</v>
      </c>
      <c r="AD375" s="42">
        <f t="shared" si="98"/>
        <v>0</v>
      </c>
    </row>
    <row r="376" spans="6:30">
      <c r="F376" s="42">
        <f t="shared" si="99"/>
        <v>50.099999999999703</v>
      </c>
      <c r="G376" s="42"/>
      <c r="H376" s="42">
        <f t="shared" si="90"/>
        <v>0.15</v>
      </c>
      <c r="I376" s="42">
        <f t="shared" si="90"/>
        <v>3</v>
      </c>
      <c r="J376" s="42">
        <f t="shared" si="90"/>
        <v>5</v>
      </c>
      <c r="K376" s="42">
        <f t="shared" si="89"/>
        <v>1</v>
      </c>
      <c r="L376" s="42">
        <f t="shared" si="89"/>
        <v>2</v>
      </c>
      <c r="M376" s="42">
        <f t="shared" si="91"/>
        <v>100.7999999999994</v>
      </c>
      <c r="O376" s="42">
        <f t="shared" si="92"/>
        <v>2.82</v>
      </c>
      <c r="P376" s="42">
        <f t="shared" si="94"/>
        <v>2.8200000000000047</v>
      </c>
      <c r="Q376" s="42">
        <f t="shared" si="95"/>
        <v>2.8200000265669738</v>
      </c>
      <c r="R376" s="42">
        <f t="shared" si="96"/>
        <v>2.8200000332087161</v>
      </c>
      <c r="T376" s="42">
        <f t="shared" si="97"/>
        <v>-1.6283271027835628E-16</v>
      </c>
      <c r="U376" s="42">
        <f t="shared" si="97"/>
        <v>-5.313393813821676E-10</v>
      </c>
      <c r="V376" s="42">
        <f t="shared" si="97"/>
        <v>-6.641742267277095E-10</v>
      </c>
      <c r="X376" s="42">
        <f t="shared" si="93"/>
        <v>0.9400000000000015</v>
      </c>
      <c r="Y376" s="42">
        <f t="shared" si="93"/>
        <v>0.94000000832431863</v>
      </c>
      <c r="Z376" s="42">
        <f t="shared" si="93"/>
        <v>0.94000001040539782</v>
      </c>
      <c r="AB376" s="42">
        <f>IF((Z376)&gt;E21,0,1)</f>
        <v>1</v>
      </c>
      <c r="AC376" s="42">
        <f t="shared" si="100"/>
        <v>0</v>
      </c>
      <c r="AD376" s="42">
        <f t="shared" si="98"/>
        <v>0</v>
      </c>
    </row>
    <row r="377" spans="6:30">
      <c r="F377" s="42">
        <f t="shared" si="99"/>
        <v>50.249999999999702</v>
      </c>
      <c r="G377" s="42"/>
      <c r="H377" s="42">
        <f t="shared" si="90"/>
        <v>0.15</v>
      </c>
      <c r="I377" s="42">
        <f t="shared" si="90"/>
        <v>3</v>
      </c>
      <c r="J377" s="42">
        <f t="shared" si="90"/>
        <v>5</v>
      </c>
      <c r="K377" s="42">
        <f t="shared" si="89"/>
        <v>1</v>
      </c>
      <c r="L377" s="42">
        <f t="shared" si="89"/>
        <v>2</v>
      </c>
      <c r="M377" s="42">
        <f t="shared" si="91"/>
        <v>101.0999999999994</v>
      </c>
      <c r="O377" s="42">
        <f t="shared" si="92"/>
        <v>2.82</v>
      </c>
      <c r="P377" s="42">
        <f t="shared" si="94"/>
        <v>2.8200000000000043</v>
      </c>
      <c r="Q377" s="42">
        <f t="shared" si="95"/>
        <v>2.8200000249729555</v>
      </c>
      <c r="R377" s="42">
        <f t="shared" si="96"/>
        <v>2.8200000312161935</v>
      </c>
      <c r="T377" s="42">
        <f t="shared" si="97"/>
        <v>-1.4802973661668756E-16</v>
      </c>
      <c r="U377" s="42">
        <f t="shared" si="97"/>
        <v>-4.9945902524939356E-10</v>
      </c>
      <c r="V377" s="42">
        <f t="shared" si="97"/>
        <v>-6.2432379266397218E-10</v>
      </c>
      <c r="X377" s="42">
        <f t="shared" si="93"/>
        <v>0.94000000000000139</v>
      </c>
      <c r="Y377" s="42">
        <f t="shared" si="93"/>
        <v>0.9400000078248596</v>
      </c>
      <c r="Z377" s="42">
        <f t="shared" si="93"/>
        <v>0.94000000978107401</v>
      </c>
      <c r="AB377" s="42">
        <f>IF((Z377)&gt;E21,0,1)</f>
        <v>1</v>
      </c>
      <c r="AC377" s="42">
        <f t="shared" si="100"/>
        <v>0</v>
      </c>
      <c r="AD377" s="42">
        <f t="shared" si="98"/>
        <v>0</v>
      </c>
    </row>
    <row r="378" spans="6:30">
      <c r="F378" s="42">
        <f t="shared" si="99"/>
        <v>50.3999999999997</v>
      </c>
      <c r="G378" s="42"/>
      <c r="H378" s="42">
        <f t="shared" si="90"/>
        <v>0.15</v>
      </c>
      <c r="I378" s="42">
        <f t="shared" si="90"/>
        <v>3</v>
      </c>
      <c r="J378" s="42">
        <f t="shared" si="90"/>
        <v>5</v>
      </c>
      <c r="K378" s="42">
        <f t="shared" si="89"/>
        <v>1</v>
      </c>
      <c r="L378" s="42">
        <f t="shared" si="89"/>
        <v>2</v>
      </c>
      <c r="M378" s="42">
        <f t="shared" si="91"/>
        <v>101.39999999999939</v>
      </c>
      <c r="O378" s="42">
        <f t="shared" si="92"/>
        <v>2.82</v>
      </c>
      <c r="P378" s="42">
        <f t="shared" si="94"/>
        <v>2.8200000000000043</v>
      </c>
      <c r="Q378" s="42">
        <f t="shared" si="95"/>
        <v>2.8200000234745786</v>
      </c>
      <c r="R378" s="42">
        <f t="shared" si="96"/>
        <v>2.8200000293432219</v>
      </c>
      <c r="T378" s="42">
        <f t="shared" si="97"/>
        <v>-1.4802973661668756E-16</v>
      </c>
      <c r="U378" s="42">
        <f t="shared" si="97"/>
        <v>-4.6949148568842251E-10</v>
      </c>
      <c r="V378" s="42">
        <f t="shared" si="97"/>
        <v>-5.868643349060676E-10</v>
      </c>
      <c r="X378" s="42">
        <f t="shared" si="93"/>
        <v>0.94000000000000128</v>
      </c>
      <c r="Y378" s="42">
        <f t="shared" si="93"/>
        <v>0.94000000735536815</v>
      </c>
      <c r="Z378" s="42">
        <f t="shared" si="93"/>
        <v>0.94000000919420967</v>
      </c>
      <c r="AB378" s="42">
        <f>IF((Z378)&gt;E21,0,1)</f>
        <v>1</v>
      </c>
      <c r="AC378" s="42">
        <f t="shared" si="100"/>
        <v>0</v>
      </c>
      <c r="AD378" s="42">
        <f t="shared" si="98"/>
        <v>0</v>
      </c>
    </row>
    <row r="379" spans="6:30">
      <c r="F379" s="42">
        <f t="shared" si="99"/>
        <v>50.549999999999699</v>
      </c>
      <c r="G379" s="42"/>
      <c r="H379" s="42">
        <f t="shared" si="90"/>
        <v>0.15</v>
      </c>
      <c r="I379" s="42">
        <f t="shared" si="90"/>
        <v>3</v>
      </c>
      <c r="J379" s="42">
        <f t="shared" si="90"/>
        <v>5</v>
      </c>
      <c r="K379" s="42">
        <f t="shared" si="89"/>
        <v>1</v>
      </c>
      <c r="L379" s="42">
        <f t="shared" si="89"/>
        <v>2</v>
      </c>
      <c r="M379" s="42">
        <f t="shared" si="91"/>
        <v>101.69999999999939</v>
      </c>
      <c r="O379" s="42">
        <f t="shared" si="92"/>
        <v>2.82</v>
      </c>
      <c r="P379" s="42">
        <f t="shared" si="94"/>
        <v>2.8200000000000038</v>
      </c>
      <c r="Q379" s="42">
        <f t="shared" si="95"/>
        <v>2.8200000220661043</v>
      </c>
      <c r="R379" s="42">
        <f t="shared" si="96"/>
        <v>2.8200000275826289</v>
      </c>
      <c r="T379" s="42">
        <f t="shared" si="97"/>
        <v>-1.3322676295501878E-16</v>
      </c>
      <c r="U379" s="42">
        <f t="shared" si="97"/>
        <v>-4.4132201004742908E-10</v>
      </c>
      <c r="V379" s="42">
        <f t="shared" si="97"/>
        <v>-5.5165245704813511E-10</v>
      </c>
      <c r="X379" s="42">
        <f t="shared" si="93"/>
        <v>0.94000000000000117</v>
      </c>
      <c r="Y379" s="42">
        <f t="shared" si="93"/>
        <v>0.94000000691404617</v>
      </c>
      <c r="Z379" s="42">
        <f t="shared" si="93"/>
        <v>0.94000000864255717</v>
      </c>
      <c r="AB379" s="42">
        <f>IF((Z379)&gt;E21,0,1)</f>
        <v>1</v>
      </c>
      <c r="AC379" s="42">
        <f t="shared" si="100"/>
        <v>0</v>
      </c>
      <c r="AD379" s="42">
        <f t="shared" si="98"/>
        <v>0</v>
      </c>
    </row>
    <row r="380" spans="6:30">
      <c r="F380" s="42">
        <f t="shared" si="99"/>
        <v>50.699999999999697</v>
      </c>
      <c r="G380" s="42"/>
      <c r="H380" s="42">
        <f t="shared" si="90"/>
        <v>0.15</v>
      </c>
      <c r="I380" s="42">
        <f t="shared" si="90"/>
        <v>3</v>
      </c>
      <c r="J380" s="42">
        <f t="shared" si="90"/>
        <v>5</v>
      </c>
      <c r="K380" s="42">
        <f t="shared" si="89"/>
        <v>1</v>
      </c>
      <c r="L380" s="42">
        <f t="shared" si="89"/>
        <v>2</v>
      </c>
      <c r="M380" s="42">
        <f t="shared" si="91"/>
        <v>101.99999999999939</v>
      </c>
      <c r="O380" s="42">
        <f t="shared" si="92"/>
        <v>2.82</v>
      </c>
      <c r="P380" s="42">
        <f t="shared" si="94"/>
        <v>2.8200000000000038</v>
      </c>
      <c r="Q380" s="42">
        <f t="shared" si="95"/>
        <v>2.8200000207421381</v>
      </c>
      <c r="R380" s="42">
        <f t="shared" si="96"/>
        <v>2.8200000259276714</v>
      </c>
      <c r="T380" s="42">
        <f t="shared" si="97"/>
        <v>-1.3322676295501878E-16</v>
      </c>
      <c r="U380" s="42">
        <f t="shared" si="97"/>
        <v>-4.1484268464841991E-10</v>
      </c>
      <c r="V380" s="42">
        <f t="shared" si="97"/>
        <v>-5.1855333360606439E-10</v>
      </c>
      <c r="X380" s="42">
        <f t="shared" si="93"/>
        <v>0.94000000000000106</v>
      </c>
      <c r="Y380" s="42">
        <f t="shared" si="93"/>
        <v>0.94000000649920346</v>
      </c>
      <c r="Z380" s="42">
        <f t="shared" si="93"/>
        <v>0.94000000812400386</v>
      </c>
      <c r="AB380" s="42">
        <f>IF((Z380)&gt;E21,0,1)</f>
        <v>1</v>
      </c>
      <c r="AC380" s="42">
        <f t="shared" si="100"/>
        <v>0</v>
      </c>
      <c r="AD380" s="42">
        <f t="shared" si="98"/>
        <v>0</v>
      </c>
    </row>
    <row r="381" spans="6:30">
      <c r="F381" s="42">
        <f t="shared" si="99"/>
        <v>50.849999999999696</v>
      </c>
      <c r="G381" s="42"/>
      <c r="H381" s="42">
        <f t="shared" si="90"/>
        <v>0.15</v>
      </c>
      <c r="I381" s="42">
        <f t="shared" si="90"/>
        <v>3</v>
      </c>
      <c r="J381" s="42">
        <f t="shared" si="90"/>
        <v>5</v>
      </c>
      <c r="K381" s="42">
        <f t="shared" si="89"/>
        <v>1</v>
      </c>
      <c r="L381" s="42">
        <f t="shared" si="89"/>
        <v>2</v>
      </c>
      <c r="M381" s="42">
        <f t="shared" si="91"/>
        <v>102.29999999999939</v>
      </c>
      <c r="O381" s="42">
        <f t="shared" si="92"/>
        <v>2.82</v>
      </c>
      <c r="P381" s="42">
        <f t="shared" si="94"/>
        <v>2.8200000000000029</v>
      </c>
      <c r="Q381" s="42">
        <f t="shared" si="95"/>
        <v>2.8200000194976105</v>
      </c>
      <c r="R381" s="42">
        <f t="shared" si="96"/>
        <v>2.8200000243720114</v>
      </c>
      <c r="T381" s="42">
        <f t="shared" si="97"/>
        <v>-1.0362081563168128E-16</v>
      </c>
      <c r="U381" s="42">
        <f t="shared" si="97"/>
        <v>-3.8995215057013868E-10</v>
      </c>
      <c r="V381" s="42">
        <f t="shared" si="97"/>
        <v>-4.874400882926011E-10</v>
      </c>
      <c r="X381" s="42">
        <f t="shared" si="93"/>
        <v>0.94000000000000095</v>
      </c>
      <c r="Y381" s="42">
        <f t="shared" si="93"/>
        <v>0.94000000610925127</v>
      </c>
      <c r="Z381" s="42">
        <f t="shared" si="93"/>
        <v>0.94000000763656377</v>
      </c>
      <c r="AB381" s="42">
        <f>IF((Z381)&gt;E21,0,1)</f>
        <v>1</v>
      </c>
      <c r="AC381" s="42">
        <f t="shared" si="100"/>
        <v>0</v>
      </c>
      <c r="AD381" s="42">
        <f t="shared" si="98"/>
        <v>0</v>
      </c>
    </row>
    <row r="382" spans="6:30">
      <c r="F382" s="42">
        <f t="shared" si="99"/>
        <v>50.999999999999694</v>
      </c>
      <c r="G382" s="42"/>
      <c r="H382" s="42">
        <f t="shared" si="90"/>
        <v>0.15</v>
      </c>
      <c r="I382" s="42">
        <f t="shared" si="90"/>
        <v>3</v>
      </c>
      <c r="J382" s="42">
        <f t="shared" si="90"/>
        <v>5</v>
      </c>
      <c r="K382" s="42">
        <f t="shared" si="89"/>
        <v>1</v>
      </c>
      <c r="L382" s="42">
        <f t="shared" si="89"/>
        <v>2</v>
      </c>
      <c r="M382" s="42">
        <f t="shared" si="91"/>
        <v>102.59999999999938</v>
      </c>
      <c r="O382" s="42">
        <f t="shared" si="92"/>
        <v>2.82</v>
      </c>
      <c r="P382" s="42">
        <f t="shared" si="94"/>
        <v>2.8200000000000025</v>
      </c>
      <c r="Q382" s="42">
        <f t="shared" si="95"/>
        <v>2.8200000183277534</v>
      </c>
      <c r="R382" s="42">
        <f t="shared" si="96"/>
        <v>2.8200000229096913</v>
      </c>
      <c r="T382" s="42">
        <f t="shared" si="97"/>
        <v>-8.8817841970012528E-17</v>
      </c>
      <c r="U382" s="42">
        <f t="shared" si="97"/>
        <v>-3.6655501745030961E-10</v>
      </c>
      <c r="V382" s="42">
        <f t="shared" si="97"/>
        <v>-4.5819379401734748E-10</v>
      </c>
      <c r="X382" s="42">
        <f t="shared" si="93"/>
        <v>0.94000000000000083</v>
      </c>
      <c r="Y382" s="42">
        <f t="shared" si="93"/>
        <v>0.94000000574269627</v>
      </c>
      <c r="Z382" s="42">
        <f t="shared" si="93"/>
        <v>0.94000000717836996</v>
      </c>
      <c r="AB382" s="42">
        <f>IF((Z382)&gt;E21,0,1)</f>
        <v>1</v>
      </c>
      <c r="AC382" s="42">
        <f t="shared" si="100"/>
        <v>0</v>
      </c>
      <c r="AD382" s="42">
        <f t="shared" si="98"/>
        <v>0</v>
      </c>
    </row>
    <row r="383" spans="6:30">
      <c r="F383" s="42">
        <f t="shared" si="99"/>
        <v>51.149999999999693</v>
      </c>
      <c r="G383" s="42"/>
      <c r="H383" s="42">
        <f t="shared" si="90"/>
        <v>0.15</v>
      </c>
      <c r="I383" s="42">
        <f t="shared" si="90"/>
        <v>3</v>
      </c>
      <c r="J383" s="42">
        <f t="shared" si="90"/>
        <v>5</v>
      </c>
      <c r="K383" s="42">
        <f t="shared" si="89"/>
        <v>1</v>
      </c>
      <c r="L383" s="42">
        <f t="shared" si="89"/>
        <v>2</v>
      </c>
      <c r="M383" s="42">
        <f t="shared" si="91"/>
        <v>102.89999999999938</v>
      </c>
      <c r="O383" s="42">
        <f t="shared" si="92"/>
        <v>2.82</v>
      </c>
      <c r="P383" s="42">
        <f t="shared" si="94"/>
        <v>2.8200000000000025</v>
      </c>
      <c r="Q383" s="42">
        <f t="shared" si="95"/>
        <v>2.8200000172280886</v>
      </c>
      <c r="R383" s="42">
        <f t="shared" si="96"/>
        <v>2.8200000215351095</v>
      </c>
      <c r="T383" s="42">
        <f t="shared" si="97"/>
        <v>-8.8817841970012528E-17</v>
      </c>
      <c r="U383" s="42">
        <f t="shared" si="97"/>
        <v>-3.4456172137709019E-10</v>
      </c>
      <c r="V383" s="42">
        <f t="shared" si="97"/>
        <v>-4.307020962102115E-10</v>
      </c>
      <c r="X383" s="42">
        <f t="shared" si="93"/>
        <v>0.94000000000000072</v>
      </c>
      <c r="Y383" s="42">
        <f t="shared" si="93"/>
        <v>0.94000000539813455</v>
      </c>
      <c r="Z383" s="42">
        <f t="shared" si="93"/>
        <v>0.94000000674766782</v>
      </c>
      <c r="AB383" s="42">
        <f>IF((Z383)&gt;E21,0,1)</f>
        <v>1</v>
      </c>
      <c r="AC383" s="42">
        <f t="shared" si="100"/>
        <v>0</v>
      </c>
      <c r="AD383" s="42">
        <f t="shared" si="98"/>
        <v>0</v>
      </c>
    </row>
    <row r="384" spans="6:30">
      <c r="F384" s="42">
        <f t="shared" si="99"/>
        <v>51.299999999999692</v>
      </c>
      <c r="G384" s="42"/>
      <c r="H384" s="42">
        <f t="shared" si="90"/>
        <v>0.15</v>
      </c>
      <c r="I384" s="42">
        <f t="shared" si="90"/>
        <v>3</v>
      </c>
      <c r="J384" s="42">
        <f t="shared" si="90"/>
        <v>5</v>
      </c>
      <c r="K384" s="42">
        <f t="shared" si="89"/>
        <v>1</v>
      </c>
      <c r="L384" s="42">
        <f t="shared" si="89"/>
        <v>2</v>
      </c>
      <c r="M384" s="42">
        <f t="shared" si="91"/>
        <v>103.19999999999938</v>
      </c>
      <c r="O384" s="42">
        <f t="shared" si="92"/>
        <v>2.82</v>
      </c>
      <c r="P384" s="42">
        <f t="shared" si="94"/>
        <v>2.8200000000000021</v>
      </c>
      <c r="Q384" s="42">
        <f t="shared" si="95"/>
        <v>2.8200000161944034</v>
      </c>
      <c r="R384" s="42">
        <f t="shared" si="96"/>
        <v>2.8200000202430031</v>
      </c>
      <c r="T384" s="42">
        <f t="shared" si="97"/>
        <v>-7.4014868308343778E-17</v>
      </c>
      <c r="U384" s="42">
        <f t="shared" si="97"/>
        <v>-3.2388802750915602E-10</v>
      </c>
      <c r="V384" s="42">
        <f t="shared" si="97"/>
        <v>-4.0485996777306353E-10</v>
      </c>
      <c r="X384" s="42">
        <f t="shared" si="93"/>
        <v>0.94000000000000061</v>
      </c>
      <c r="Y384" s="42">
        <f t="shared" si="93"/>
        <v>0.94000000507424653</v>
      </c>
      <c r="Z384" s="42">
        <f t="shared" si="93"/>
        <v>0.94000000634280789</v>
      </c>
      <c r="AB384" s="42">
        <f>IF((Z384)&gt;E21,0,1)</f>
        <v>1</v>
      </c>
      <c r="AC384" s="42">
        <f t="shared" si="100"/>
        <v>0</v>
      </c>
      <c r="AD384" s="42">
        <f t="shared" si="98"/>
        <v>0</v>
      </c>
    </row>
    <row r="385" spans="6:30">
      <c r="F385" s="42">
        <f t="shared" si="99"/>
        <v>51.44999999999969</v>
      </c>
      <c r="G385" s="42"/>
      <c r="H385" s="42">
        <f t="shared" si="90"/>
        <v>0.15</v>
      </c>
      <c r="I385" s="42">
        <f t="shared" si="90"/>
        <v>3</v>
      </c>
      <c r="J385" s="42">
        <f t="shared" si="90"/>
        <v>5</v>
      </c>
      <c r="K385" s="42">
        <f t="shared" si="89"/>
        <v>1</v>
      </c>
      <c r="L385" s="42">
        <f t="shared" si="89"/>
        <v>2</v>
      </c>
      <c r="M385" s="42">
        <f t="shared" si="91"/>
        <v>103.49999999999937</v>
      </c>
      <c r="O385" s="42">
        <f t="shared" si="92"/>
        <v>2.82</v>
      </c>
      <c r="P385" s="42">
        <f t="shared" si="94"/>
        <v>2.8200000000000021</v>
      </c>
      <c r="Q385" s="42">
        <f t="shared" si="95"/>
        <v>2.8200000152227394</v>
      </c>
      <c r="R385" s="42">
        <f t="shared" si="96"/>
        <v>2.8200000190284236</v>
      </c>
      <c r="T385" s="42">
        <f t="shared" si="97"/>
        <v>-7.4014868308343778E-17</v>
      </c>
      <c r="U385" s="42">
        <f t="shared" si="97"/>
        <v>-3.0445474585860666E-10</v>
      </c>
      <c r="V385" s="42">
        <f t="shared" si="97"/>
        <v>-3.8056842122102809E-10</v>
      </c>
      <c r="X385" s="42">
        <f t="shared" si="93"/>
        <v>0.9400000000000005</v>
      </c>
      <c r="Y385" s="42">
        <f t="shared" si="93"/>
        <v>0.94000000476979173</v>
      </c>
      <c r="Z385" s="42">
        <f t="shared" si="93"/>
        <v>0.94000000596223943</v>
      </c>
      <c r="AB385" s="42">
        <f>IF((Z385)&gt;E21,0,1)</f>
        <v>1</v>
      </c>
      <c r="AC385" s="42">
        <f t="shared" si="100"/>
        <v>0</v>
      </c>
      <c r="AD385" s="42">
        <f t="shared" si="98"/>
        <v>0</v>
      </c>
    </row>
    <row r="386" spans="6:30">
      <c r="F386" s="42">
        <f t="shared" si="99"/>
        <v>51.599999999999689</v>
      </c>
      <c r="G386" s="42"/>
      <c r="H386" s="42">
        <f t="shared" si="90"/>
        <v>0.15</v>
      </c>
      <c r="I386" s="42">
        <f t="shared" si="90"/>
        <v>3</v>
      </c>
      <c r="J386" s="42">
        <f t="shared" si="90"/>
        <v>5</v>
      </c>
      <c r="K386" s="42">
        <f t="shared" si="89"/>
        <v>1</v>
      </c>
      <c r="L386" s="42">
        <f t="shared" si="89"/>
        <v>2</v>
      </c>
      <c r="M386" s="42">
        <f t="shared" si="91"/>
        <v>103.79999999999937</v>
      </c>
      <c r="O386" s="42">
        <f t="shared" si="92"/>
        <v>2.82</v>
      </c>
      <c r="P386" s="42">
        <f t="shared" si="94"/>
        <v>2.8200000000000012</v>
      </c>
      <c r="Q386" s="42">
        <f t="shared" si="95"/>
        <v>2.8200000143093753</v>
      </c>
      <c r="R386" s="42">
        <f t="shared" si="96"/>
        <v>2.8200000178867182</v>
      </c>
      <c r="T386" s="42">
        <f t="shared" si="97"/>
        <v>-4.4408920985006264E-17</v>
      </c>
      <c r="U386" s="42">
        <f t="shared" si="97"/>
        <v>-2.8618748260100803E-10</v>
      </c>
      <c r="V386" s="42">
        <f t="shared" si="97"/>
        <v>-3.5773428663787854E-10</v>
      </c>
      <c r="X386" s="42">
        <f t="shared" si="93"/>
        <v>0.9400000000000005</v>
      </c>
      <c r="Y386" s="42">
        <f t="shared" si="93"/>
        <v>0.94000000448360421</v>
      </c>
      <c r="Z386" s="42">
        <f t="shared" si="93"/>
        <v>0.94000000560450514</v>
      </c>
      <c r="AB386" s="42">
        <f>IF((Z386)&gt;E21,0,1)</f>
        <v>1</v>
      </c>
      <c r="AC386" s="42">
        <f t="shared" si="100"/>
        <v>0</v>
      </c>
      <c r="AD386" s="42">
        <f t="shared" si="98"/>
        <v>0</v>
      </c>
    </row>
    <row r="387" spans="6:30">
      <c r="F387" s="42">
        <f t="shared" si="99"/>
        <v>51.749999999999687</v>
      </c>
      <c r="G387" s="42"/>
      <c r="H387" s="42">
        <f t="shared" si="90"/>
        <v>0.15</v>
      </c>
      <c r="I387" s="42">
        <f t="shared" si="90"/>
        <v>3</v>
      </c>
      <c r="J387" s="42">
        <f t="shared" si="90"/>
        <v>5</v>
      </c>
      <c r="K387" s="42">
        <f t="shared" si="89"/>
        <v>1</v>
      </c>
      <c r="L387" s="42">
        <f t="shared" si="89"/>
        <v>2</v>
      </c>
      <c r="M387" s="42">
        <f t="shared" si="91"/>
        <v>104.09999999999937</v>
      </c>
      <c r="O387" s="42">
        <f t="shared" si="92"/>
        <v>2.82</v>
      </c>
      <c r="P387" s="42">
        <f t="shared" si="94"/>
        <v>2.8200000000000012</v>
      </c>
      <c r="Q387" s="42">
        <f t="shared" si="95"/>
        <v>2.8200000134508123</v>
      </c>
      <c r="R387" s="42">
        <f t="shared" si="96"/>
        <v>2.8200000168135153</v>
      </c>
      <c r="T387" s="42">
        <f t="shared" si="97"/>
        <v>-4.4408920985006264E-17</v>
      </c>
      <c r="U387" s="42">
        <f t="shared" si="97"/>
        <v>-2.690162226315351E-10</v>
      </c>
      <c r="V387" s="42">
        <f t="shared" si="97"/>
        <v>-3.3627030049387941E-10</v>
      </c>
      <c r="X387" s="42">
        <f t="shared" si="93"/>
        <v>0.9400000000000005</v>
      </c>
      <c r="Y387" s="42">
        <f t="shared" si="93"/>
        <v>0.94000000421458796</v>
      </c>
      <c r="Z387" s="42">
        <f t="shared" si="93"/>
        <v>0.9400000052682348</v>
      </c>
      <c r="AB387" s="42">
        <f>IF((Z387)&gt;E21,0,1)</f>
        <v>1</v>
      </c>
      <c r="AC387" s="42">
        <f t="shared" si="100"/>
        <v>0</v>
      </c>
      <c r="AD387" s="42">
        <f t="shared" si="98"/>
        <v>0</v>
      </c>
    </row>
    <row r="388" spans="6:30">
      <c r="F388" s="42">
        <f t="shared" si="99"/>
        <v>51.899999999999686</v>
      </c>
      <c r="G388" s="42"/>
      <c r="H388" s="42">
        <f t="shared" si="90"/>
        <v>0.15</v>
      </c>
      <c r="I388" s="42">
        <f t="shared" si="90"/>
        <v>3</v>
      </c>
      <c r="J388" s="42">
        <f t="shared" si="90"/>
        <v>5</v>
      </c>
      <c r="K388" s="42">
        <f t="shared" si="89"/>
        <v>1</v>
      </c>
      <c r="L388" s="42">
        <f t="shared" si="89"/>
        <v>2</v>
      </c>
      <c r="M388" s="42">
        <f t="shared" si="91"/>
        <v>104.39999999999937</v>
      </c>
      <c r="O388" s="42">
        <f t="shared" si="92"/>
        <v>2.82</v>
      </c>
      <c r="P388" s="42">
        <f t="shared" si="94"/>
        <v>2.8200000000000012</v>
      </c>
      <c r="Q388" s="42">
        <f t="shared" si="95"/>
        <v>2.8200000126437637</v>
      </c>
      <c r="R388" s="42">
        <f t="shared" si="96"/>
        <v>2.8200000158047045</v>
      </c>
      <c r="T388" s="42">
        <f t="shared" si="97"/>
        <v>-4.4408920985006264E-17</v>
      </c>
      <c r="U388" s="42">
        <f t="shared" si="97"/>
        <v>-2.5287524962891442E-10</v>
      </c>
      <c r="V388" s="42">
        <f t="shared" si="97"/>
        <v>-3.1609408424060347E-10</v>
      </c>
      <c r="X388" s="42">
        <f t="shared" si="93"/>
        <v>0.9400000000000005</v>
      </c>
      <c r="Y388" s="42">
        <f t="shared" si="93"/>
        <v>0.94000000396171268</v>
      </c>
      <c r="Z388" s="42">
        <f t="shared" si="93"/>
        <v>0.94000000495214076</v>
      </c>
      <c r="AB388" s="42">
        <f>IF((Z388)&gt;E21,0,1)</f>
        <v>1</v>
      </c>
      <c r="AC388" s="42">
        <f t="shared" si="100"/>
        <v>0</v>
      </c>
      <c r="AD388" s="42">
        <f t="shared" si="98"/>
        <v>0</v>
      </c>
    </row>
    <row r="389" spans="6:30">
      <c r="F389" s="42">
        <f t="shared" si="99"/>
        <v>52.049999999999685</v>
      </c>
      <c r="G389" s="42"/>
      <c r="H389" s="42">
        <f t="shared" si="90"/>
        <v>0.15</v>
      </c>
      <c r="I389" s="42">
        <f t="shared" si="90"/>
        <v>3</v>
      </c>
      <c r="J389" s="42">
        <f t="shared" si="90"/>
        <v>5</v>
      </c>
      <c r="K389" s="42">
        <f t="shared" si="89"/>
        <v>1</v>
      </c>
      <c r="L389" s="42">
        <f t="shared" si="89"/>
        <v>2</v>
      </c>
      <c r="M389" s="42">
        <f t="shared" si="91"/>
        <v>104.69999999999936</v>
      </c>
      <c r="O389" s="42">
        <f t="shared" si="92"/>
        <v>2.82</v>
      </c>
      <c r="P389" s="42">
        <f t="shared" si="94"/>
        <v>2.8200000000000012</v>
      </c>
      <c r="Q389" s="42">
        <f t="shared" si="95"/>
        <v>2.820000011885138</v>
      </c>
      <c r="R389" s="42">
        <f t="shared" si="96"/>
        <v>2.8200000148564222</v>
      </c>
      <c r="T389" s="42">
        <f t="shared" si="97"/>
        <v>-4.4408920985006264E-17</v>
      </c>
      <c r="U389" s="42">
        <f t="shared" si="97"/>
        <v>-2.3770273749335046E-10</v>
      </c>
      <c r="V389" s="42">
        <f t="shared" si="97"/>
        <v>-2.9712841076445782E-10</v>
      </c>
      <c r="X389" s="42">
        <f t="shared" si="93"/>
        <v>0.9400000000000005</v>
      </c>
      <c r="Y389" s="42">
        <f t="shared" si="93"/>
        <v>0.94000000372400994</v>
      </c>
      <c r="Z389" s="42">
        <f t="shared" si="93"/>
        <v>0.94000000465501232</v>
      </c>
      <c r="AB389" s="42">
        <f>IF((Z389)&gt;E21,0,1)</f>
        <v>1</v>
      </c>
      <c r="AC389" s="42">
        <f t="shared" si="100"/>
        <v>0</v>
      </c>
      <c r="AD389" s="42">
        <f t="shared" si="98"/>
        <v>0</v>
      </c>
    </row>
    <row r="390" spans="6:30">
      <c r="F390" s="42">
        <f t="shared" si="99"/>
        <v>52.199999999999683</v>
      </c>
      <c r="G390" s="42"/>
      <c r="H390" s="42">
        <f t="shared" si="90"/>
        <v>0.15</v>
      </c>
      <c r="I390" s="42">
        <f t="shared" si="90"/>
        <v>3</v>
      </c>
      <c r="J390" s="42">
        <f t="shared" si="90"/>
        <v>5</v>
      </c>
      <c r="K390" s="42">
        <f t="shared" si="89"/>
        <v>1</v>
      </c>
      <c r="L390" s="42">
        <f t="shared" si="89"/>
        <v>2</v>
      </c>
      <c r="M390" s="42">
        <f t="shared" si="91"/>
        <v>104.99999999999936</v>
      </c>
      <c r="O390" s="42">
        <f t="shared" si="92"/>
        <v>2.82</v>
      </c>
      <c r="P390" s="42">
        <f t="shared" si="94"/>
        <v>2.8200000000000012</v>
      </c>
      <c r="Q390" s="42">
        <f t="shared" si="95"/>
        <v>2.8200000111720298</v>
      </c>
      <c r="R390" s="42">
        <f t="shared" si="96"/>
        <v>2.8200000139650365</v>
      </c>
      <c r="T390" s="42">
        <f t="shared" si="97"/>
        <v>-4.4408920985006264E-17</v>
      </c>
      <c r="U390" s="42">
        <f t="shared" si="97"/>
        <v>-2.2344057271084242E-10</v>
      </c>
      <c r="V390" s="42">
        <f t="shared" si="97"/>
        <v>-2.7930067147963198E-10</v>
      </c>
      <c r="X390" s="42">
        <f t="shared" si="93"/>
        <v>0.9400000000000005</v>
      </c>
      <c r="Y390" s="42">
        <f t="shared" si="93"/>
        <v>0.94000000350056934</v>
      </c>
      <c r="Z390" s="42">
        <f t="shared" si="93"/>
        <v>0.94000000437571163</v>
      </c>
      <c r="AB390" s="42">
        <f>IF((Z390)&gt;E21,0,1)</f>
        <v>1</v>
      </c>
      <c r="AC390" s="42">
        <f t="shared" si="100"/>
        <v>0</v>
      </c>
      <c r="AD390" s="42">
        <f t="shared" si="98"/>
        <v>0</v>
      </c>
    </row>
    <row r="391" spans="6:30">
      <c r="F391" s="42">
        <f t="shared" si="99"/>
        <v>52.349999999999682</v>
      </c>
      <c r="G391" s="42"/>
      <c r="H391" s="42">
        <f t="shared" si="90"/>
        <v>0.15</v>
      </c>
      <c r="I391" s="42">
        <f t="shared" si="90"/>
        <v>3</v>
      </c>
      <c r="J391" s="42">
        <f t="shared" si="90"/>
        <v>5</v>
      </c>
      <c r="K391" s="42">
        <f t="shared" si="89"/>
        <v>1</v>
      </c>
      <c r="L391" s="42">
        <f t="shared" si="89"/>
        <v>2</v>
      </c>
      <c r="M391" s="42">
        <f t="shared" si="91"/>
        <v>105.29999999999936</v>
      </c>
      <c r="O391" s="42">
        <f t="shared" si="92"/>
        <v>2.82</v>
      </c>
      <c r="P391" s="42">
        <f t="shared" si="94"/>
        <v>2.8200000000000012</v>
      </c>
      <c r="Q391" s="42">
        <f t="shared" si="95"/>
        <v>2.8200000105017082</v>
      </c>
      <c r="R391" s="42">
        <f t="shared" si="96"/>
        <v>2.8200000131271348</v>
      </c>
      <c r="T391" s="42">
        <f t="shared" si="97"/>
        <v>-4.4408920985006264E-17</v>
      </c>
      <c r="U391" s="42">
        <f t="shared" si="97"/>
        <v>-2.100341411903628E-10</v>
      </c>
      <c r="V391" s="42">
        <f t="shared" si="97"/>
        <v>-2.6254265428349299E-10</v>
      </c>
      <c r="X391" s="42">
        <f t="shared" si="93"/>
        <v>0.9400000000000005</v>
      </c>
      <c r="Y391" s="42">
        <f t="shared" si="93"/>
        <v>0.94000000329053524</v>
      </c>
      <c r="Z391" s="42">
        <f t="shared" si="93"/>
        <v>0.94000000411316897</v>
      </c>
      <c r="AB391" s="42">
        <f>IF((Z391)&gt;E21,0,1)</f>
        <v>1</v>
      </c>
      <c r="AC391" s="42">
        <f t="shared" si="100"/>
        <v>0</v>
      </c>
      <c r="AD391" s="42">
        <f t="shared" si="98"/>
        <v>0</v>
      </c>
    </row>
    <row r="392" spans="6:30">
      <c r="F392" s="42">
        <f t="shared" si="99"/>
        <v>52.49999999999968</v>
      </c>
      <c r="G392" s="42"/>
      <c r="H392" s="42">
        <f t="shared" si="90"/>
        <v>0.15</v>
      </c>
      <c r="I392" s="42">
        <f t="shared" si="90"/>
        <v>3</v>
      </c>
      <c r="J392" s="42">
        <f t="shared" si="90"/>
        <v>5</v>
      </c>
      <c r="K392" s="42">
        <f t="shared" si="89"/>
        <v>1</v>
      </c>
      <c r="L392" s="42">
        <f t="shared" si="89"/>
        <v>2</v>
      </c>
      <c r="M392" s="42">
        <f t="shared" si="91"/>
        <v>105.59999999999935</v>
      </c>
      <c r="O392" s="42">
        <f t="shared" si="92"/>
        <v>2.82</v>
      </c>
      <c r="P392" s="42">
        <f t="shared" si="94"/>
        <v>2.8200000000000012</v>
      </c>
      <c r="Q392" s="42">
        <f t="shared" si="95"/>
        <v>2.8200000098716056</v>
      </c>
      <c r="R392" s="42">
        <f t="shared" si="96"/>
        <v>2.820000012339507</v>
      </c>
      <c r="T392" s="42">
        <f t="shared" si="97"/>
        <v>-4.4408920985006264E-17</v>
      </c>
      <c r="U392" s="42">
        <f t="shared" si="97"/>
        <v>-1.9743208845568462E-10</v>
      </c>
      <c r="V392" s="42">
        <f t="shared" si="97"/>
        <v>-2.467901438762965E-10</v>
      </c>
      <c r="X392" s="42">
        <f t="shared" si="93"/>
        <v>0.9400000000000005</v>
      </c>
      <c r="Y392" s="42">
        <f t="shared" si="93"/>
        <v>0.94000000309310316</v>
      </c>
      <c r="Z392" s="42">
        <f t="shared" si="93"/>
        <v>0.94000000386637883</v>
      </c>
      <c r="AB392" s="42">
        <f>IF((Z392)&gt;E21,0,1)</f>
        <v>1</v>
      </c>
      <c r="AC392" s="42">
        <f t="shared" si="100"/>
        <v>0</v>
      </c>
      <c r="AD392" s="42">
        <f t="shared" si="98"/>
        <v>0</v>
      </c>
    </row>
    <row r="393" spans="6:30">
      <c r="F393" s="42">
        <f t="shared" si="99"/>
        <v>52.649999999999679</v>
      </c>
      <c r="G393" s="42"/>
      <c r="H393" s="42">
        <f t="shared" si="90"/>
        <v>0.15</v>
      </c>
      <c r="I393" s="42">
        <f t="shared" si="90"/>
        <v>3</v>
      </c>
      <c r="J393" s="42">
        <f t="shared" si="90"/>
        <v>5</v>
      </c>
      <c r="K393" s="42">
        <f t="shared" si="89"/>
        <v>1</v>
      </c>
      <c r="L393" s="42">
        <f t="shared" si="89"/>
        <v>2</v>
      </c>
      <c r="M393" s="42">
        <f t="shared" si="91"/>
        <v>105.89999999999935</v>
      </c>
      <c r="O393" s="42">
        <f t="shared" si="92"/>
        <v>2.82</v>
      </c>
      <c r="P393" s="42">
        <f t="shared" si="94"/>
        <v>2.8200000000000012</v>
      </c>
      <c r="Q393" s="42">
        <f t="shared" si="95"/>
        <v>2.8200000092793092</v>
      </c>
      <c r="R393" s="42">
        <f t="shared" si="96"/>
        <v>2.8200000115991362</v>
      </c>
      <c r="T393" s="42">
        <f t="shared" si="97"/>
        <v>-4.4408920985006264E-17</v>
      </c>
      <c r="U393" s="42">
        <f t="shared" si="97"/>
        <v>-1.8558615977326554E-10</v>
      </c>
      <c r="V393" s="42">
        <f t="shared" si="97"/>
        <v>-2.3198269971658191E-10</v>
      </c>
      <c r="X393" s="42">
        <f t="shared" si="93"/>
        <v>0.9400000000000005</v>
      </c>
      <c r="Y393" s="42">
        <f t="shared" si="93"/>
        <v>0.94000000290751695</v>
      </c>
      <c r="Z393" s="42">
        <f t="shared" si="93"/>
        <v>0.94000000363439618</v>
      </c>
      <c r="AB393" s="42">
        <f>IF((Z393)&gt;E21,0,1)</f>
        <v>1</v>
      </c>
      <c r="AC393" s="42">
        <f t="shared" si="100"/>
        <v>0</v>
      </c>
      <c r="AD393" s="42">
        <f t="shared" si="98"/>
        <v>0</v>
      </c>
    </row>
    <row r="394" spans="6:30">
      <c r="F394" s="42">
        <f t="shared" si="99"/>
        <v>52.799999999999677</v>
      </c>
      <c r="G394" s="42"/>
      <c r="H394" s="42">
        <f t="shared" si="90"/>
        <v>0.15</v>
      </c>
      <c r="I394" s="42">
        <f t="shared" si="90"/>
        <v>3</v>
      </c>
      <c r="J394" s="42">
        <f t="shared" si="90"/>
        <v>5</v>
      </c>
      <c r="K394" s="42">
        <f t="shared" si="89"/>
        <v>1</v>
      </c>
      <c r="L394" s="42">
        <f t="shared" si="89"/>
        <v>2</v>
      </c>
      <c r="M394" s="42">
        <f t="shared" si="91"/>
        <v>106.19999999999935</v>
      </c>
      <c r="O394" s="42">
        <f t="shared" si="92"/>
        <v>2.82</v>
      </c>
      <c r="P394" s="42">
        <f t="shared" si="94"/>
        <v>2.8200000000000012</v>
      </c>
      <c r="Q394" s="42">
        <f t="shared" si="95"/>
        <v>2.820000008722551</v>
      </c>
      <c r="R394" s="42">
        <f t="shared" si="96"/>
        <v>2.8200000109031889</v>
      </c>
      <c r="T394" s="42">
        <f t="shared" si="97"/>
        <v>-4.4408920985006264E-17</v>
      </c>
      <c r="U394" s="42">
        <f t="shared" si="97"/>
        <v>-1.744509958712115E-10</v>
      </c>
      <c r="V394" s="42">
        <f t="shared" si="97"/>
        <v>-2.1806378924793535E-10</v>
      </c>
      <c r="X394" s="42">
        <f t="shared" si="93"/>
        <v>0.9400000000000005</v>
      </c>
      <c r="Y394" s="42">
        <f t="shared" si="93"/>
        <v>0.94000000273306594</v>
      </c>
      <c r="Z394" s="42">
        <f t="shared" si="93"/>
        <v>0.94000000341633239</v>
      </c>
      <c r="AB394" s="42">
        <f>IF((Z394)&gt;E21,0,1)</f>
        <v>1</v>
      </c>
      <c r="AC394" s="42">
        <f t="shared" si="100"/>
        <v>0</v>
      </c>
      <c r="AD394" s="42">
        <f t="shared" si="98"/>
        <v>0</v>
      </c>
    </row>
    <row r="395" spans="6:30">
      <c r="F395" s="42">
        <f t="shared" si="99"/>
        <v>52.949999999999676</v>
      </c>
      <c r="G395" s="42"/>
      <c r="H395" s="42">
        <f t="shared" si="90"/>
        <v>0.15</v>
      </c>
      <c r="I395" s="42">
        <f t="shared" si="90"/>
        <v>3</v>
      </c>
      <c r="J395" s="42">
        <f t="shared" si="90"/>
        <v>5</v>
      </c>
      <c r="K395" s="42">
        <f t="shared" si="89"/>
        <v>1</v>
      </c>
      <c r="L395" s="42">
        <f t="shared" si="89"/>
        <v>2</v>
      </c>
      <c r="M395" s="42">
        <f t="shared" si="91"/>
        <v>106.49999999999935</v>
      </c>
      <c r="O395" s="42">
        <f t="shared" si="92"/>
        <v>2.82</v>
      </c>
      <c r="P395" s="42">
        <f t="shared" si="94"/>
        <v>2.8200000000000012</v>
      </c>
      <c r="Q395" s="42">
        <f t="shared" si="95"/>
        <v>2.8200000081991976</v>
      </c>
      <c r="R395" s="42">
        <f t="shared" si="96"/>
        <v>2.820000010248997</v>
      </c>
      <c r="T395" s="42">
        <f t="shared" si="97"/>
        <v>-4.4408920985006264E-17</v>
      </c>
      <c r="U395" s="42">
        <f t="shared" si="97"/>
        <v>-1.6398392865824007E-10</v>
      </c>
      <c r="V395" s="42">
        <f t="shared" si="97"/>
        <v>-2.0497994412949083E-10</v>
      </c>
      <c r="X395" s="42">
        <f t="shared" si="93"/>
        <v>0.9400000000000005</v>
      </c>
      <c r="Y395" s="42">
        <f t="shared" si="93"/>
        <v>0.940000002569082</v>
      </c>
      <c r="Z395" s="42">
        <f t="shared" si="93"/>
        <v>0.94000000321135246</v>
      </c>
      <c r="AB395" s="42">
        <f>IF((Z395)&gt;E21,0,1)</f>
        <v>1</v>
      </c>
      <c r="AC395" s="42">
        <f t="shared" si="100"/>
        <v>0</v>
      </c>
      <c r="AD395" s="42">
        <f t="shared" si="98"/>
        <v>0</v>
      </c>
    </row>
    <row r="396" spans="6:30">
      <c r="F396" s="42">
        <f t="shared" si="99"/>
        <v>53.099999999999675</v>
      </c>
      <c r="G396" s="42"/>
      <c r="H396" s="42">
        <f t="shared" si="90"/>
        <v>0.15</v>
      </c>
      <c r="I396" s="42">
        <f t="shared" si="90"/>
        <v>3</v>
      </c>
      <c r="J396" s="42">
        <f t="shared" si="90"/>
        <v>5</v>
      </c>
      <c r="K396" s="42">
        <f t="shared" si="89"/>
        <v>1</v>
      </c>
      <c r="L396" s="42">
        <f t="shared" si="89"/>
        <v>2</v>
      </c>
      <c r="M396" s="42">
        <f t="shared" si="91"/>
        <v>106.79999999999934</v>
      </c>
      <c r="O396" s="42">
        <f t="shared" si="92"/>
        <v>2.82</v>
      </c>
      <c r="P396" s="42">
        <f t="shared" si="94"/>
        <v>2.8200000000000012</v>
      </c>
      <c r="Q396" s="42">
        <f t="shared" si="95"/>
        <v>2.8200000077072458</v>
      </c>
      <c r="R396" s="42">
        <f t="shared" si="96"/>
        <v>2.8200000096340574</v>
      </c>
      <c r="T396" s="42">
        <f t="shared" si="97"/>
        <v>-4.4408920985006264E-17</v>
      </c>
      <c r="U396" s="42">
        <f t="shared" si="97"/>
        <v>-1.5414489240583862E-10</v>
      </c>
      <c r="V396" s="42">
        <f t="shared" si="97"/>
        <v>-1.9268115991621927E-10</v>
      </c>
      <c r="X396" s="42">
        <f t="shared" si="93"/>
        <v>0.9400000000000005</v>
      </c>
      <c r="Y396" s="42">
        <f t="shared" si="93"/>
        <v>0.94000000241493709</v>
      </c>
      <c r="Z396" s="42">
        <f t="shared" si="93"/>
        <v>0.94000000301867126</v>
      </c>
      <c r="AB396" s="42">
        <f>IF((Z396)&gt;E21,0,1)</f>
        <v>1</v>
      </c>
      <c r="AC396" s="42">
        <f t="shared" si="100"/>
        <v>0</v>
      </c>
      <c r="AD396" s="42">
        <f t="shared" si="98"/>
        <v>0</v>
      </c>
    </row>
    <row r="397" spans="6:30">
      <c r="F397" s="42">
        <f t="shared" si="99"/>
        <v>53.249999999999673</v>
      </c>
      <c r="G397" s="42"/>
      <c r="H397" s="42">
        <f t="shared" si="90"/>
        <v>0.15</v>
      </c>
      <c r="I397" s="42">
        <f t="shared" si="90"/>
        <v>3</v>
      </c>
      <c r="J397" s="42">
        <f t="shared" si="90"/>
        <v>5</v>
      </c>
      <c r="K397" s="42">
        <f t="shared" si="89"/>
        <v>1</v>
      </c>
      <c r="L397" s="42">
        <f t="shared" si="89"/>
        <v>2</v>
      </c>
      <c r="M397" s="42">
        <f t="shared" si="91"/>
        <v>107.09999999999934</v>
      </c>
      <c r="O397" s="42">
        <f t="shared" si="92"/>
        <v>2.82</v>
      </c>
      <c r="P397" s="42">
        <f t="shared" si="94"/>
        <v>2.8200000000000012</v>
      </c>
      <c r="Q397" s="42">
        <f t="shared" si="95"/>
        <v>2.8200000072448113</v>
      </c>
      <c r="R397" s="42">
        <f t="shared" si="96"/>
        <v>2.8200000090560136</v>
      </c>
      <c r="T397" s="42">
        <f t="shared" si="97"/>
        <v>-4.4408920985006264E-17</v>
      </c>
      <c r="U397" s="42">
        <f t="shared" si="97"/>
        <v>-1.4489620170365924E-10</v>
      </c>
      <c r="V397" s="42">
        <f t="shared" si="97"/>
        <v>-1.8112022992511356E-10</v>
      </c>
      <c r="X397" s="42">
        <f t="shared" si="93"/>
        <v>0.9400000000000005</v>
      </c>
      <c r="Y397" s="42">
        <f t="shared" si="93"/>
        <v>0.94000000227004088</v>
      </c>
      <c r="Z397" s="42">
        <f t="shared" si="93"/>
        <v>0.94000000283755103</v>
      </c>
      <c r="AB397" s="42">
        <f>IF((Z397)&gt;E21,0,1)</f>
        <v>1</v>
      </c>
      <c r="AC397" s="42">
        <f t="shared" si="100"/>
        <v>0</v>
      </c>
      <c r="AD397" s="42">
        <f t="shared" si="98"/>
        <v>0</v>
      </c>
    </row>
    <row r="398" spans="6:30">
      <c r="F398" s="42">
        <f t="shared" si="99"/>
        <v>53.399999999999672</v>
      </c>
      <c r="G398" s="42"/>
      <c r="H398" s="42">
        <f t="shared" si="90"/>
        <v>0.15</v>
      </c>
      <c r="I398" s="42">
        <f t="shared" si="90"/>
        <v>3</v>
      </c>
      <c r="J398" s="42">
        <f t="shared" si="90"/>
        <v>5</v>
      </c>
      <c r="K398" s="42">
        <f t="shared" si="89"/>
        <v>1</v>
      </c>
      <c r="L398" s="42">
        <f t="shared" si="89"/>
        <v>2</v>
      </c>
      <c r="M398" s="42">
        <f t="shared" si="91"/>
        <v>107.39999999999934</v>
      </c>
      <c r="O398" s="42">
        <f t="shared" si="92"/>
        <v>2.82</v>
      </c>
      <c r="P398" s="42">
        <f t="shared" si="94"/>
        <v>2.8200000000000012</v>
      </c>
      <c r="Q398" s="42">
        <f t="shared" si="95"/>
        <v>2.8200000068101225</v>
      </c>
      <c r="R398" s="42">
        <f t="shared" si="96"/>
        <v>2.8200000085126531</v>
      </c>
      <c r="T398" s="42">
        <f t="shared" si="97"/>
        <v>-4.4408920985006264E-17</v>
      </c>
      <c r="U398" s="42">
        <f t="shared" si="97"/>
        <v>-1.362024271145401E-10</v>
      </c>
      <c r="V398" s="42">
        <f t="shared" si="97"/>
        <v>-1.7025305609763563E-10</v>
      </c>
      <c r="X398" s="42">
        <f t="shared" si="93"/>
        <v>0.9400000000000005</v>
      </c>
      <c r="Y398" s="42">
        <f t="shared" si="93"/>
        <v>0.9400000021338385</v>
      </c>
      <c r="Z398" s="42">
        <f t="shared" si="93"/>
        <v>0.940000002667298</v>
      </c>
      <c r="AB398" s="42">
        <f>IF((Z398)&gt;E21,0,1)</f>
        <v>1</v>
      </c>
      <c r="AC398" s="42">
        <f t="shared" si="100"/>
        <v>0</v>
      </c>
      <c r="AD398" s="42">
        <f t="shared" si="98"/>
        <v>0</v>
      </c>
    </row>
    <row r="399" spans="6:30">
      <c r="F399" s="42">
        <f t="shared" si="99"/>
        <v>53.54999999999967</v>
      </c>
      <c r="G399" s="42"/>
      <c r="H399" s="42">
        <f t="shared" si="90"/>
        <v>0.15</v>
      </c>
      <c r="I399" s="42">
        <f t="shared" si="90"/>
        <v>3</v>
      </c>
      <c r="J399" s="42">
        <f t="shared" si="90"/>
        <v>5</v>
      </c>
      <c r="K399" s="42">
        <f t="shared" si="89"/>
        <v>1</v>
      </c>
      <c r="L399" s="42">
        <f t="shared" si="89"/>
        <v>2</v>
      </c>
      <c r="M399" s="42">
        <f t="shared" si="91"/>
        <v>107.69999999999933</v>
      </c>
      <c r="O399" s="42">
        <f t="shared" si="92"/>
        <v>2.82</v>
      </c>
      <c r="P399" s="42">
        <f t="shared" si="94"/>
        <v>2.8200000000000012</v>
      </c>
      <c r="Q399" s="42">
        <f t="shared" si="95"/>
        <v>2.8200000064015152</v>
      </c>
      <c r="R399" s="42">
        <f t="shared" si="96"/>
        <v>2.8200000080018937</v>
      </c>
      <c r="T399" s="42">
        <f t="shared" si="97"/>
        <v>-4.4408920985006264E-17</v>
      </c>
      <c r="U399" s="42">
        <f t="shared" si="97"/>
        <v>-1.2803027971131087E-10</v>
      </c>
      <c r="V399" s="42">
        <f t="shared" si="97"/>
        <v>-1.6003784963913859E-10</v>
      </c>
      <c r="X399" s="42">
        <f t="shared" si="93"/>
        <v>0.9400000000000005</v>
      </c>
      <c r="Y399" s="42">
        <f t="shared" si="93"/>
        <v>0.94000000200580824</v>
      </c>
      <c r="Z399" s="42">
        <f t="shared" si="93"/>
        <v>0.94000000250726012</v>
      </c>
      <c r="AB399" s="42">
        <f>IF((Z399)&gt;E21,0,1)</f>
        <v>1</v>
      </c>
      <c r="AC399" s="42">
        <f t="shared" si="100"/>
        <v>0</v>
      </c>
      <c r="AD399" s="42">
        <f t="shared" si="98"/>
        <v>0</v>
      </c>
    </row>
    <row r="400" spans="6:30">
      <c r="F400" s="42">
        <f t="shared" si="99"/>
        <v>53.699999999999669</v>
      </c>
      <c r="G400" s="42"/>
      <c r="H400" s="42">
        <f t="shared" si="90"/>
        <v>0.15</v>
      </c>
      <c r="I400" s="42">
        <f t="shared" si="90"/>
        <v>3</v>
      </c>
      <c r="J400" s="42">
        <f t="shared" si="90"/>
        <v>5</v>
      </c>
      <c r="K400" s="42">
        <f t="shared" si="89"/>
        <v>1</v>
      </c>
      <c r="L400" s="42">
        <f t="shared" si="89"/>
        <v>2</v>
      </c>
      <c r="M400" s="42">
        <f t="shared" si="91"/>
        <v>107.99999999999933</v>
      </c>
      <c r="O400" s="42">
        <f t="shared" si="92"/>
        <v>2.82</v>
      </c>
      <c r="P400" s="42">
        <f t="shared" si="94"/>
        <v>2.8200000000000012</v>
      </c>
      <c r="Q400" s="42">
        <f t="shared" si="95"/>
        <v>2.8200000060174246</v>
      </c>
      <c r="R400" s="42">
        <f t="shared" si="96"/>
        <v>2.8200000075217799</v>
      </c>
      <c r="T400" s="42">
        <f t="shared" si="97"/>
        <v>-4.4408920985006264E-17</v>
      </c>
      <c r="U400" s="42">
        <f t="shared" si="97"/>
        <v>-1.2034846896824548E-10</v>
      </c>
      <c r="V400" s="42">
        <f t="shared" si="97"/>
        <v>-1.5043553069915561E-10</v>
      </c>
      <c r="X400" s="42">
        <f t="shared" si="93"/>
        <v>0.9400000000000005</v>
      </c>
      <c r="Y400" s="42">
        <f t="shared" si="93"/>
        <v>0.94000000188545974</v>
      </c>
      <c r="Z400" s="42">
        <f t="shared" si="93"/>
        <v>0.94000000235682457</v>
      </c>
      <c r="AB400" s="42">
        <f>IF((Z400)&gt;E21,0,1)</f>
        <v>1</v>
      </c>
      <c r="AC400" s="42">
        <f t="shared" si="100"/>
        <v>0</v>
      </c>
      <c r="AD400" s="42">
        <f t="shared" si="98"/>
        <v>0</v>
      </c>
    </row>
    <row r="401" spans="6:30">
      <c r="F401" s="42">
        <f t="shared" si="99"/>
        <v>53.849999999999667</v>
      </c>
      <c r="G401" s="42"/>
      <c r="H401" s="42">
        <f t="shared" si="90"/>
        <v>0.15</v>
      </c>
      <c r="I401" s="42">
        <f t="shared" si="90"/>
        <v>3</v>
      </c>
      <c r="J401" s="42">
        <f t="shared" si="90"/>
        <v>5</v>
      </c>
      <c r="K401" s="42">
        <f t="shared" si="89"/>
        <v>1</v>
      </c>
      <c r="L401" s="42">
        <f t="shared" si="89"/>
        <v>2</v>
      </c>
      <c r="M401" s="42">
        <f t="shared" si="91"/>
        <v>108.29999999999933</v>
      </c>
      <c r="O401" s="42">
        <f t="shared" si="92"/>
        <v>2.82</v>
      </c>
      <c r="P401" s="42">
        <f t="shared" si="94"/>
        <v>2.8200000000000012</v>
      </c>
      <c r="Q401" s="42">
        <f t="shared" si="95"/>
        <v>2.8200000056563788</v>
      </c>
      <c r="R401" s="42">
        <f t="shared" si="96"/>
        <v>2.8200000070704734</v>
      </c>
      <c r="T401" s="42">
        <f t="shared" si="97"/>
        <v>-4.4408920985006264E-17</v>
      </c>
      <c r="U401" s="42">
        <f t="shared" si="97"/>
        <v>-1.1312755177073086E-10</v>
      </c>
      <c r="V401" s="42">
        <f t="shared" si="97"/>
        <v>-1.4140946191787406E-10</v>
      </c>
      <c r="X401" s="42">
        <f t="shared" si="93"/>
        <v>0.9400000000000005</v>
      </c>
      <c r="Y401" s="42">
        <f t="shared" si="93"/>
        <v>0.94000000177233223</v>
      </c>
      <c r="Z401" s="42">
        <f t="shared" si="93"/>
        <v>0.94000000221541513</v>
      </c>
      <c r="AB401" s="42">
        <f>IF((Z401)&gt;E21,0,1)</f>
        <v>1</v>
      </c>
      <c r="AC401" s="42">
        <f t="shared" si="100"/>
        <v>0</v>
      </c>
      <c r="AD401" s="42">
        <f t="shared" si="98"/>
        <v>0</v>
      </c>
    </row>
    <row r="402" spans="6:30">
      <c r="F402" s="42">
        <f t="shared" si="99"/>
        <v>53.999999999999666</v>
      </c>
      <c r="G402" s="42"/>
      <c r="H402" s="42">
        <f t="shared" si="90"/>
        <v>0.15</v>
      </c>
      <c r="I402" s="42">
        <f t="shared" si="90"/>
        <v>3</v>
      </c>
      <c r="J402" s="42">
        <f t="shared" si="90"/>
        <v>5</v>
      </c>
      <c r="K402" s="42">
        <f t="shared" si="89"/>
        <v>1</v>
      </c>
      <c r="L402" s="42">
        <f t="shared" si="89"/>
        <v>2</v>
      </c>
      <c r="M402" s="42">
        <f t="shared" si="91"/>
        <v>108.59999999999933</v>
      </c>
      <c r="O402" s="42">
        <f t="shared" si="92"/>
        <v>2.82</v>
      </c>
      <c r="P402" s="42">
        <f t="shared" si="94"/>
        <v>2.8200000000000012</v>
      </c>
      <c r="Q402" s="42">
        <f t="shared" si="95"/>
        <v>2.8200000053169965</v>
      </c>
      <c r="R402" s="42">
        <f t="shared" si="96"/>
        <v>2.8200000066462456</v>
      </c>
      <c r="T402" s="42">
        <f t="shared" si="97"/>
        <v>-4.4408920985006264E-17</v>
      </c>
      <c r="U402" s="42">
        <f t="shared" si="97"/>
        <v>-1.0633990576991436E-10</v>
      </c>
      <c r="V402" s="42">
        <f t="shared" si="97"/>
        <v>-1.3292491551908369E-10</v>
      </c>
      <c r="X402" s="42">
        <f t="shared" si="93"/>
        <v>0.9400000000000005</v>
      </c>
      <c r="Y402" s="42">
        <f t="shared" si="93"/>
        <v>0.94000000166599229</v>
      </c>
      <c r="Z402" s="42">
        <f t="shared" si="93"/>
        <v>0.94000000208249024</v>
      </c>
      <c r="AB402" s="42">
        <f>IF((Z402)&gt;E21,0,1)</f>
        <v>1</v>
      </c>
      <c r="AC402" s="42">
        <f t="shared" si="100"/>
        <v>0</v>
      </c>
      <c r="AD402" s="42">
        <f t="shared" si="98"/>
        <v>0</v>
      </c>
    </row>
    <row r="403" spans="6:30">
      <c r="F403" s="42">
        <f t="shared" si="99"/>
        <v>54.149999999999665</v>
      </c>
      <c r="G403" s="42"/>
      <c r="H403" s="42">
        <f t="shared" si="90"/>
        <v>0.15</v>
      </c>
      <c r="I403" s="42">
        <f t="shared" si="90"/>
        <v>3</v>
      </c>
      <c r="J403" s="42">
        <f t="shared" si="90"/>
        <v>5</v>
      </c>
      <c r="K403" s="42">
        <f t="shared" si="89"/>
        <v>1</v>
      </c>
      <c r="L403" s="42">
        <f t="shared" si="89"/>
        <v>2</v>
      </c>
      <c r="M403" s="42">
        <f t="shared" si="91"/>
        <v>108.89999999999932</v>
      </c>
      <c r="O403" s="42">
        <f t="shared" si="92"/>
        <v>2.82</v>
      </c>
      <c r="P403" s="42">
        <f t="shared" si="94"/>
        <v>2.8200000000000012</v>
      </c>
      <c r="Q403" s="42">
        <f t="shared" si="95"/>
        <v>2.8200000049979765</v>
      </c>
      <c r="R403" s="42">
        <f t="shared" si="96"/>
        <v>2.8200000062474704</v>
      </c>
      <c r="T403" s="42">
        <f t="shared" si="97"/>
        <v>-4.4408920985006264E-17</v>
      </c>
      <c r="U403" s="42">
        <f t="shared" si="97"/>
        <v>-9.9959507338098769E-11</v>
      </c>
      <c r="V403" s="42">
        <f t="shared" si="97"/>
        <v>-1.2494938417262347E-10</v>
      </c>
      <c r="X403" s="42">
        <f t="shared" si="93"/>
        <v>0.9400000000000005</v>
      </c>
      <c r="Y403" s="42">
        <f t="shared" si="93"/>
        <v>0.94000000156603281</v>
      </c>
      <c r="Z403" s="42">
        <f t="shared" si="93"/>
        <v>0.94000000195754085</v>
      </c>
      <c r="AB403" s="42">
        <f>IF((Z403)&gt;E21,0,1)</f>
        <v>1</v>
      </c>
      <c r="AC403" s="42">
        <f t="shared" si="100"/>
        <v>0</v>
      </c>
      <c r="AD403" s="42">
        <f t="shared" si="98"/>
        <v>0</v>
      </c>
    </row>
    <row r="404" spans="6:30">
      <c r="F404" s="42">
        <f t="shared" si="99"/>
        <v>54.299999999999663</v>
      </c>
      <c r="G404" s="42"/>
      <c r="H404" s="42">
        <f t="shared" si="90"/>
        <v>0.15</v>
      </c>
      <c r="I404" s="42">
        <f t="shared" si="90"/>
        <v>3</v>
      </c>
      <c r="J404" s="42">
        <f t="shared" si="90"/>
        <v>5</v>
      </c>
      <c r="K404" s="42">
        <f t="shared" si="89"/>
        <v>1</v>
      </c>
      <c r="L404" s="42">
        <f t="shared" si="89"/>
        <v>2</v>
      </c>
      <c r="M404" s="42">
        <f t="shared" si="91"/>
        <v>109.19999999999932</v>
      </c>
      <c r="O404" s="42">
        <f t="shared" si="92"/>
        <v>2.82</v>
      </c>
      <c r="P404" s="42">
        <f t="shared" si="94"/>
        <v>2.8200000000000012</v>
      </c>
      <c r="Q404" s="42">
        <f t="shared" si="95"/>
        <v>2.8200000046980982</v>
      </c>
      <c r="R404" s="42">
        <f t="shared" si="96"/>
        <v>2.8200000058726227</v>
      </c>
      <c r="T404" s="42">
        <f t="shared" si="97"/>
        <v>-4.4408920985006264E-17</v>
      </c>
      <c r="U404" s="42">
        <f t="shared" si="97"/>
        <v>-9.3961940450526518E-11</v>
      </c>
      <c r="V404" s="42">
        <f t="shared" si="97"/>
        <v>-1.1745244776761866E-10</v>
      </c>
      <c r="X404" s="42">
        <f t="shared" si="93"/>
        <v>0.9400000000000005</v>
      </c>
      <c r="Y404" s="42">
        <f t="shared" si="93"/>
        <v>0.94000000147207086</v>
      </c>
      <c r="Z404" s="42">
        <f t="shared" si="93"/>
        <v>0.94000000184008836</v>
      </c>
      <c r="AB404" s="42">
        <f>IF((Z404)&gt;E21,0,1)</f>
        <v>1</v>
      </c>
      <c r="AC404" s="42">
        <f t="shared" si="100"/>
        <v>0</v>
      </c>
      <c r="AD404" s="42">
        <f t="shared" si="98"/>
        <v>0</v>
      </c>
    </row>
    <row r="405" spans="6:30">
      <c r="F405" s="42">
        <f t="shared" si="99"/>
        <v>54.449999999999662</v>
      </c>
      <c r="G405" s="42"/>
      <c r="H405" s="42">
        <f t="shared" si="90"/>
        <v>0.15</v>
      </c>
      <c r="I405" s="42">
        <f t="shared" si="90"/>
        <v>3</v>
      </c>
      <c r="J405" s="42">
        <f t="shared" si="90"/>
        <v>5</v>
      </c>
      <c r="K405" s="42">
        <f t="shared" si="89"/>
        <v>1</v>
      </c>
      <c r="L405" s="42">
        <f t="shared" si="89"/>
        <v>2</v>
      </c>
      <c r="M405" s="42">
        <f t="shared" si="91"/>
        <v>109.49999999999932</v>
      </c>
      <c r="O405" s="42">
        <f t="shared" si="92"/>
        <v>2.82</v>
      </c>
      <c r="P405" s="42">
        <f t="shared" si="94"/>
        <v>2.8200000000000012</v>
      </c>
      <c r="Q405" s="42">
        <f t="shared" si="95"/>
        <v>2.8200000044162126</v>
      </c>
      <c r="R405" s="42">
        <f t="shared" si="96"/>
        <v>2.820000005520265</v>
      </c>
      <c r="T405" s="42">
        <f t="shared" si="97"/>
        <v>-4.4408920985006264E-17</v>
      </c>
      <c r="U405" s="42">
        <f t="shared" si="97"/>
        <v>-8.8324227931479986E-11</v>
      </c>
      <c r="V405" s="42">
        <f t="shared" si="97"/>
        <v>-1.1040524050542899E-10</v>
      </c>
      <c r="X405" s="42">
        <f t="shared" si="93"/>
        <v>0.9400000000000005</v>
      </c>
      <c r="Y405" s="42">
        <f t="shared" si="93"/>
        <v>0.94000000138374662</v>
      </c>
      <c r="Z405" s="42">
        <f t="shared" si="93"/>
        <v>0.94000000172968312</v>
      </c>
      <c r="AB405" s="42">
        <f>IF((Z405)&gt;E21,0,1)</f>
        <v>1</v>
      </c>
      <c r="AC405" s="42">
        <f t="shared" si="100"/>
        <v>0</v>
      </c>
      <c r="AD405" s="42">
        <f t="shared" si="98"/>
        <v>0</v>
      </c>
    </row>
    <row r="406" spans="6:30">
      <c r="F406" s="42">
        <f t="shared" si="99"/>
        <v>54.59999999999966</v>
      </c>
      <c r="G406" s="42"/>
      <c r="H406" s="42">
        <f t="shared" si="90"/>
        <v>0.15</v>
      </c>
      <c r="I406" s="42">
        <f t="shared" si="90"/>
        <v>3</v>
      </c>
      <c r="J406" s="42">
        <f t="shared" si="90"/>
        <v>5</v>
      </c>
      <c r="K406" s="42">
        <f t="shared" si="89"/>
        <v>1</v>
      </c>
      <c r="L406" s="42">
        <f t="shared" si="89"/>
        <v>2</v>
      </c>
      <c r="M406" s="42">
        <f t="shared" si="91"/>
        <v>109.79999999999932</v>
      </c>
      <c r="O406" s="42">
        <f t="shared" si="92"/>
        <v>2.82</v>
      </c>
      <c r="P406" s="42">
        <f t="shared" si="94"/>
        <v>2.8200000000000012</v>
      </c>
      <c r="Q406" s="42">
        <f t="shared" si="95"/>
        <v>2.8200000041512396</v>
      </c>
      <c r="R406" s="42">
        <f t="shared" si="96"/>
        <v>2.8200000051890495</v>
      </c>
      <c r="T406" s="42">
        <f t="shared" si="97"/>
        <v>-4.4408920985006264E-17</v>
      </c>
      <c r="U406" s="42">
        <f t="shared" si="97"/>
        <v>-8.3024769281792034E-11</v>
      </c>
      <c r="V406" s="42">
        <f t="shared" si="97"/>
        <v>-1.0378098380670053E-10</v>
      </c>
      <c r="X406" s="42">
        <f t="shared" si="93"/>
        <v>0.9400000000000005</v>
      </c>
      <c r="Y406" s="42">
        <f t="shared" si="93"/>
        <v>0.94000000130072181</v>
      </c>
      <c r="Z406" s="42">
        <f t="shared" si="93"/>
        <v>0.94000000162590214</v>
      </c>
      <c r="AB406" s="42">
        <f>IF((Z406)&gt;E21,0,1)</f>
        <v>1</v>
      </c>
      <c r="AC406" s="42">
        <f t="shared" si="100"/>
        <v>0</v>
      </c>
      <c r="AD406" s="42">
        <f t="shared" si="98"/>
        <v>0</v>
      </c>
    </row>
    <row r="407" spans="6:30">
      <c r="F407" s="42">
        <f t="shared" si="99"/>
        <v>54.749999999999659</v>
      </c>
      <c r="G407" s="42"/>
      <c r="H407" s="42">
        <f t="shared" si="90"/>
        <v>0.15</v>
      </c>
      <c r="I407" s="42">
        <f t="shared" si="90"/>
        <v>3</v>
      </c>
      <c r="J407" s="42">
        <f t="shared" si="90"/>
        <v>5</v>
      </c>
      <c r="K407" s="42">
        <f t="shared" si="89"/>
        <v>1</v>
      </c>
      <c r="L407" s="42">
        <f t="shared" si="89"/>
        <v>2</v>
      </c>
      <c r="M407" s="42">
        <f t="shared" si="91"/>
        <v>110.09999999999931</v>
      </c>
      <c r="O407" s="42">
        <f t="shared" si="92"/>
        <v>2.82</v>
      </c>
      <c r="P407" s="42">
        <f t="shared" si="94"/>
        <v>2.8200000000000012</v>
      </c>
      <c r="Q407" s="42">
        <f t="shared" si="95"/>
        <v>2.8200000039021655</v>
      </c>
      <c r="R407" s="42">
        <f t="shared" si="96"/>
        <v>2.8200000048777065</v>
      </c>
      <c r="T407" s="42">
        <f t="shared" si="97"/>
        <v>-4.4408920985006264E-17</v>
      </c>
      <c r="U407" s="42">
        <f t="shared" si="97"/>
        <v>-7.8043287388140932E-11</v>
      </c>
      <c r="V407" s="42">
        <f t="shared" si="97"/>
        <v>-9.7554098132945905E-11</v>
      </c>
      <c r="X407" s="42">
        <f t="shared" si="93"/>
        <v>0.9400000000000005</v>
      </c>
      <c r="Y407" s="42">
        <f t="shared" si="93"/>
        <v>0.94000000122267857</v>
      </c>
      <c r="Z407" s="42">
        <f t="shared" si="93"/>
        <v>0.94000000152834806</v>
      </c>
      <c r="AB407" s="42">
        <f>IF((Z407)&gt;E21,0,1)</f>
        <v>1</v>
      </c>
      <c r="AC407" s="42">
        <f t="shared" si="100"/>
        <v>0</v>
      </c>
      <c r="AD407" s="42">
        <f t="shared" si="98"/>
        <v>0</v>
      </c>
    </row>
    <row r="408" spans="6:30">
      <c r="F408" s="42">
        <f t="shared" si="99"/>
        <v>54.899999999999658</v>
      </c>
      <c r="G408" s="42"/>
      <c r="H408" s="42">
        <f t="shared" si="90"/>
        <v>0.15</v>
      </c>
      <c r="I408" s="42">
        <f t="shared" si="90"/>
        <v>3</v>
      </c>
      <c r="J408" s="42">
        <f t="shared" si="90"/>
        <v>5</v>
      </c>
      <c r="K408" s="42">
        <f t="shared" si="89"/>
        <v>1</v>
      </c>
      <c r="L408" s="42">
        <f t="shared" si="89"/>
        <v>2</v>
      </c>
      <c r="M408" s="42">
        <f t="shared" si="91"/>
        <v>110.39999999999931</v>
      </c>
      <c r="O408" s="42">
        <f t="shared" si="92"/>
        <v>2.82</v>
      </c>
      <c r="P408" s="42">
        <f t="shared" si="94"/>
        <v>2.8200000000000012</v>
      </c>
      <c r="Q408" s="42">
        <f t="shared" si="95"/>
        <v>2.8200000036680355</v>
      </c>
      <c r="R408" s="42">
        <f t="shared" si="96"/>
        <v>2.8200000045850442</v>
      </c>
      <c r="T408" s="42">
        <f t="shared" si="97"/>
        <v>-4.4408920985006264E-17</v>
      </c>
      <c r="U408" s="42">
        <f t="shared" si="97"/>
        <v>-7.3360686414503114E-11</v>
      </c>
      <c r="V408" s="42">
        <f t="shared" si="97"/>
        <v>-9.170086912035913E-11</v>
      </c>
      <c r="X408" s="42">
        <f t="shared" si="93"/>
        <v>0.9400000000000005</v>
      </c>
      <c r="Y408" s="42">
        <f t="shared" si="93"/>
        <v>0.94000000114931792</v>
      </c>
      <c r="Z408" s="42">
        <f t="shared" si="93"/>
        <v>0.94000000143664719</v>
      </c>
      <c r="AB408" s="42">
        <f>IF((Z408)&gt;E21,0,1)</f>
        <v>1</v>
      </c>
      <c r="AC408" s="42">
        <f t="shared" si="100"/>
        <v>0</v>
      </c>
      <c r="AD408" s="42">
        <f t="shared" si="98"/>
        <v>0</v>
      </c>
    </row>
    <row r="409" spans="6:30">
      <c r="F409" s="42">
        <f t="shared" si="99"/>
        <v>55.049999999999656</v>
      </c>
      <c r="G409" s="42"/>
      <c r="H409" s="42">
        <f t="shared" si="90"/>
        <v>0.15</v>
      </c>
      <c r="I409" s="42">
        <f t="shared" si="90"/>
        <v>3</v>
      </c>
      <c r="J409" s="42">
        <f t="shared" si="90"/>
        <v>5</v>
      </c>
      <c r="K409" s="42">
        <f t="shared" si="89"/>
        <v>1</v>
      </c>
      <c r="L409" s="42">
        <f t="shared" si="89"/>
        <v>2</v>
      </c>
      <c r="M409" s="42">
        <f t="shared" si="91"/>
        <v>110.69999999999931</v>
      </c>
      <c r="O409" s="42">
        <f t="shared" si="92"/>
        <v>2.82</v>
      </c>
      <c r="P409" s="42">
        <f t="shared" si="94"/>
        <v>2.8200000000000012</v>
      </c>
      <c r="Q409" s="42">
        <f t="shared" si="95"/>
        <v>2.8200000034479538</v>
      </c>
      <c r="R409" s="42">
        <f t="shared" si="96"/>
        <v>2.8200000043099416</v>
      </c>
      <c r="T409" s="42">
        <f t="shared" si="97"/>
        <v>-4.4408920985006264E-17</v>
      </c>
      <c r="U409" s="42">
        <f t="shared" si="97"/>
        <v>-6.8959051802153231E-11</v>
      </c>
      <c r="V409" s="42">
        <f t="shared" si="97"/>
        <v>-8.6198781446000791E-11</v>
      </c>
      <c r="X409" s="42">
        <f t="shared" si="93"/>
        <v>0.9400000000000005</v>
      </c>
      <c r="Y409" s="42">
        <f t="shared" si="93"/>
        <v>0.94000000108035886</v>
      </c>
      <c r="Z409" s="42">
        <f t="shared" si="93"/>
        <v>0.94000000135044837</v>
      </c>
      <c r="AB409" s="42">
        <f>IF((Z409)&gt;E21,0,1)</f>
        <v>1</v>
      </c>
      <c r="AC409" s="42">
        <f t="shared" si="100"/>
        <v>0</v>
      </c>
      <c r="AD409" s="42">
        <f t="shared" si="98"/>
        <v>0</v>
      </c>
    </row>
    <row r="410" spans="6:30">
      <c r="F410" s="42">
        <f t="shared" si="99"/>
        <v>55.199999999999655</v>
      </c>
      <c r="G410" s="42"/>
      <c r="H410" s="42">
        <f t="shared" si="90"/>
        <v>0.15</v>
      </c>
      <c r="I410" s="42">
        <f t="shared" si="90"/>
        <v>3</v>
      </c>
      <c r="J410" s="42">
        <f t="shared" si="90"/>
        <v>5</v>
      </c>
      <c r="K410" s="42">
        <f t="shared" si="89"/>
        <v>1</v>
      </c>
      <c r="L410" s="42">
        <f t="shared" si="89"/>
        <v>2</v>
      </c>
      <c r="M410" s="42">
        <f t="shared" si="91"/>
        <v>110.9999999999993</v>
      </c>
      <c r="O410" s="42">
        <f t="shared" si="92"/>
        <v>2.82</v>
      </c>
      <c r="P410" s="42">
        <f t="shared" si="94"/>
        <v>2.8200000000000012</v>
      </c>
      <c r="Q410" s="42">
        <f t="shared" si="95"/>
        <v>2.8200000032410766</v>
      </c>
      <c r="R410" s="42">
        <f t="shared" si="96"/>
        <v>2.8200000040513453</v>
      </c>
      <c r="T410" s="42">
        <f t="shared" si="97"/>
        <v>-4.4408920985006264E-17</v>
      </c>
      <c r="U410" s="42">
        <f t="shared" si="97"/>
        <v>-6.482150816111698E-11</v>
      </c>
      <c r="V410" s="42">
        <f t="shared" si="97"/>
        <v>-8.1026874099165975E-11</v>
      </c>
      <c r="X410" s="42">
        <f t="shared" si="93"/>
        <v>0.9400000000000005</v>
      </c>
      <c r="Y410" s="42">
        <f t="shared" si="93"/>
        <v>0.94000000101553738</v>
      </c>
      <c r="Z410" s="42">
        <f t="shared" si="93"/>
        <v>0.94000000126942151</v>
      </c>
      <c r="AB410" s="42">
        <f>IF((Z410)&gt;E21,0,1)</f>
        <v>1</v>
      </c>
      <c r="AC410" s="42">
        <f t="shared" si="100"/>
        <v>0</v>
      </c>
      <c r="AD410" s="42">
        <f t="shared" si="98"/>
        <v>0</v>
      </c>
    </row>
    <row r="411" spans="6:30">
      <c r="F411" s="42">
        <f t="shared" si="99"/>
        <v>55.349999999999653</v>
      </c>
      <c r="G411" s="42"/>
      <c r="H411" s="42">
        <f t="shared" si="90"/>
        <v>0.15</v>
      </c>
      <c r="I411" s="42">
        <f t="shared" si="90"/>
        <v>3</v>
      </c>
      <c r="J411" s="42">
        <f t="shared" si="90"/>
        <v>5</v>
      </c>
      <c r="K411" s="42">
        <f t="shared" si="89"/>
        <v>1</v>
      </c>
      <c r="L411" s="42">
        <f t="shared" si="89"/>
        <v>2</v>
      </c>
      <c r="M411" s="42">
        <f t="shared" si="91"/>
        <v>111.2999999999993</v>
      </c>
      <c r="O411" s="42">
        <f t="shared" si="92"/>
        <v>2.82</v>
      </c>
      <c r="P411" s="42">
        <f t="shared" si="94"/>
        <v>2.8200000000000012</v>
      </c>
      <c r="Q411" s="42">
        <f t="shared" si="95"/>
        <v>2.8200000030466121</v>
      </c>
      <c r="R411" s="42">
        <f t="shared" si="96"/>
        <v>2.8200000038082647</v>
      </c>
      <c r="T411" s="42">
        <f t="shared" si="97"/>
        <v>-4.4408920985006264E-17</v>
      </c>
      <c r="U411" s="42">
        <f t="shared" si="97"/>
        <v>-6.0932219270171119E-11</v>
      </c>
      <c r="V411" s="42">
        <f t="shared" si="97"/>
        <v>-7.6165251883253402E-11</v>
      </c>
      <c r="X411" s="42">
        <f t="shared" si="93"/>
        <v>0.9400000000000005</v>
      </c>
      <c r="Y411" s="42">
        <f t="shared" si="93"/>
        <v>0.94000000095460512</v>
      </c>
      <c r="Z411" s="42">
        <f t="shared" si="93"/>
        <v>0.94000000119325622</v>
      </c>
      <c r="AB411" s="42">
        <f>IF((Z411)&gt;E21,0,1)</f>
        <v>1</v>
      </c>
      <c r="AC411" s="42">
        <f t="shared" si="100"/>
        <v>0</v>
      </c>
      <c r="AD411" s="42">
        <f t="shared" si="98"/>
        <v>0</v>
      </c>
    </row>
    <row r="412" spans="6:30">
      <c r="F412" s="42">
        <f t="shared" si="99"/>
        <v>55.499999999999652</v>
      </c>
      <c r="G412" s="42"/>
      <c r="H412" s="42">
        <f t="shared" si="90"/>
        <v>0.15</v>
      </c>
      <c r="I412" s="42">
        <f t="shared" si="90"/>
        <v>3</v>
      </c>
      <c r="J412" s="42">
        <f t="shared" si="90"/>
        <v>5</v>
      </c>
      <c r="K412" s="42">
        <f t="shared" si="89"/>
        <v>1</v>
      </c>
      <c r="L412" s="42">
        <f t="shared" si="89"/>
        <v>2</v>
      </c>
      <c r="M412" s="42">
        <f t="shared" si="91"/>
        <v>111.5999999999993</v>
      </c>
      <c r="O412" s="42">
        <f t="shared" si="92"/>
        <v>2.82</v>
      </c>
      <c r="P412" s="42">
        <f t="shared" si="94"/>
        <v>2.8200000000000012</v>
      </c>
      <c r="Q412" s="42">
        <f t="shared" si="95"/>
        <v>2.8200000028638152</v>
      </c>
      <c r="R412" s="42">
        <f t="shared" si="96"/>
        <v>2.8200000035797683</v>
      </c>
      <c r="T412" s="42">
        <f t="shared" si="97"/>
        <v>-4.4408920985006264E-17</v>
      </c>
      <c r="U412" s="42">
        <f t="shared" si="97"/>
        <v>-5.7276281495433068E-11</v>
      </c>
      <c r="V412" s="42">
        <f t="shared" si="97"/>
        <v>-7.1595307460370345E-11</v>
      </c>
      <c r="X412" s="42">
        <f t="shared" si="93"/>
        <v>0.9400000000000005</v>
      </c>
      <c r="Y412" s="42">
        <f t="shared" si="93"/>
        <v>0.94000000089732882</v>
      </c>
      <c r="Z412" s="42">
        <f t="shared" si="93"/>
        <v>0.94000000112166093</v>
      </c>
      <c r="AB412" s="42">
        <f>IF((Z412)&gt;E21,0,1)</f>
        <v>1</v>
      </c>
      <c r="AC412" s="42">
        <f t="shared" si="100"/>
        <v>0</v>
      </c>
      <c r="AD412" s="42">
        <f t="shared" si="98"/>
        <v>0</v>
      </c>
    </row>
    <row r="413" spans="6:30">
      <c r="F413" s="42">
        <f t="shared" si="99"/>
        <v>55.64999999999965</v>
      </c>
      <c r="G413" s="42"/>
      <c r="H413" s="42">
        <f t="shared" si="90"/>
        <v>0.15</v>
      </c>
      <c r="I413" s="42">
        <f t="shared" si="90"/>
        <v>3</v>
      </c>
      <c r="J413" s="42">
        <f t="shared" si="90"/>
        <v>5</v>
      </c>
      <c r="K413" s="42">
        <f t="shared" si="89"/>
        <v>1</v>
      </c>
      <c r="L413" s="42">
        <f t="shared" si="89"/>
        <v>2</v>
      </c>
      <c r="M413" s="42">
        <f t="shared" si="91"/>
        <v>111.8999999999993</v>
      </c>
      <c r="O413" s="42">
        <f t="shared" si="92"/>
        <v>2.82</v>
      </c>
      <c r="P413" s="42">
        <f t="shared" si="94"/>
        <v>2.8200000000000012</v>
      </c>
      <c r="Q413" s="42">
        <f t="shared" si="95"/>
        <v>2.8200000026919865</v>
      </c>
      <c r="R413" s="42">
        <f t="shared" si="96"/>
        <v>2.8200000033649824</v>
      </c>
      <c r="T413" s="42">
        <f t="shared" si="97"/>
        <v>-4.4408920985006264E-17</v>
      </c>
      <c r="U413" s="42">
        <f t="shared" si="97"/>
        <v>-5.3839706026792551E-11</v>
      </c>
      <c r="V413" s="42">
        <f t="shared" si="97"/>
        <v>-6.7299588124569714E-11</v>
      </c>
      <c r="X413" s="42">
        <f t="shared" si="93"/>
        <v>0.9400000000000005</v>
      </c>
      <c r="Y413" s="42">
        <f t="shared" si="93"/>
        <v>0.94000000084348911</v>
      </c>
      <c r="Z413" s="42">
        <f t="shared" si="93"/>
        <v>0.94000000105436132</v>
      </c>
      <c r="AB413" s="42">
        <f>IF((Z413)&gt;E21,0,1)</f>
        <v>1</v>
      </c>
      <c r="AC413" s="42">
        <f t="shared" si="100"/>
        <v>0</v>
      </c>
      <c r="AD413" s="42">
        <f t="shared" si="98"/>
        <v>0</v>
      </c>
    </row>
    <row r="414" spans="6:30">
      <c r="F414" s="42">
        <f t="shared" si="99"/>
        <v>55.799999999999649</v>
      </c>
      <c r="G414" s="42"/>
      <c r="H414" s="42">
        <f t="shared" si="90"/>
        <v>0.15</v>
      </c>
      <c r="I414" s="42">
        <f t="shared" si="90"/>
        <v>3</v>
      </c>
      <c r="J414" s="42">
        <f t="shared" si="90"/>
        <v>5</v>
      </c>
      <c r="K414" s="42">
        <f t="shared" si="89"/>
        <v>1</v>
      </c>
      <c r="L414" s="42">
        <f t="shared" si="89"/>
        <v>2</v>
      </c>
      <c r="M414" s="42">
        <f t="shared" si="91"/>
        <v>112.19999999999929</v>
      </c>
      <c r="O414" s="42">
        <f t="shared" si="92"/>
        <v>2.82</v>
      </c>
      <c r="P414" s="42">
        <f t="shared" si="94"/>
        <v>2.8200000000000012</v>
      </c>
      <c r="Q414" s="42">
        <f t="shared" si="95"/>
        <v>2.8200000025304672</v>
      </c>
      <c r="R414" s="42">
        <f t="shared" si="96"/>
        <v>2.8200000031630839</v>
      </c>
      <c r="T414" s="42">
        <f t="shared" si="97"/>
        <v>-4.4408920985006264E-17</v>
      </c>
      <c r="U414" s="42">
        <f t="shared" si="97"/>
        <v>-5.0609321178285432E-11</v>
      </c>
      <c r="V414" s="42">
        <f t="shared" si="97"/>
        <v>-6.3261662575087032E-11</v>
      </c>
      <c r="X414" s="42">
        <f t="shared" si="93"/>
        <v>0.9400000000000005</v>
      </c>
      <c r="Y414" s="42">
        <f t="shared" si="93"/>
        <v>0.94000000079287982</v>
      </c>
      <c r="Z414" s="42">
        <f t="shared" si="93"/>
        <v>0.9400000009910997</v>
      </c>
      <c r="AB414" s="42">
        <f>IF((Z414)&gt;E21,0,1)</f>
        <v>1</v>
      </c>
      <c r="AC414" s="42">
        <f t="shared" si="100"/>
        <v>0</v>
      </c>
      <c r="AD414" s="42">
        <f t="shared" si="98"/>
        <v>0</v>
      </c>
    </row>
    <row r="415" spans="6:30">
      <c r="F415" s="42">
        <f t="shared" si="99"/>
        <v>55.949999999999648</v>
      </c>
      <c r="G415" s="42"/>
      <c r="H415" s="42">
        <f t="shared" si="90"/>
        <v>0.15</v>
      </c>
      <c r="I415" s="42">
        <f t="shared" si="90"/>
        <v>3</v>
      </c>
      <c r="J415" s="42">
        <f t="shared" si="90"/>
        <v>5</v>
      </c>
      <c r="K415" s="42">
        <f t="shared" si="89"/>
        <v>1</v>
      </c>
      <c r="L415" s="42">
        <f t="shared" si="89"/>
        <v>2</v>
      </c>
      <c r="M415" s="42">
        <f t="shared" si="91"/>
        <v>112.49999999999929</v>
      </c>
      <c r="O415" s="42">
        <f t="shared" si="92"/>
        <v>2.82</v>
      </c>
      <c r="P415" s="42">
        <f t="shared" si="94"/>
        <v>2.8200000000000012</v>
      </c>
      <c r="Q415" s="42">
        <f t="shared" si="95"/>
        <v>2.8200000023786393</v>
      </c>
      <c r="R415" s="42">
        <f t="shared" si="96"/>
        <v>2.8200000029732992</v>
      </c>
      <c r="T415" s="42">
        <f t="shared" si="97"/>
        <v>-4.4408920985006264E-17</v>
      </c>
      <c r="U415" s="42">
        <f t="shared" si="97"/>
        <v>-4.7572763506309455E-11</v>
      </c>
      <c r="V415" s="42">
        <f t="shared" si="97"/>
        <v>-5.946598768957756E-11</v>
      </c>
      <c r="X415" s="42">
        <f t="shared" si="93"/>
        <v>0.9400000000000005</v>
      </c>
      <c r="Y415" s="42">
        <f t="shared" si="93"/>
        <v>0.9400000007453071</v>
      </c>
      <c r="Z415" s="42">
        <f t="shared" si="93"/>
        <v>0.94000000093163372</v>
      </c>
      <c r="AB415" s="42">
        <f>IF((Z415)&gt;E21,0,1)</f>
        <v>1</v>
      </c>
      <c r="AC415" s="42">
        <f t="shared" si="100"/>
        <v>0</v>
      </c>
      <c r="AD415" s="42">
        <f t="shared" si="98"/>
        <v>0</v>
      </c>
    </row>
    <row r="416" spans="6:30">
      <c r="F416" s="42">
        <f t="shared" si="99"/>
        <v>56.099999999999646</v>
      </c>
      <c r="G416" s="42"/>
      <c r="H416" s="42">
        <f t="shared" si="90"/>
        <v>0.15</v>
      </c>
      <c r="I416" s="42">
        <f t="shared" si="90"/>
        <v>3</v>
      </c>
      <c r="J416" s="42">
        <f t="shared" si="90"/>
        <v>5</v>
      </c>
      <c r="K416" s="42">
        <f t="shared" si="89"/>
        <v>1</v>
      </c>
      <c r="L416" s="42">
        <f t="shared" si="89"/>
        <v>2</v>
      </c>
      <c r="M416" s="42">
        <f t="shared" si="91"/>
        <v>112.79999999999929</v>
      </c>
      <c r="O416" s="42">
        <f t="shared" si="92"/>
        <v>2.82</v>
      </c>
      <c r="P416" s="42">
        <f t="shared" si="94"/>
        <v>2.8200000000000012</v>
      </c>
      <c r="Q416" s="42">
        <f t="shared" si="95"/>
        <v>2.8200000022359211</v>
      </c>
      <c r="R416" s="42">
        <f t="shared" si="96"/>
        <v>2.8200000027949015</v>
      </c>
      <c r="T416" s="42">
        <f t="shared" si="97"/>
        <v>-4.4408920985006264E-17</v>
      </c>
      <c r="U416" s="42">
        <f t="shared" si="97"/>
        <v>-4.4718397873566575E-11</v>
      </c>
      <c r="V416" s="42">
        <f t="shared" si="97"/>
        <v>-5.58980417508792E-11</v>
      </c>
      <c r="X416" s="42">
        <f t="shared" si="93"/>
        <v>0.9400000000000005</v>
      </c>
      <c r="Y416" s="42">
        <f t="shared" si="93"/>
        <v>0.94000000070058864</v>
      </c>
      <c r="Z416" s="42">
        <f t="shared" si="93"/>
        <v>0.94000000087573565</v>
      </c>
      <c r="AB416" s="42">
        <f>IF((Z416)&gt;E21,0,1)</f>
        <v>1</v>
      </c>
      <c r="AC416" s="42">
        <f t="shared" si="100"/>
        <v>0</v>
      </c>
      <c r="AD416" s="42">
        <f t="shared" si="98"/>
        <v>0</v>
      </c>
    </row>
    <row r="417" spans="6:30">
      <c r="F417" s="42">
        <f t="shared" si="99"/>
        <v>56.249999999999645</v>
      </c>
      <c r="G417" s="42"/>
      <c r="H417" s="42">
        <f t="shared" si="90"/>
        <v>0.15</v>
      </c>
      <c r="I417" s="42">
        <f t="shared" si="90"/>
        <v>3</v>
      </c>
      <c r="J417" s="42">
        <f t="shared" si="90"/>
        <v>5</v>
      </c>
      <c r="K417" s="42">
        <f t="shared" si="89"/>
        <v>1</v>
      </c>
      <c r="L417" s="42">
        <f t="shared" si="89"/>
        <v>2</v>
      </c>
      <c r="M417" s="42">
        <f t="shared" si="91"/>
        <v>113.09999999999928</v>
      </c>
      <c r="O417" s="42">
        <f t="shared" si="92"/>
        <v>2.82</v>
      </c>
      <c r="P417" s="42">
        <f t="shared" si="94"/>
        <v>2.8200000000000012</v>
      </c>
      <c r="Q417" s="42">
        <f t="shared" si="95"/>
        <v>2.8200000021017657</v>
      </c>
      <c r="R417" s="42">
        <f t="shared" si="96"/>
        <v>2.8200000026272072</v>
      </c>
      <c r="T417" s="42">
        <f t="shared" si="97"/>
        <v>-4.4408920985006264E-17</v>
      </c>
      <c r="U417" s="42">
        <f t="shared" si="97"/>
        <v>-4.2035290803710267E-11</v>
      </c>
      <c r="V417" s="42">
        <f t="shared" si="97"/>
        <v>-5.2544146811328571E-11</v>
      </c>
      <c r="X417" s="42">
        <f t="shared" si="93"/>
        <v>0.9400000000000005</v>
      </c>
      <c r="Y417" s="42">
        <f t="shared" si="93"/>
        <v>0.94000000065855338</v>
      </c>
      <c r="Z417" s="42">
        <f t="shared" si="93"/>
        <v>0.94000000082319146</v>
      </c>
      <c r="AB417" s="42">
        <f>IF((Z417)&gt;E21,0,1)</f>
        <v>1</v>
      </c>
      <c r="AC417" s="42">
        <f t="shared" si="100"/>
        <v>0</v>
      </c>
      <c r="AD417" s="42">
        <f t="shared" si="98"/>
        <v>0</v>
      </c>
    </row>
    <row r="418" spans="6:30">
      <c r="F418" s="42">
        <f t="shared" si="99"/>
        <v>56.399999999999643</v>
      </c>
      <c r="G418" s="42"/>
      <c r="H418" s="42">
        <f t="shared" si="90"/>
        <v>0.15</v>
      </c>
      <c r="I418" s="42">
        <f t="shared" si="90"/>
        <v>3</v>
      </c>
      <c r="J418" s="42">
        <f t="shared" si="90"/>
        <v>5</v>
      </c>
      <c r="K418" s="42">
        <f t="shared" si="89"/>
        <v>1</v>
      </c>
      <c r="L418" s="42">
        <f t="shared" si="89"/>
        <v>2</v>
      </c>
      <c r="M418" s="42">
        <f t="shared" si="91"/>
        <v>113.39999999999928</v>
      </c>
      <c r="O418" s="42">
        <f t="shared" si="92"/>
        <v>2.82</v>
      </c>
      <c r="P418" s="42">
        <f t="shared" si="94"/>
        <v>2.8200000000000012</v>
      </c>
      <c r="Q418" s="42">
        <f t="shared" si="95"/>
        <v>2.8200000019756599</v>
      </c>
      <c r="R418" s="42">
        <f t="shared" si="96"/>
        <v>2.8200000024695742</v>
      </c>
      <c r="T418" s="42">
        <f t="shared" si="97"/>
        <v>-4.4408920985006264E-17</v>
      </c>
      <c r="U418" s="42">
        <f t="shared" si="97"/>
        <v>-3.9513174954208805E-11</v>
      </c>
      <c r="V418" s="42">
        <f t="shared" si="97"/>
        <v>-4.9391424283840027E-11</v>
      </c>
      <c r="X418" s="42">
        <f t="shared" si="93"/>
        <v>0.9400000000000005</v>
      </c>
      <c r="Y418" s="42">
        <f t="shared" si="93"/>
        <v>0.94000000061904021</v>
      </c>
      <c r="Z418" s="42">
        <f t="shared" si="93"/>
        <v>0.94000000077380008</v>
      </c>
      <c r="AB418" s="42">
        <f>IF((Z418)&gt;E21,0,1)</f>
        <v>1</v>
      </c>
      <c r="AC418" s="42">
        <f t="shared" si="100"/>
        <v>0</v>
      </c>
      <c r="AD418" s="42">
        <f t="shared" si="98"/>
        <v>0</v>
      </c>
    </row>
    <row r="419" spans="6:30">
      <c r="F419" s="42">
        <f t="shared" si="99"/>
        <v>56.549999999999642</v>
      </c>
      <c r="G419" s="42"/>
      <c r="H419" s="42">
        <f t="shared" si="90"/>
        <v>0.15</v>
      </c>
      <c r="I419" s="42">
        <f t="shared" si="90"/>
        <v>3</v>
      </c>
      <c r="J419" s="42">
        <f t="shared" si="90"/>
        <v>5</v>
      </c>
      <c r="K419" s="42">
        <f t="shared" si="89"/>
        <v>1</v>
      </c>
      <c r="L419" s="42">
        <f t="shared" si="89"/>
        <v>2</v>
      </c>
      <c r="M419" s="42">
        <f t="shared" si="91"/>
        <v>113.69999999999928</v>
      </c>
      <c r="O419" s="42">
        <f t="shared" si="92"/>
        <v>2.82</v>
      </c>
      <c r="P419" s="42">
        <f t="shared" si="94"/>
        <v>2.8200000000000012</v>
      </c>
      <c r="Q419" s="42">
        <f t="shared" si="95"/>
        <v>2.8200000018571201</v>
      </c>
      <c r="R419" s="42">
        <f t="shared" si="96"/>
        <v>2.8200000023214002</v>
      </c>
      <c r="T419" s="42">
        <f t="shared" si="97"/>
        <v>-4.4408920985006264E-17</v>
      </c>
      <c r="U419" s="42">
        <f t="shared" si="97"/>
        <v>-3.7142378062071656E-11</v>
      </c>
      <c r="V419" s="42">
        <f t="shared" si="97"/>
        <v>-4.6428016986510559E-11</v>
      </c>
      <c r="X419" s="42">
        <f t="shared" si="93"/>
        <v>0.9400000000000005</v>
      </c>
      <c r="Y419" s="42">
        <f t="shared" si="93"/>
        <v>0.94000000058189781</v>
      </c>
      <c r="Z419" s="42">
        <f t="shared" si="93"/>
        <v>0.94000000072737211</v>
      </c>
      <c r="AB419" s="42">
        <f>IF((Z419)&gt;E21,0,1)</f>
        <v>1</v>
      </c>
      <c r="AC419" s="42">
        <f t="shared" si="100"/>
        <v>0</v>
      </c>
      <c r="AD419" s="42">
        <f t="shared" si="98"/>
        <v>0</v>
      </c>
    </row>
    <row r="420" spans="6:30">
      <c r="F420" s="42">
        <f t="shared" si="99"/>
        <v>56.69999999999964</v>
      </c>
      <c r="G420" s="42"/>
      <c r="H420" s="42">
        <f t="shared" si="90"/>
        <v>0.15</v>
      </c>
      <c r="I420" s="42">
        <f t="shared" si="90"/>
        <v>3</v>
      </c>
      <c r="J420" s="42">
        <f t="shared" si="90"/>
        <v>5</v>
      </c>
      <c r="K420" s="42">
        <f t="shared" si="89"/>
        <v>1</v>
      </c>
      <c r="L420" s="42">
        <f t="shared" si="89"/>
        <v>2</v>
      </c>
      <c r="M420" s="42">
        <f t="shared" si="91"/>
        <v>113.99999999999928</v>
      </c>
      <c r="O420" s="42">
        <f t="shared" si="92"/>
        <v>2.82</v>
      </c>
      <c r="P420" s="42">
        <f t="shared" si="94"/>
        <v>2.8200000000000012</v>
      </c>
      <c r="Q420" s="42">
        <f t="shared" si="95"/>
        <v>2.8200000017456932</v>
      </c>
      <c r="R420" s="42">
        <f t="shared" si="96"/>
        <v>2.8200000021821165</v>
      </c>
      <c r="T420" s="42">
        <f t="shared" si="97"/>
        <v>-4.4408920985006264E-17</v>
      </c>
      <c r="U420" s="42">
        <f t="shared" si="97"/>
        <v>-3.491384070741788E-11</v>
      </c>
      <c r="V420" s="42">
        <f t="shared" si="97"/>
        <v>-4.3642334190963085E-11</v>
      </c>
      <c r="X420" s="42">
        <f t="shared" si="93"/>
        <v>0.9400000000000005</v>
      </c>
      <c r="Y420" s="42">
        <f t="shared" si="93"/>
        <v>0.94000000054698396</v>
      </c>
      <c r="Z420" s="42">
        <f t="shared" si="93"/>
        <v>0.9400000006837298</v>
      </c>
      <c r="AB420" s="42">
        <f>IF((Z420)&gt;E21,0,1)</f>
        <v>1</v>
      </c>
      <c r="AC420" s="42">
        <f t="shared" si="100"/>
        <v>0</v>
      </c>
      <c r="AD420" s="42">
        <f t="shared" si="98"/>
        <v>0</v>
      </c>
    </row>
    <row r="421" spans="6:30">
      <c r="F421" s="42">
        <f t="shared" si="99"/>
        <v>56.849999999999639</v>
      </c>
      <c r="G421" s="42"/>
      <c r="H421" s="42">
        <f t="shared" si="90"/>
        <v>0.15</v>
      </c>
      <c r="I421" s="42">
        <f t="shared" si="90"/>
        <v>3</v>
      </c>
      <c r="J421" s="42">
        <f t="shared" si="90"/>
        <v>5</v>
      </c>
      <c r="K421" s="42">
        <f t="shared" si="89"/>
        <v>1</v>
      </c>
      <c r="L421" s="42">
        <f t="shared" si="89"/>
        <v>2</v>
      </c>
      <c r="M421" s="42">
        <f t="shared" si="91"/>
        <v>114.29999999999927</v>
      </c>
      <c r="O421" s="42">
        <f t="shared" si="92"/>
        <v>2.82</v>
      </c>
      <c r="P421" s="42">
        <f t="shared" si="94"/>
        <v>2.8200000000000012</v>
      </c>
      <c r="Q421" s="42">
        <f t="shared" si="95"/>
        <v>2.8200000016409517</v>
      </c>
      <c r="R421" s="42">
        <f t="shared" si="96"/>
        <v>2.8200000020511897</v>
      </c>
      <c r="T421" s="42">
        <f t="shared" si="97"/>
        <v>-4.4408920985006264E-17</v>
      </c>
      <c r="U421" s="42">
        <f t="shared" si="97"/>
        <v>-3.281900973206575E-11</v>
      </c>
      <c r="V421" s="42">
        <f t="shared" si="97"/>
        <v>-4.1023806574003172E-11</v>
      </c>
      <c r="X421" s="42">
        <f t="shared" si="93"/>
        <v>0.9400000000000005</v>
      </c>
      <c r="Y421" s="42">
        <f t="shared" si="93"/>
        <v>0.94000000051416499</v>
      </c>
      <c r="Z421" s="42">
        <f t="shared" si="93"/>
        <v>0.94000000064270595</v>
      </c>
      <c r="AB421" s="42">
        <f>IF((Z421)&gt;E21,0,1)</f>
        <v>1</v>
      </c>
      <c r="AC421" s="42">
        <f t="shared" si="100"/>
        <v>0</v>
      </c>
      <c r="AD421" s="42">
        <f t="shared" si="98"/>
        <v>0</v>
      </c>
    </row>
    <row r="422" spans="6:30">
      <c r="F422" s="42">
        <f t="shared" si="99"/>
        <v>56.999999999999638</v>
      </c>
      <c r="G422" s="42"/>
      <c r="H422" s="42">
        <f t="shared" si="90"/>
        <v>0.15</v>
      </c>
      <c r="I422" s="42">
        <f t="shared" si="90"/>
        <v>3</v>
      </c>
      <c r="J422" s="42">
        <f t="shared" si="90"/>
        <v>5</v>
      </c>
      <c r="K422" s="42">
        <f t="shared" si="89"/>
        <v>1</v>
      </c>
      <c r="L422" s="42">
        <f t="shared" si="89"/>
        <v>2</v>
      </c>
      <c r="M422" s="42">
        <f t="shared" si="91"/>
        <v>114.59999999999927</v>
      </c>
      <c r="O422" s="42">
        <f t="shared" si="92"/>
        <v>2.82</v>
      </c>
      <c r="P422" s="42">
        <f t="shared" si="94"/>
        <v>2.8200000000000012</v>
      </c>
      <c r="Q422" s="42">
        <f t="shared" si="95"/>
        <v>2.8200000015424949</v>
      </c>
      <c r="R422" s="42">
        <f t="shared" si="96"/>
        <v>2.8200000019281179</v>
      </c>
      <c r="T422" s="42">
        <f t="shared" si="97"/>
        <v>-4.4408920985006264E-17</v>
      </c>
      <c r="U422" s="42">
        <f t="shared" si="97"/>
        <v>-3.0849873766669591E-11</v>
      </c>
      <c r="V422" s="42">
        <f t="shared" si="97"/>
        <v>-3.856230890164625E-11</v>
      </c>
      <c r="X422" s="42">
        <f t="shared" si="93"/>
        <v>0.9400000000000005</v>
      </c>
      <c r="Y422" s="42">
        <f t="shared" si="93"/>
        <v>0.94000000048331511</v>
      </c>
      <c r="Z422" s="42">
        <f t="shared" si="93"/>
        <v>0.94000000060414368</v>
      </c>
      <c r="AB422" s="42">
        <f>IF((Z422)&gt;E21,0,1)</f>
        <v>1</v>
      </c>
      <c r="AC422" s="42">
        <f t="shared" si="100"/>
        <v>0</v>
      </c>
      <c r="AD422" s="42">
        <f t="shared" si="98"/>
        <v>0</v>
      </c>
    </row>
    <row r="423" spans="6:30">
      <c r="F423" s="42">
        <f t="shared" si="99"/>
        <v>57.149999999999636</v>
      </c>
      <c r="G423" s="42"/>
      <c r="H423" s="42">
        <f t="shared" si="90"/>
        <v>0.15</v>
      </c>
      <c r="I423" s="42">
        <f t="shared" si="90"/>
        <v>3</v>
      </c>
      <c r="J423" s="42">
        <f t="shared" si="90"/>
        <v>5</v>
      </c>
      <c r="K423" s="42">
        <f t="shared" si="89"/>
        <v>1</v>
      </c>
      <c r="L423" s="42">
        <f t="shared" si="89"/>
        <v>2</v>
      </c>
      <c r="M423" s="42">
        <f t="shared" si="91"/>
        <v>114.89999999999927</v>
      </c>
      <c r="O423" s="42">
        <f t="shared" si="92"/>
        <v>2.82</v>
      </c>
      <c r="P423" s="42">
        <f t="shared" si="94"/>
        <v>2.8200000000000012</v>
      </c>
      <c r="Q423" s="42">
        <f t="shared" si="95"/>
        <v>2.8200000014499453</v>
      </c>
      <c r="R423" s="42">
        <f t="shared" si="96"/>
        <v>2.8200000018124309</v>
      </c>
      <c r="T423" s="42">
        <f t="shared" si="97"/>
        <v>-4.4408920985006264E-17</v>
      </c>
      <c r="U423" s="42">
        <f t="shared" si="97"/>
        <v>-2.899888329466194E-11</v>
      </c>
      <c r="V423" s="42">
        <f t="shared" si="97"/>
        <v>-3.6248559709406436E-11</v>
      </c>
      <c r="X423" s="42">
        <f t="shared" si="93"/>
        <v>0.9400000000000005</v>
      </c>
      <c r="Y423" s="42">
        <f t="shared" si="93"/>
        <v>0.9400000004543162</v>
      </c>
      <c r="Z423" s="42">
        <f t="shared" si="93"/>
        <v>0.94000000056789512</v>
      </c>
      <c r="AB423" s="42">
        <f>IF((Z423)&gt;E21,0,1)</f>
        <v>1</v>
      </c>
      <c r="AC423" s="42">
        <f t="shared" si="100"/>
        <v>0</v>
      </c>
      <c r="AD423" s="42">
        <f t="shared" si="98"/>
        <v>0</v>
      </c>
    </row>
    <row r="424" spans="6:30">
      <c r="F424" s="42">
        <f t="shared" si="99"/>
        <v>57.299999999999635</v>
      </c>
      <c r="G424" s="42"/>
      <c r="H424" s="42">
        <f t="shared" si="90"/>
        <v>0.15</v>
      </c>
      <c r="I424" s="42">
        <f t="shared" si="90"/>
        <v>3</v>
      </c>
      <c r="J424" s="42">
        <f t="shared" si="90"/>
        <v>5</v>
      </c>
      <c r="K424" s="42">
        <f t="shared" si="90"/>
        <v>1</v>
      </c>
      <c r="L424" s="42">
        <f t="shared" si="90"/>
        <v>2</v>
      </c>
      <c r="M424" s="42">
        <f t="shared" si="91"/>
        <v>115.19999999999926</v>
      </c>
      <c r="O424" s="42">
        <f t="shared" si="92"/>
        <v>2.82</v>
      </c>
      <c r="P424" s="42">
        <f t="shared" si="94"/>
        <v>2.8200000000000012</v>
      </c>
      <c r="Q424" s="42">
        <f t="shared" si="95"/>
        <v>2.8200000013629483</v>
      </c>
      <c r="R424" s="42">
        <f t="shared" si="96"/>
        <v>2.8200000017036855</v>
      </c>
      <c r="T424" s="42">
        <f t="shared" si="97"/>
        <v>-4.4408920985006264E-17</v>
      </c>
      <c r="U424" s="42">
        <f t="shared" si="97"/>
        <v>-2.7258941770469395E-11</v>
      </c>
      <c r="V424" s="42">
        <f t="shared" si="97"/>
        <v>-3.4073721622007723E-11</v>
      </c>
      <c r="X424" s="42">
        <f t="shared" si="93"/>
        <v>0.9400000000000005</v>
      </c>
      <c r="Y424" s="42">
        <f t="shared" si="93"/>
        <v>0.94000000042705723</v>
      </c>
      <c r="Z424" s="42">
        <f t="shared" si="93"/>
        <v>0.94000000053382138</v>
      </c>
      <c r="AB424" s="42">
        <f>IF((Z424)&gt;E21,0,1)</f>
        <v>1</v>
      </c>
      <c r="AC424" s="42">
        <f t="shared" si="100"/>
        <v>0</v>
      </c>
      <c r="AD424" s="42">
        <f t="shared" si="98"/>
        <v>0</v>
      </c>
    </row>
    <row r="425" spans="6:30">
      <c r="F425" s="42">
        <f t="shared" si="99"/>
        <v>57.449999999999633</v>
      </c>
      <c r="G425" s="42"/>
      <c r="H425" s="42">
        <f t="shared" ref="H425:K488" si="101">H424</f>
        <v>0.15</v>
      </c>
      <c r="I425" s="42">
        <f t="shared" si="101"/>
        <v>3</v>
      </c>
      <c r="J425" s="42">
        <f t="shared" si="101"/>
        <v>5</v>
      </c>
      <c r="K425" s="42">
        <f t="shared" si="101"/>
        <v>1</v>
      </c>
      <c r="L425" s="42">
        <f t="shared" ref="L425:L488" si="102">L424</f>
        <v>2</v>
      </c>
      <c r="M425" s="42">
        <f t="shared" ref="M425:M488" si="103">L425*H425+M424</f>
        <v>115.49999999999926</v>
      </c>
      <c r="O425" s="42">
        <f t="shared" ref="O425:O488" si="104">$E$17*H425*L425*10</f>
        <v>2.82</v>
      </c>
      <c r="P425" s="42">
        <f t="shared" si="94"/>
        <v>2.8200000000000012</v>
      </c>
      <c r="Q425" s="42">
        <f t="shared" si="95"/>
        <v>2.8200000012811715</v>
      </c>
      <c r="R425" s="42">
        <f t="shared" si="96"/>
        <v>2.8200000016014641</v>
      </c>
      <c r="T425" s="42">
        <f t="shared" si="97"/>
        <v>-4.4408920985006264E-17</v>
      </c>
      <c r="U425" s="42">
        <f t="shared" si="97"/>
        <v>-2.5623405619512599E-11</v>
      </c>
      <c r="V425" s="42">
        <f t="shared" si="97"/>
        <v>-3.2029268126620991E-11</v>
      </c>
      <c r="X425" s="42">
        <f t="shared" ref="X425:Z488" si="105">X424+T425</f>
        <v>0.9400000000000005</v>
      </c>
      <c r="Y425" s="42">
        <f t="shared" si="105"/>
        <v>0.94000000040143383</v>
      </c>
      <c r="Z425" s="42">
        <f t="shared" si="105"/>
        <v>0.94000000050179211</v>
      </c>
      <c r="AB425" s="42">
        <f>IF((Z425)&gt;E21,0,1)</f>
        <v>1</v>
      </c>
      <c r="AC425" s="42">
        <f t="shared" si="100"/>
        <v>0</v>
      </c>
      <c r="AD425" s="42">
        <f t="shared" si="98"/>
        <v>0</v>
      </c>
    </row>
    <row r="426" spans="6:30">
      <c r="F426" s="42">
        <f t="shared" si="99"/>
        <v>57.599999999999632</v>
      </c>
      <c r="G426" s="42"/>
      <c r="H426" s="42">
        <f t="shared" si="101"/>
        <v>0.15</v>
      </c>
      <c r="I426" s="42">
        <f t="shared" si="101"/>
        <v>3</v>
      </c>
      <c r="J426" s="42">
        <f t="shared" si="101"/>
        <v>5</v>
      </c>
      <c r="K426" s="42">
        <f t="shared" si="101"/>
        <v>1</v>
      </c>
      <c r="L426" s="42">
        <f t="shared" si="102"/>
        <v>2</v>
      </c>
      <c r="M426" s="42">
        <f t="shared" si="103"/>
        <v>115.79999999999926</v>
      </c>
      <c r="O426" s="42">
        <f t="shared" si="104"/>
        <v>2.82</v>
      </c>
      <c r="P426" s="42">
        <f t="shared" ref="P426:P489" si="106">H426*L426*X425*10</f>
        <v>2.8200000000000012</v>
      </c>
      <c r="Q426" s="42">
        <f t="shared" ref="Q426:Q489" si="107">H426*L426*Y425*10</f>
        <v>2.8200000012043014</v>
      </c>
      <c r="R426" s="42">
        <f t="shared" ref="R426:R489" si="108">H426*L426*Z425*10</f>
        <v>2.8200000015053761</v>
      </c>
      <c r="T426" s="42">
        <f t="shared" ref="T426:V489" si="109">(O426-P426)/I426/10</f>
        <v>-4.4408920985006264E-17</v>
      </c>
      <c r="U426" s="42">
        <f t="shared" si="109"/>
        <v>-2.4086004302148467E-11</v>
      </c>
      <c r="V426" s="42">
        <f t="shared" si="109"/>
        <v>-3.0107472070994845E-11</v>
      </c>
      <c r="X426" s="42">
        <f t="shared" si="105"/>
        <v>0.9400000000000005</v>
      </c>
      <c r="Y426" s="42">
        <f t="shared" si="105"/>
        <v>0.94000000037734788</v>
      </c>
      <c r="Z426" s="42">
        <f t="shared" si="105"/>
        <v>0.94000000047168464</v>
      </c>
      <c r="AB426" s="42">
        <f>IF((Z426)&gt;E21,0,1)</f>
        <v>1</v>
      </c>
      <c r="AC426" s="42">
        <f t="shared" si="100"/>
        <v>0</v>
      </c>
      <c r="AD426" s="42">
        <f t="shared" ref="AD426:AD489" si="110">IF((AC426)=1,F428,0)</f>
        <v>0</v>
      </c>
    </row>
    <row r="427" spans="6:30">
      <c r="F427" s="42">
        <f t="shared" ref="F427:F490" si="111">F426+H425</f>
        <v>57.749999999999631</v>
      </c>
      <c r="G427" s="42"/>
      <c r="H427" s="42">
        <f t="shared" si="101"/>
        <v>0.15</v>
      </c>
      <c r="I427" s="42">
        <f t="shared" si="101"/>
        <v>3</v>
      </c>
      <c r="J427" s="42">
        <f t="shared" si="101"/>
        <v>5</v>
      </c>
      <c r="K427" s="42">
        <f t="shared" si="101"/>
        <v>1</v>
      </c>
      <c r="L427" s="42">
        <f t="shared" si="102"/>
        <v>2</v>
      </c>
      <c r="M427" s="42">
        <f t="shared" si="103"/>
        <v>116.09999999999926</v>
      </c>
      <c r="O427" s="42">
        <f t="shared" si="104"/>
        <v>2.82</v>
      </c>
      <c r="P427" s="42">
        <f t="shared" si="106"/>
        <v>2.8200000000000012</v>
      </c>
      <c r="Q427" s="42">
        <f t="shared" si="107"/>
        <v>2.8200000011320436</v>
      </c>
      <c r="R427" s="42">
        <f t="shared" si="108"/>
        <v>2.8200000014150541</v>
      </c>
      <c r="T427" s="42">
        <f t="shared" si="109"/>
        <v>-4.4408920985006264E-17</v>
      </c>
      <c r="U427" s="42">
        <f t="shared" si="109"/>
        <v>-2.2640849195454392E-11</v>
      </c>
      <c r="V427" s="42">
        <f t="shared" si="109"/>
        <v>-2.8301050392087747E-11</v>
      </c>
      <c r="X427" s="42">
        <f t="shared" si="105"/>
        <v>0.9400000000000005</v>
      </c>
      <c r="Y427" s="42">
        <f t="shared" si="105"/>
        <v>0.94000000035470699</v>
      </c>
      <c r="Z427" s="42">
        <f t="shared" si="105"/>
        <v>0.94000000044338361</v>
      </c>
      <c r="AB427" s="42">
        <f>IF((Z427)&gt;E21,0,1)</f>
        <v>1</v>
      </c>
      <c r="AC427" s="42">
        <f t="shared" ref="AC427:AC490" si="112">IF((AB427)=1,IF((AB426)=0,1,0),0)</f>
        <v>0</v>
      </c>
      <c r="AD427" s="42">
        <f t="shared" si="110"/>
        <v>0</v>
      </c>
    </row>
    <row r="428" spans="6:30">
      <c r="F428" s="42">
        <f t="shared" si="111"/>
        <v>57.899999999999629</v>
      </c>
      <c r="G428" s="42"/>
      <c r="H428" s="42">
        <f t="shared" si="101"/>
        <v>0.15</v>
      </c>
      <c r="I428" s="42">
        <f t="shared" si="101"/>
        <v>3</v>
      </c>
      <c r="J428" s="42">
        <f t="shared" si="101"/>
        <v>5</v>
      </c>
      <c r="K428" s="42">
        <f t="shared" si="101"/>
        <v>1</v>
      </c>
      <c r="L428" s="42">
        <f t="shared" si="102"/>
        <v>2</v>
      </c>
      <c r="M428" s="42">
        <f t="shared" si="103"/>
        <v>116.39999999999925</v>
      </c>
      <c r="O428" s="42">
        <f t="shared" si="104"/>
        <v>2.82</v>
      </c>
      <c r="P428" s="42">
        <f t="shared" si="106"/>
        <v>2.8200000000000012</v>
      </c>
      <c r="Q428" s="42">
        <f t="shared" si="107"/>
        <v>2.8200000010641206</v>
      </c>
      <c r="R428" s="42">
        <f t="shared" si="108"/>
        <v>2.8200000013301505</v>
      </c>
      <c r="T428" s="42">
        <f t="shared" si="109"/>
        <v>-4.4408920985006264E-17</v>
      </c>
      <c r="U428" s="42">
        <f t="shared" si="109"/>
        <v>-2.1282389184307249E-11</v>
      </c>
      <c r="V428" s="42">
        <f t="shared" si="109"/>
        <v>-2.660298648038406E-11</v>
      </c>
      <c r="X428" s="42">
        <f t="shared" si="105"/>
        <v>0.9400000000000005</v>
      </c>
      <c r="Y428" s="42">
        <f t="shared" si="105"/>
        <v>0.94000000033342457</v>
      </c>
      <c r="Z428" s="42">
        <f t="shared" si="105"/>
        <v>0.94000000041678067</v>
      </c>
      <c r="AB428" s="42">
        <f>IF((Z428)&gt;E21,0,1)</f>
        <v>1</v>
      </c>
      <c r="AC428" s="42">
        <f t="shared" si="112"/>
        <v>0</v>
      </c>
      <c r="AD428" s="42">
        <f t="shared" si="110"/>
        <v>0</v>
      </c>
    </row>
    <row r="429" spans="6:30">
      <c r="F429" s="42">
        <f t="shared" si="111"/>
        <v>58.049999999999628</v>
      </c>
      <c r="G429" s="42"/>
      <c r="H429" s="42">
        <f t="shared" si="101"/>
        <v>0.15</v>
      </c>
      <c r="I429" s="42">
        <f t="shared" si="101"/>
        <v>3</v>
      </c>
      <c r="J429" s="42">
        <f t="shared" si="101"/>
        <v>5</v>
      </c>
      <c r="K429" s="42">
        <f t="shared" si="101"/>
        <v>1</v>
      </c>
      <c r="L429" s="42">
        <f t="shared" si="102"/>
        <v>2</v>
      </c>
      <c r="M429" s="42">
        <f t="shared" si="103"/>
        <v>116.69999999999925</v>
      </c>
      <c r="O429" s="42">
        <f t="shared" si="104"/>
        <v>2.82</v>
      </c>
      <c r="P429" s="42">
        <f t="shared" si="106"/>
        <v>2.8200000000000012</v>
      </c>
      <c r="Q429" s="42">
        <f t="shared" si="107"/>
        <v>2.8200000010002735</v>
      </c>
      <c r="R429" s="42">
        <f t="shared" si="108"/>
        <v>2.8200000012503419</v>
      </c>
      <c r="T429" s="42">
        <f t="shared" si="109"/>
        <v>-4.4408920985006264E-17</v>
      </c>
      <c r="U429" s="42">
        <f t="shared" si="109"/>
        <v>-2.0005446188520179E-11</v>
      </c>
      <c r="V429" s="42">
        <f t="shared" si="109"/>
        <v>-2.5006841042340967E-11</v>
      </c>
      <c r="X429" s="42">
        <f t="shared" si="105"/>
        <v>0.9400000000000005</v>
      </c>
      <c r="Y429" s="42">
        <f t="shared" si="105"/>
        <v>0.94000000031341913</v>
      </c>
      <c r="Z429" s="42">
        <f t="shared" si="105"/>
        <v>0.94000000039177378</v>
      </c>
      <c r="AB429" s="42">
        <f>IF((Z429)&gt;E21,0,1)</f>
        <v>1</v>
      </c>
      <c r="AC429" s="42">
        <f t="shared" si="112"/>
        <v>0</v>
      </c>
      <c r="AD429" s="42">
        <f t="shared" si="110"/>
        <v>0</v>
      </c>
    </row>
    <row r="430" spans="6:30">
      <c r="F430" s="42">
        <f t="shared" si="111"/>
        <v>58.199999999999626</v>
      </c>
      <c r="G430" s="42"/>
      <c r="H430" s="42">
        <f t="shared" si="101"/>
        <v>0.15</v>
      </c>
      <c r="I430" s="42">
        <f t="shared" si="101"/>
        <v>3</v>
      </c>
      <c r="J430" s="42">
        <f t="shared" si="101"/>
        <v>5</v>
      </c>
      <c r="K430" s="42">
        <f t="shared" si="101"/>
        <v>1</v>
      </c>
      <c r="L430" s="42">
        <f t="shared" si="102"/>
        <v>2</v>
      </c>
      <c r="M430" s="42">
        <f t="shared" si="103"/>
        <v>116.99999999999925</v>
      </c>
      <c r="O430" s="42">
        <f t="shared" si="104"/>
        <v>2.82</v>
      </c>
      <c r="P430" s="42">
        <f t="shared" si="106"/>
        <v>2.8200000000000012</v>
      </c>
      <c r="Q430" s="42">
        <f t="shared" si="107"/>
        <v>2.820000000940257</v>
      </c>
      <c r="R430" s="42">
        <f t="shared" si="108"/>
        <v>2.8200000011753215</v>
      </c>
      <c r="T430" s="42">
        <f t="shared" si="109"/>
        <v>-4.4408920985006264E-17</v>
      </c>
      <c r="U430" s="42">
        <f t="shared" si="109"/>
        <v>-1.8805117463216448E-11</v>
      </c>
      <c r="V430" s="42">
        <f t="shared" si="109"/>
        <v>-2.3506441237941546E-11</v>
      </c>
      <c r="X430" s="42">
        <f t="shared" si="105"/>
        <v>0.9400000000000005</v>
      </c>
      <c r="Y430" s="42">
        <f t="shared" si="105"/>
        <v>0.94000000029461406</v>
      </c>
      <c r="Z430" s="42">
        <f t="shared" si="105"/>
        <v>0.94000000036826736</v>
      </c>
      <c r="AB430" s="42">
        <f>IF((Z430)&gt;E21,0,1)</f>
        <v>1</v>
      </c>
      <c r="AC430" s="42">
        <f t="shared" si="112"/>
        <v>0</v>
      </c>
      <c r="AD430" s="42">
        <f t="shared" si="110"/>
        <v>0</v>
      </c>
    </row>
    <row r="431" spans="6:30">
      <c r="F431" s="42">
        <f t="shared" si="111"/>
        <v>58.349999999999625</v>
      </c>
      <c r="G431" s="42"/>
      <c r="H431" s="42">
        <f t="shared" si="101"/>
        <v>0.15</v>
      </c>
      <c r="I431" s="42">
        <f t="shared" si="101"/>
        <v>3</v>
      </c>
      <c r="J431" s="42">
        <f t="shared" si="101"/>
        <v>5</v>
      </c>
      <c r="K431" s="42">
        <f t="shared" si="101"/>
        <v>1</v>
      </c>
      <c r="L431" s="42">
        <f t="shared" si="102"/>
        <v>2</v>
      </c>
      <c r="M431" s="42">
        <f t="shared" si="103"/>
        <v>117.29999999999924</v>
      </c>
      <c r="O431" s="42">
        <f t="shared" si="104"/>
        <v>2.82</v>
      </c>
      <c r="P431" s="42">
        <f t="shared" si="106"/>
        <v>2.8200000000000012</v>
      </c>
      <c r="Q431" s="42">
        <f t="shared" si="107"/>
        <v>2.8200000008838422</v>
      </c>
      <c r="R431" s="42">
        <f t="shared" si="108"/>
        <v>2.8200000011048019</v>
      </c>
      <c r="T431" s="42">
        <f t="shared" si="109"/>
        <v>-4.4408920985006264E-17</v>
      </c>
      <c r="U431" s="42">
        <f t="shared" si="109"/>
        <v>-1.7676820007750392E-11</v>
      </c>
      <c r="V431" s="42">
        <f t="shared" si="109"/>
        <v>-2.2095969498536759E-11</v>
      </c>
      <c r="X431" s="42">
        <f t="shared" si="105"/>
        <v>0.9400000000000005</v>
      </c>
      <c r="Y431" s="42">
        <f t="shared" si="105"/>
        <v>0.9400000002769372</v>
      </c>
      <c r="Z431" s="42">
        <f t="shared" si="105"/>
        <v>0.94000000034617137</v>
      </c>
      <c r="AB431" s="42">
        <f>IF((Z431)&gt;E21,0,1)</f>
        <v>1</v>
      </c>
      <c r="AC431" s="42">
        <f t="shared" si="112"/>
        <v>0</v>
      </c>
      <c r="AD431" s="42">
        <f t="shared" si="110"/>
        <v>0</v>
      </c>
    </row>
    <row r="432" spans="6:30">
      <c r="F432" s="42">
        <f t="shared" si="111"/>
        <v>58.499999999999623</v>
      </c>
      <c r="G432" s="42"/>
      <c r="H432" s="42">
        <f t="shared" si="101"/>
        <v>0.15</v>
      </c>
      <c r="I432" s="42">
        <f t="shared" si="101"/>
        <v>3</v>
      </c>
      <c r="J432" s="42">
        <f t="shared" si="101"/>
        <v>5</v>
      </c>
      <c r="K432" s="42">
        <f t="shared" si="101"/>
        <v>1</v>
      </c>
      <c r="L432" s="42">
        <f t="shared" si="102"/>
        <v>2</v>
      </c>
      <c r="M432" s="42">
        <f t="shared" si="103"/>
        <v>117.59999999999924</v>
      </c>
      <c r="O432" s="42">
        <f t="shared" si="104"/>
        <v>2.82</v>
      </c>
      <c r="P432" s="42">
        <f t="shared" si="106"/>
        <v>2.8200000000000012</v>
      </c>
      <c r="Q432" s="42">
        <f t="shared" si="107"/>
        <v>2.8200000008308113</v>
      </c>
      <c r="R432" s="42">
        <f t="shared" si="108"/>
        <v>2.820000001038514</v>
      </c>
      <c r="T432" s="42">
        <f t="shared" si="109"/>
        <v>-4.4408920985006264E-17</v>
      </c>
      <c r="U432" s="42">
        <f t="shared" si="109"/>
        <v>-1.6616201747865489E-11</v>
      </c>
      <c r="V432" s="42">
        <f t="shared" si="109"/>
        <v>-2.0770274389292354E-11</v>
      </c>
      <c r="X432" s="42">
        <f t="shared" si="105"/>
        <v>0.9400000000000005</v>
      </c>
      <c r="Y432" s="42">
        <f t="shared" si="105"/>
        <v>0.94000000026032104</v>
      </c>
      <c r="Z432" s="42">
        <f t="shared" si="105"/>
        <v>0.9400000003254011</v>
      </c>
      <c r="AB432" s="42">
        <f>IF((Z432)&gt;E21,0,1)</f>
        <v>1</v>
      </c>
      <c r="AC432" s="42">
        <f t="shared" si="112"/>
        <v>0</v>
      </c>
      <c r="AD432" s="42">
        <f t="shared" si="110"/>
        <v>0</v>
      </c>
    </row>
    <row r="433" spans="6:30">
      <c r="F433" s="42">
        <f t="shared" si="111"/>
        <v>58.649999999999622</v>
      </c>
      <c r="G433" s="42"/>
      <c r="H433" s="42">
        <f t="shared" si="101"/>
        <v>0.15</v>
      </c>
      <c r="I433" s="42">
        <f t="shared" si="101"/>
        <v>3</v>
      </c>
      <c r="J433" s="42">
        <f t="shared" si="101"/>
        <v>5</v>
      </c>
      <c r="K433" s="42">
        <f t="shared" si="101"/>
        <v>1</v>
      </c>
      <c r="L433" s="42">
        <f t="shared" si="102"/>
        <v>2</v>
      </c>
      <c r="M433" s="42">
        <f t="shared" si="103"/>
        <v>117.89999999999924</v>
      </c>
      <c r="O433" s="42">
        <f t="shared" si="104"/>
        <v>2.82</v>
      </c>
      <c r="P433" s="42">
        <f t="shared" si="106"/>
        <v>2.8200000000000012</v>
      </c>
      <c r="Q433" s="42">
        <f t="shared" si="107"/>
        <v>2.8200000007809627</v>
      </c>
      <c r="R433" s="42">
        <f t="shared" si="108"/>
        <v>2.8200000009762034</v>
      </c>
      <c r="T433" s="42">
        <f t="shared" si="109"/>
        <v>-4.4408920985006264E-17</v>
      </c>
      <c r="U433" s="42">
        <f t="shared" si="109"/>
        <v>-1.5619230353536294E-11</v>
      </c>
      <c r="V433" s="42">
        <f t="shared" si="109"/>
        <v>-1.9524071248611109E-11</v>
      </c>
      <c r="X433" s="42">
        <f t="shared" si="105"/>
        <v>0.9400000000000005</v>
      </c>
      <c r="Y433" s="42">
        <f t="shared" si="105"/>
        <v>0.94000000024470176</v>
      </c>
      <c r="Z433" s="42">
        <f t="shared" si="105"/>
        <v>0.94000000030587705</v>
      </c>
      <c r="AB433" s="42">
        <f>IF((Z433)&gt;E21,0,1)</f>
        <v>1</v>
      </c>
      <c r="AC433" s="42">
        <f t="shared" si="112"/>
        <v>0</v>
      </c>
      <c r="AD433" s="42">
        <f t="shared" si="110"/>
        <v>0</v>
      </c>
    </row>
    <row r="434" spans="6:30">
      <c r="F434" s="42">
        <f t="shared" si="111"/>
        <v>58.799999999999621</v>
      </c>
      <c r="G434" s="42"/>
      <c r="H434" s="42">
        <f t="shared" si="101"/>
        <v>0.15</v>
      </c>
      <c r="I434" s="42">
        <f t="shared" si="101"/>
        <v>3</v>
      </c>
      <c r="J434" s="42">
        <f t="shared" si="101"/>
        <v>5</v>
      </c>
      <c r="K434" s="42">
        <f t="shared" si="101"/>
        <v>1</v>
      </c>
      <c r="L434" s="42">
        <f t="shared" si="102"/>
        <v>2</v>
      </c>
      <c r="M434" s="42">
        <f t="shared" si="103"/>
        <v>118.19999999999924</v>
      </c>
      <c r="O434" s="42">
        <f t="shared" si="104"/>
        <v>2.82</v>
      </c>
      <c r="P434" s="42">
        <f t="shared" si="106"/>
        <v>2.8200000000000012</v>
      </c>
      <c r="Q434" s="42">
        <f t="shared" si="107"/>
        <v>2.8200000007341055</v>
      </c>
      <c r="R434" s="42">
        <f t="shared" si="108"/>
        <v>2.8200000009176311</v>
      </c>
      <c r="T434" s="42">
        <f t="shared" si="109"/>
        <v>-4.4408920985006264E-17</v>
      </c>
      <c r="U434" s="42">
        <f t="shared" si="109"/>
        <v>-1.4682086657558103E-11</v>
      </c>
      <c r="V434" s="42">
        <f t="shared" si="109"/>
        <v>-1.8352563913026644E-11</v>
      </c>
      <c r="X434" s="42">
        <f t="shared" si="105"/>
        <v>0.9400000000000005</v>
      </c>
      <c r="Y434" s="42">
        <f t="shared" si="105"/>
        <v>0.94000000023001973</v>
      </c>
      <c r="Z434" s="42">
        <f t="shared" si="105"/>
        <v>0.94000000028752451</v>
      </c>
      <c r="AB434" s="42">
        <f>IF((Z434)&gt;E21,0,1)</f>
        <v>1</v>
      </c>
      <c r="AC434" s="42">
        <f t="shared" si="112"/>
        <v>0</v>
      </c>
      <c r="AD434" s="42">
        <f t="shared" si="110"/>
        <v>0</v>
      </c>
    </row>
    <row r="435" spans="6:30">
      <c r="F435" s="42">
        <f t="shared" si="111"/>
        <v>58.949999999999619</v>
      </c>
      <c r="G435" s="42"/>
      <c r="H435" s="42">
        <f t="shared" si="101"/>
        <v>0.15</v>
      </c>
      <c r="I435" s="42">
        <f t="shared" si="101"/>
        <v>3</v>
      </c>
      <c r="J435" s="42">
        <f t="shared" si="101"/>
        <v>5</v>
      </c>
      <c r="K435" s="42">
        <f t="shared" si="101"/>
        <v>1</v>
      </c>
      <c r="L435" s="42">
        <f t="shared" si="102"/>
        <v>2</v>
      </c>
      <c r="M435" s="42">
        <f t="shared" si="103"/>
        <v>118.49999999999923</v>
      </c>
      <c r="O435" s="42">
        <f t="shared" si="104"/>
        <v>2.82</v>
      </c>
      <c r="P435" s="42">
        <f t="shared" si="106"/>
        <v>2.8200000000000012</v>
      </c>
      <c r="Q435" s="42">
        <f t="shared" si="107"/>
        <v>2.820000000690059</v>
      </c>
      <c r="R435" s="42">
        <f t="shared" si="108"/>
        <v>2.8200000008625734</v>
      </c>
      <c r="T435" s="42">
        <f t="shared" si="109"/>
        <v>-4.4408920985006264E-17</v>
      </c>
      <c r="U435" s="42">
        <f t="shared" si="109"/>
        <v>-1.3801155773762731E-11</v>
      </c>
      <c r="V435" s="42">
        <f t="shared" si="109"/>
        <v>-1.7251444717203414E-11</v>
      </c>
      <c r="X435" s="42">
        <f t="shared" si="105"/>
        <v>0.9400000000000005</v>
      </c>
      <c r="Y435" s="42">
        <f t="shared" si="105"/>
        <v>0.94000000021621855</v>
      </c>
      <c r="Z435" s="42">
        <f t="shared" si="105"/>
        <v>0.94000000027027308</v>
      </c>
      <c r="AB435" s="42">
        <f>IF((Z435)&gt;E21,0,1)</f>
        <v>1</v>
      </c>
      <c r="AC435" s="42">
        <f t="shared" si="112"/>
        <v>0</v>
      </c>
      <c r="AD435" s="42">
        <f t="shared" si="110"/>
        <v>0</v>
      </c>
    </row>
    <row r="436" spans="6:30">
      <c r="F436" s="42">
        <f t="shared" si="111"/>
        <v>59.099999999999618</v>
      </c>
      <c r="G436" s="42"/>
      <c r="H436" s="42">
        <f t="shared" si="101"/>
        <v>0.15</v>
      </c>
      <c r="I436" s="42">
        <f t="shared" si="101"/>
        <v>3</v>
      </c>
      <c r="J436" s="42">
        <f t="shared" si="101"/>
        <v>5</v>
      </c>
      <c r="K436" s="42">
        <f t="shared" si="101"/>
        <v>1</v>
      </c>
      <c r="L436" s="42">
        <f t="shared" si="102"/>
        <v>2</v>
      </c>
      <c r="M436" s="42">
        <f t="shared" si="103"/>
        <v>118.79999999999923</v>
      </c>
      <c r="O436" s="42">
        <f t="shared" si="104"/>
        <v>2.82</v>
      </c>
      <c r="P436" s="42">
        <f t="shared" si="106"/>
        <v>2.8200000000000012</v>
      </c>
      <c r="Q436" s="42">
        <f t="shared" si="107"/>
        <v>2.8200000006486552</v>
      </c>
      <c r="R436" s="42">
        <f t="shared" si="108"/>
        <v>2.8200000008108188</v>
      </c>
      <c r="T436" s="42">
        <f t="shared" si="109"/>
        <v>-4.4408920985006264E-17</v>
      </c>
      <c r="U436" s="42">
        <f t="shared" si="109"/>
        <v>-1.2973080387723712E-11</v>
      </c>
      <c r="V436" s="42">
        <f t="shared" si="109"/>
        <v>-1.6216361586884886E-11</v>
      </c>
      <c r="X436" s="42">
        <f t="shared" si="105"/>
        <v>0.9400000000000005</v>
      </c>
      <c r="Y436" s="42">
        <f t="shared" si="105"/>
        <v>0.94000000020324548</v>
      </c>
      <c r="Z436" s="42">
        <f t="shared" si="105"/>
        <v>0.94000000025405672</v>
      </c>
      <c r="AB436" s="42">
        <f>IF((Z436)&gt;E21,0,1)</f>
        <v>1</v>
      </c>
      <c r="AC436" s="42">
        <f t="shared" si="112"/>
        <v>0</v>
      </c>
      <c r="AD436" s="42">
        <f t="shared" si="110"/>
        <v>0</v>
      </c>
    </row>
    <row r="437" spans="6:30">
      <c r="F437" s="42">
        <f t="shared" si="111"/>
        <v>59.249999999999616</v>
      </c>
      <c r="G437" s="42"/>
      <c r="H437" s="42">
        <f t="shared" si="101"/>
        <v>0.15</v>
      </c>
      <c r="I437" s="42">
        <f t="shared" si="101"/>
        <v>3</v>
      </c>
      <c r="J437" s="42">
        <f t="shared" si="101"/>
        <v>5</v>
      </c>
      <c r="K437" s="42">
        <f t="shared" si="101"/>
        <v>1</v>
      </c>
      <c r="L437" s="42">
        <f t="shared" si="102"/>
        <v>2</v>
      </c>
      <c r="M437" s="42">
        <f t="shared" si="103"/>
        <v>119.09999999999923</v>
      </c>
      <c r="O437" s="42">
        <f t="shared" si="104"/>
        <v>2.82</v>
      </c>
      <c r="P437" s="42">
        <f t="shared" si="106"/>
        <v>2.8200000000000012</v>
      </c>
      <c r="Q437" s="42">
        <f t="shared" si="107"/>
        <v>2.8200000006097365</v>
      </c>
      <c r="R437" s="42">
        <f t="shared" si="108"/>
        <v>2.8200000007621702</v>
      </c>
      <c r="T437" s="42">
        <f t="shared" si="109"/>
        <v>-4.4408920985006264E-17</v>
      </c>
      <c r="U437" s="42">
        <f t="shared" si="109"/>
        <v>-1.2194707466051114E-11</v>
      </c>
      <c r="V437" s="42">
        <f t="shared" si="109"/>
        <v>-1.5243362128103399E-11</v>
      </c>
      <c r="X437" s="42">
        <f t="shared" si="105"/>
        <v>0.9400000000000005</v>
      </c>
      <c r="Y437" s="42">
        <f t="shared" si="105"/>
        <v>0.94000000019105079</v>
      </c>
      <c r="Z437" s="42">
        <f t="shared" si="105"/>
        <v>0.94000000023881336</v>
      </c>
      <c r="AB437" s="42">
        <f>IF((Z437)&gt;E21,0,1)</f>
        <v>1</v>
      </c>
      <c r="AC437" s="42">
        <f t="shared" si="112"/>
        <v>0</v>
      </c>
      <c r="AD437" s="42">
        <f t="shared" si="110"/>
        <v>0</v>
      </c>
    </row>
    <row r="438" spans="6:30">
      <c r="F438" s="42">
        <f t="shared" si="111"/>
        <v>59.399999999999615</v>
      </c>
      <c r="G438" s="42"/>
      <c r="H438" s="42">
        <f t="shared" si="101"/>
        <v>0.15</v>
      </c>
      <c r="I438" s="42">
        <f t="shared" si="101"/>
        <v>3</v>
      </c>
      <c r="J438" s="42">
        <f t="shared" si="101"/>
        <v>5</v>
      </c>
      <c r="K438" s="42">
        <f t="shared" si="101"/>
        <v>1</v>
      </c>
      <c r="L438" s="42">
        <f t="shared" si="102"/>
        <v>2</v>
      </c>
      <c r="M438" s="42">
        <f t="shared" si="103"/>
        <v>119.39999999999922</v>
      </c>
      <c r="O438" s="42">
        <f t="shared" si="104"/>
        <v>2.82</v>
      </c>
      <c r="P438" s="42">
        <f t="shared" si="106"/>
        <v>2.8200000000000012</v>
      </c>
      <c r="Q438" s="42">
        <f t="shared" si="107"/>
        <v>2.8200000005731525</v>
      </c>
      <c r="R438" s="42">
        <f t="shared" si="108"/>
        <v>2.8200000007164401</v>
      </c>
      <c r="T438" s="42">
        <f t="shared" si="109"/>
        <v>-4.4408920985006264E-17</v>
      </c>
      <c r="U438" s="42">
        <f t="shared" si="109"/>
        <v>-1.146302608390215E-11</v>
      </c>
      <c r="V438" s="42">
        <f t="shared" si="109"/>
        <v>-1.4328760400417195E-11</v>
      </c>
      <c r="X438" s="42">
        <f t="shared" si="105"/>
        <v>0.9400000000000005</v>
      </c>
      <c r="Y438" s="42">
        <f t="shared" si="105"/>
        <v>0.94000000017958774</v>
      </c>
      <c r="Z438" s="42">
        <f t="shared" si="105"/>
        <v>0.9400000002244846</v>
      </c>
      <c r="AB438" s="42">
        <f>IF((Z438)&gt;E21,0,1)</f>
        <v>1</v>
      </c>
      <c r="AC438" s="42">
        <f t="shared" si="112"/>
        <v>0</v>
      </c>
      <c r="AD438" s="42">
        <f t="shared" si="110"/>
        <v>0</v>
      </c>
    </row>
    <row r="439" spans="6:30">
      <c r="F439" s="42">
        <f t="shared" si="111"/>
        <v>59.549999999999613</v>
      </c>
      <c r="G439" s="42"/>
      <c r="H439" s="42">
        <f t="shared" si="101"/>
        <v>0.15</v>
      </c>
      <c r="I439" s="42">
        <f t="shared" si="101"/>
        <v>3</v>
      </c>
      <c r="J439" s="42">
        <f t="shared" si="101"/>
        <v>5</v>
      </c>
      <c r="K439" s="42">
        <f t="shared" si="101"/>
        <v>1</v>
      </c>
      <c r="L439" s="42">
        <f t="shared" si="102"/>
        <v>2</v>
      </c>
      <c r="M439" s="42">
        <f t="shared" si="103"/>
        <v>119.69999999999922</v>
      </c>
      <c r="O439" s="42">
        <f t="shared" si="104"/>
        <v>2.82</v>
      </c>
      <c r="P439" s="42">
        <f t="shared" si="106"/>
        <v>2.8200000000000012</v>
      </c>
      <c r="Q439" s="42">
        <f t="shared" si="107"/>
        <v>2.8200000005387631</v>
      </c>
      <c r="R439" s="42">
        <f t="shared" si="108"/>
        <v>2.8200000006734536</v>
      </c>
      <c r="T439" s="42">
        <f t="shared" si="109"/>
        <v>-4.4408920985006264E-17</v>
      </c>
      <c r="U439" s="42">
        <f t="shared" si="109"/>
        <v>-1.0775238479254767E-11</v>
      </c>
      <c r="V439" s="42">
        <f t="shared" si="109"/>
        <v>-1.3469048099068458E-11</v>
      </c>
      <c r="X439" s="42">
        <f t="shared" si="105"/>
        <v>0.9400000000000005</v>
      </c>
      <c r="Y439" s="42">
        <f t="shared" si="105"/>
        <v>0.94000000016881247</v>
      </c>
      <c r="Z439" s="42">
        <f t="shared" si="105"/>
        <v>0.9400000002110156</v>
      </c>
      <c r="AB439" s="42">
        <f>IF((Z439)&gt;E21,0,1)</f>
        <v>1</v>
      </c>
      <c r="AC439" s="42">
        <f t="shared" si="112"/>
        <v>0</v>
      </c>
      <c r="AD439" s="42">
        <f t="shared" si="110"/>
        <v>0</v>
      </c>
    </row>
    <row r="440" spans="6:30">
      <c r="F440" s="42">
        <f t="shared" si="111"/>
        <v>59.699999999999612</v>
      </c>
      <c r="G440" s="42"/>
      <c r="H440" s="42">
        <f t="shared" si="101"/>
        <v>0.15</v>
      </c>
      <c r="I440" s="42">
        <f t="shared" si="101"/>
        <v>3</v>
      </c>
      <c r="J440" s="42">
        <f t="shared" si="101"/>
        <v>5</v>
      </c>
      <c r="K440" s="42">
        <f t="shared" si="101"/>
        <v>1</v>
      </c>
      <c r="L440" s="42">
        <f t="shared" si="102"/>
        <v>2</v>
      </c>
      <c r="M440" s="42">
        <f t="shared" si="103"/>
        <v>119.99999999999922</v>
      </c>
      <c r="O440" s="42">
        <f t="shared" si="104"/>
        <v>2.82</v>
      </c>
      <c r="P440" s="42">
        <f t="shared" si="106"/>
        <v>2.8200000000000012</v>
      </c>
      <c r="Q440" s="42">
        <f t="shared" si="107"/>
        <v>2.8200000005064374</v>
      </c>
      <c r="R440" s="42">
        <f t="shared" si="108"/>
        <v>2.8200000006330468</v>
      </c>
      <c r="T440" s="42">
        <f t="shared" si="109"/>
        <v>-4.4408920985006264E-17</v>
      </c>
      <c r="U440" s="42">
        <f t="shared" si="109"/>
        <v>-1.0128724525770849E-11</v>
      </c>
      <c r="V440" s="42">
        <f t="shared" si="109"/>
        <v>-1.2660938963904301E-11</v>
      </c>
      <c r="X440" s="42">
        <f t="shared" si="105"/>
        <v>0.9400000000000005</v>
      </c>
      <c r="Y440" s="42">
        <f t="shared" si="105"/>
        <v>0.94000000015868379</v>
      </c>
      <c r="Z440" s="42">
        <f t="shared" si="105"/>
        <v>0.94000000019835461</v>
      </c>
      <c r="AB440" s="42">
        <f>IF((Z440)&gt;E21,0,1)</f>
        <v>1</v>
      </c>
      <c r="AC440" s="42">
        <f t="shared" si="112"/>
        <v>0</v>
      </c>
      <c r="AD440" s="42">
        <f t="shared" si="110"/>
        <v>0</v>
      </c>
    </row>
    <row r="441" spans="6:30">
      <c r="F441" s="42">
        <f t="shared" si="111"/>
        <v>59.849999999999611</v>
      </c>
      <c r="G441" s="42"/>
      <c r="H441" s="42">
        <f t="shared" si="101"/>
        <v>0.15</v>
      </c>
      <c r="I441" s="42">
        <f t="shared" si="101"/>
        <v>3</v>
      </c>
      <c r="J441" s="42">
        <f t="shared" si="101"/>
        <v>5</v>
      </c>
      <c r="K441" s="42">
        <f t="shared" si="101"/>
        <v>1</v>
      </c>
      <c r="L441" s="42">
        <f t="shared" si="102"/>
        <v>2</v>
      </c>
      <c r="M441" s="42">
        <f t="shared" si="103"/>
        <v>120.29999999999922</v>
      </c>
      <c r="O441" s="42">
        <f t="shared" si="104"/>
        <v>2.82</v>
      </c>
      <c r="P441" s="42">
        <f t="shared" si="106"/>
        <v>2.8200000000000012</v>
      </c>
      <c r="Q441" s="42">
        <f t="shared" si="107"/>
        <v>2.820000000476051</v>
      </c>
      <c r="R441" s="42">
        <f t="shared" si="108"/>
        <v>2.8200000005950638</v>
      </c>
      <c r="T441" s="42">
        <f t="shared" si="109"/>
        <v>-4.4408920985006264E-17</v>
      </c>
      <c r="U441" s="42">
        <f t="shared" si="109"/>
        <v>-9.5209973238752343E-12</v>
      </c>
      <c r="V441" s="42">
        <f t="shared" si="109"/>
        <v>-1.1901279961534783E-11</v>
      </c>
      <c r="X441" s="42">
        <f t="shared" si="105"/>
        <v>0.9400000000000005</v>
      </c>
      <c r="Y441" s="42">
        <f t="shared" si="105"/>
        <v>0.94000000014916274</v>
      </c>
      <c r="Z441" s="42">
        <f t="shared" si="105"/>
        <v>0.94000000018645335</v>
      </c>
      <c r="AB441" s="42">
        <f>IF((Z441)&gt;E21,0,1)</f>
        <v>1</v>
      </c>
      <c r="AC441" s="42">
        <f t="shared" si="112"/>
        <v>0</v>
      </c>
      <c r="AD441" s="42">
        <f t="shared" si="110"/>
        <v>0</v>
      </c>
    </row>
    <row r="442" spans="6:30">
      <c r="F442" s="42">
        <f t="shared" si="111"/>
        <v>59.999999999999609</v>
      </c>
      <c r="G442" s="42"/>
      <c r="H442" s="42">
        <f t="shared" si="101"/>
        <v>0.15</v>
      </c>
      <c r="I442" s="42">
        <f t="shared" si="101"/>
        <v>3</v>
      </c>
      <c r="J442" s="42">
        <f t="shared" si="101"/>
        <v>5</v>
      </c>
      <c r="K442" s="42">
        <f t="shared" si="101"/>
        <v>1</v>
      </c>
      <c r="L442" s="42">
        <f t="shared" si="102"/>
        <v>2</v>
      </c>
      <c r="M442" s="42">
        <f t="shared" si="103"/>
        <v>120.59999999999921</v>
      </c>
      <c r="O442" s="42">
        <f t="shared" si="104"/>
        <v>2.82</v>
      </c>
      <c r="P442" s="42">
        <f t="shared" si="106"/>
        <v>2.8200000000000012</v>
      </c>
      <c r="Q442" s="42">
        <f t="shared" si="107"/>
        <v>2.8200000004474877</v>
      </c>
      <c r="R442" s="42">
        <f t="shared" si="108"/>
        <v>2.82000000055936</v>
      </c>
      <c r="T442" s="42">
        <f t="shared" si="109"/>
        <v>-4.4408920985006264E-17</v>
      </c>
      <c r="U442" s="42">
        <f t="shared" si="109"/>
        <v>-8.9497298461083119E-12</v>
      </c>
      <c r="V442" s="42">
        <f t="shared" si="109"/>
        <v>-1.1187228921016868E-11</v>
      </c>
      <c r="X442" s="42">
        <f t="shared" si="105"/>
        <v>0.9400000000000005</v>
      </c>
      <c r="Y442" s="42">
        <f t="shared" si="105"/>
        <v>0.94000000014021301</v>
      </c>
      <c r="Z442" s="42">
        <f t="shared" si="105"/>
        <v>0.94000000017526608</v>
      </c>
      <c r="AB442" s="42">
        <f>IF((Z442)&gt;E21,0,1)</f>
        <v>1</v>
      </c>
      <c r="AC442" s="42">
        <f t="shared" si="112"/>
        <v>0</v>
      </c>
      <c r="AD442" s="42">
        <f t="shared" si="110"/>
        <v>0</v>
      </c>
    </row>
    <row r="443" spans="6:30">
      <c r="F443" s="42">
        <f t="shared" si="111"/>
        <v>60.149999999999608</v>
      </c>
      <c r="G443" s="42"/>
      <c r="H443" s="42">
        <f t="shared" si="101"/>
        <v>0.15</v>
      </c>
      <c r="I443" s="42">
        <f t="shared" si="101"/>
        <v>3</v>
      </c>
      <c r="J443" s="42">
        <f t="shared" si="101"/>
        <v>5</v>
      </c>
      <c r="K443" s="42">
        <f t="shared" si="101"/>
        <v>1</v>
      </c>
      <c r="L443" s="42">
        <f t="shared" si="102"/>
        <v>2</v>
      </c>
      <c r="M443" s="42">
        <f t="shared" si="103"/>
        <v>120.89999999999921</v>
      </c>
      <c r="O443" s="42">
        <f t="shared" si="104"/>
        <v>2.82</v>
      </c>
      <c r="P443" s="42">
        <f t="shared" si="106"/>
        <v>2.8200000000000012</v>
      </c>
      <c r="Q443" s="42">
        <f t="shared" si="107"/>
        <v>2.8200000004206389</v>
      </c>
      <c r="R443" s="42">
        <f t="shared" si="108"/>
        <v>2.8200000005257979</v>
      </c>
      <c r="T443" s="42">
        <f t="shared" si="109"/>
        <v>-4.4408920985006264E-17</v>
      </c>
      <c r="U443" s="42">
        <f t="shared" si="109"/>
        <v>-8.4127549371260103E-12</v>
      </c>
      <c r="V443" s="42">
        <f t="shared" si="109"/>
        <v>-1.0515899262486528E-11</v>
      </c>
      <c r="X443" s="42">
        <f t="shared" si="105"/>
        <v>0.9400000000000005</v>
      </c>
      <c r="Y443" s="42">
        <f t="shared" si="105"/>
        <v>0.9400000001318003</v>
      </c>
      <c r="Z443" s="42">
        <f t="shared" si="105"/>
        <v>0.94000000016475016</v>
      </c>
      <c r="AB443" s="42">
        <f>IF((Z443)&gt;E21,0,1)</f>
        <v>1</v>
      </c>
      <c r="AC443" s="42">
        <f t="shared" si="112"/>
        <v>0</v>
      </c>
      <c r="AD443" s="42">
        <f t="shared" si="110"/>
        <v>0</v>
      </c>
    </row>
    <row r="444" spans="6:30">
      <c r="F444" s="42">
        <f t="shared" si="111"/>
        <v>60.299999999999606</v>
      </c>
      <c r="G444" s="42"/>
      <c r="H444" s="42">
        <f t="shared" si="101"/>
        <v>0.15</v>
      </c>
      <c r="I444" s="42">
        <f t="shared" si="101"/>
        <v>3</v>
      </c>
      <c r="J444" s="42">
        <f t="shared" si="101"/>
        <v>5</v>
      </c>
      <c r="K444" s="42">
        <f t="shared" si="101"/>
        <v>1</v>
      </c>
      <c r="L444" s="42">
        <f t="shared" si="102"/>
        <v>2</v>
      </c>
      <c r="M444" s="42">
        <f t="shared" si="103"/>
        <v>121.19999999999921</v>
      </c>
      <c r="O444" s="42">
        <f t="shared" si="104"/>
        <v>2.82</v>
      </c>
      <c r="P444" s="42">
        <f t="shared" si="106"/>
        <v>2.8200000000000012</v>
      </c>
      <c r="Q444" s="42">
        <f t="shared" si="107"/>
        <v>2.8200000003954004</v>
      </c>
      <c r="R444" s="42">
        <f t="shared" si="108"/>
        <v>2.8200000004942503</v>
      </c>
      <c r="T444" s="42">
        <f t="shared" si="109"/>
        <v>-4.4408920985006264E-17</v>
      </c>
      <c r="U444" s="42">
        <f t="shared" si="109"/>
        <v>-7.9079853776420353E-12</v>
      </c>
      <c r="V444" s="42">
        <f t="shared" si="109"/>
        <v>-9.8849817220525438E-12</v>
      </c>
      <c r="X444" s="42">
        <f t="shared" si="105"/>
        <v>0.9400000000000005</v>
      </c>
      <c r="Y444" s="42">
        <f t="shared" si="105"/>
        <v>0.94000000012389229</v>
      </c>
      <c r="Z444" s="42">
        <f t="shared" si="105"/>
        <v>0.94000000015486518</v>
      </c>
      <c r="AB444" s="42">
        <f>IF((Z444)&gt;E21,0,1)</f>
        <v>1</v>
      </c>
      <c r="AC444" s="42">
        <f t="shared" si="112"/>
        <v>0</v>
      </c>
      <c r="AD444" s="42">
        <f t="shared" si="110"/>
        <v>0</v>
      </c>
    </row>
    <row r="445" spans="6:30">
      <c r="F445" s="42">
        <f t="shared" si="111"/>
        <v>60.449999999999605</v>
      </c>
      <c r="G445" s="42"/>
      <c r="H445" s="42">
        <f t="shared" si="101"/>
        <v>0.15</v>
      </c>
      <c r="I445" s="42">
        <f t="shared" si="101"/>
        <v>3</v>
      </c>
      <c r="J445" s="42">
        <f t="shared" si="101"/>
        <v>5</v>
      </c>
      <c r="K445" s="42">
        <f t="shared" si="101"/>
        <v>1</v>
      </c>
      <c r="L445" s="42">
        <f t="shared" si="102"/>
        <v>2</v>
      </c>
      <c r="M445" s="42">
        <f t="shared" si="103"/>
        <v>121.4999999999992</v>
      </c>
      <c r="O445" s="42">
        <f t="shared" si="104"/>
        <v>2.82</v>
      </c>
      <c r="P445" s="42">
        <f t="shared" si="106"/>
        <v>2.8200000000000012</v>
      </c>
      <c r="Q445" s="42">
        <f t="shared" si="107"/>
        <v>2.8200000003716768</v>
      </c>
      <c r="R445" s="42">
        <f t="shared" si="108"/>
        <v>2.8200000004645953</v>
      </c>
      <c r="T445" s="42">
        <f t="shared" si="109"/>
        <v>-4.4408920985006264E-17</v>
      </c>
      <c r="U445" s="42">
        <f t="shared" si="109"/>
        <v>-7.4335115840540306E-12</v>
      </c>
      <c r="V445" s="42">
        <f t="shared" si="109"/>
        <v>-9.2918561733768008E-12</v>
      </c>
      <c r="X445" s="42">
        <f t="shared" si="105"/>
        <v>0.9400000000000005</v>
      </c>
      <c r="Y445" s="42">
        <f t="shared" si="105"/>
        <v>0.94000000011645879</v>
      </c>
      <c r="Z445" s="42">
        <f t="shared" si="105"/>
        <v>0.94000000014557328</v>
      </c>
      <c r="AB445" s="42">
        <f>IF((Z445)&gt;E21,0,1)</f>
        <v>1</v>
      </c>
      <c r="AC445" s="42">
        <f t="shared" si="112"/>
        <v>0</v>
      </c>
      <c r="AD445" s="42">
        <f t="shared" si="110"/>
        <v>0</v>
      </c>
    </row>
    <row r="446" spans="6:30">
      <c r="F446" s="42">
        <f t="shared" si="111"/>
        <v>60.599999999999604</v>
      </c>
      <c r="G446" s="42"/>
      <c r="H446" s="42">
        <f t="shared" si="101"/>
        <v>0.15</v>
      </c>
      <c r="I446" s="42">
        <f t="shared" si="101"/>
        <v>3</v>
      </c>
      <c r="J446" s="42">
        <f t="shared" si="101"/>
        <v>5</v>
      </c>
      <c r="K446" s="42">
        <f t="shared" si="101"/>
        <v>1</v>
      </c>
      <c r="L446" s="42">
        <f t="shared" si="102"/>
        <v>2</v>
      </c>
      <c r="M446" s="42">
        <f t="shared" si="103"/>
        <v>121.7999999999992</v>
      </c>
      <c r="O446" s="42">
        <f t="shared" si="104"/>
        <v>2.82</v>
      </c>
      <c r="P446" s="42">
        <f t="shared" si="106"/>
        <v>2.8200000000000012</v>
      </c>
      <c r="Q446" s="42">
        <f t="shared" si="107"/>
        <v>2.8200000003493764</v>
      </c>
      <c r="R446" s="42">
        <f t="shared" si="108"/>
        <v>2.8200000004367198</v>
      </c>
      <c r="T446" s="42">
        <f t="shared" si="109"/>
        <v>-4.4408920985006264E-17</v>
      </c>
      <c r="U446" s="42">
        <f t="shared" si="109"/>
        <v>-6.9875039088174167E-12</v>
      </c>
      <c r="V446" s="42">
        <f t="shared" si="109"/>
        <v>-8.7343465793310315E-12</v>
      </c>
      <c r="X446" s="42">
        <f t="shared" si="105"/>
        <v>0.9400000000000005</v>
      </c>
      <c r="Y446" s="42">
        <f t="shared" si="105"/>
        <v>0.94000000010947127</v>
      </c>
      <c r="Z446" s="42">
        <f t="shared" si="105"/>
        <v>0.94000000013683893</v>
      </c>
      <c r="AB446" s="42">
        <f>IF((Z446)&gt;E21,0,1)</f>
        <v>1</v>
      </c>
      <c r="AC446" s="42">
        <f t="shared" si="112"/>
        <v>0</v>
      </c>
      <c r="AD446" s="42">
        <f t="shared" si="110"/>
        <v>0</v>
      </c>
    </row>
    <row r="447" spans="6:30">
      <c r="F447" s="42">
        <f t="shared" si="111"/>
        <v>60.749999999999602</v>
      </c>
      <c r="G447" s="42"/>
      <c r="H447" s="42">
        <f t="shared" si="101"/>
        <v>0.15</v>
      </c>
      <c r="I447" s="42">
        <f t="shared" si="101"/>
        <v>3</v>
      </c>
      <c r="J447" s="42">
        <f t="shared" si="101"/>
        <v>5</v>
      </c>
      <c r="K447" s="42">
        <f t="shared" si="101"/>
        <v>1</v>
      </c>
      <c r="L447" s="42">
        <f t="shared" si="102"/>
        <v>2</v>
      </c>
      <c r="M447" s="42">
        <f t="shared" si="103"/>
        <v>122.0999999999992</v>
      </c>
      <c r="O447" s="42">
        <f t="shared" si="104"/>
        <v>2.82</v>
      </c>
      <c r="P447" s="42">
        <f t="shared" si="106"/>
        <v>2.8200000000000012</v>
      </c>
      <c r="Q447" s="42">
        <f t="shared" si="107"/>
        <v>2.8200000003284136</v>
      </c>
      <c r="R447" s="42">
        <f t="shared" si="108"/>
        <v>2.8200000004105168</v>
      </c>
      <c r="T447" s="42">
        <f t="shared" si="109"/>
        <v>-4.4408920985006264E-17</v>
      </c>
      <c r="U447" s="42">
        <f t="shared" si="109"/>
        <v>-6.5682481675821688E-12</v>
      </c>
      <c r="V447" s="42">
        <f t="shared" si="109"/>
        <v>-8.2103213117079576E-12</v>
      </c>
      <c r="X447" s="42">
        <f t="shared" si="105"/>
        <v>0.9400000000000005</v>
      </c>
      <c r="Y447" s="42">
        <f t="shared" si="105"/>
        <v>0.94000000010290297</v>
      </c>
      <c r="Z447" s="42">
        <f t="shared" si="105"/>
        <v>0.94000000012862861</v>
      </c>
      <c r="AB447" s="42">
        <f>IF((Z447)&gt;E21,0,1)</f>
        <v>1</v>
      </c>
      <c r="AC447" s="42">
        <f t="shared" si="112"/>
        <v>0</v>
      </c>
      <c r="AD447" s="42">
        <f t="shared" si="110"/>
        <v>0</v>
      </c>
    </row>
    <row r="448" spans="6:30">
      <c r="F448" s="42">
        <f t="shared" si="111"/>
        <v>60.899999999999601</v>
      </c>
      <c r="G448" s="42"/>
      <c r="H448" s="42">
        <f t="shared" si="101"/>
        <v>0.15</v>
      </c>
      <c r="I448" s="42">
        <f t="shared" si="101"/>
        <v>3</v>
      </c>
      <c r="J448" s="42">
        <f t="shared" si="101"/>
        <v>5</v>
      </c>
      <c r="K448" s="42">
        <f t="shared" si="101"/>
        <v>1</v>
      </c>
      <c r="L448" s="42">
        <f t="shared" si="102"/>
        <v>2</v>
      </c>
      <c r="M448" s="42">
        <f t="shared" si="103"/>
        <v>122.3999999999992</v>
      </c>
      <c r="O448" s="42">
        <f t="shared" si="104"/>
        <v>2.82</v>
      </c>
      <c r="P448" s="42">
        <f t="shared" si="106"/>
        <v>2.8200000000000012</v>
      </c>
      <c r="Q448" s="42">
        <f t="shared" si="107"/>
        <v>2.8200000003087089</v>
      </c>
      <c r="R448" s="42">
        <f t="shared" si="108"/>
        <v>2.8200000003858854</v>
      </c>
      <c r="T448" s="42">
        <f t="shared" si="109"/>
        <v>-4.4408920985006264E-17</v>
      </c>
      <c r="U448" s="42">
        <f t="shared" si="109"/>
        <v>-6.174154520977027E-12</v>
      </c>
      <c r="V448" s="42">
        <f t="shared" si="109"/>
        <v>-7.7176487423002975E-12</v>
      </c>
      <c r="X448" s="42">
        <f t="shared" si="105"/>
        <v>0.9400000000000005</v>
      </c>
      <c r="Y448" s="42">
        <f t="shared" si="105"/>
        <v>0.94000000009672879</v>
      </c>
      <c r="Z448" s="42">
        <f t="shared" si="105"/>
        <v>0.94000000012091101</v>
      </c>
      <c r="AB448" s="42">
        <f>IF((Z448)&gt;E21,0,1)</f>
        <v>1</v>
      </c>
      <c r="AC448" s="42">
        <f t="shared" si="112"/>
        <v>0</v>
      </c>
      <c r="AD448" s="42">
        <f t="shared" si="110"/>
        <v>0</v>
      </c>
    </row>
    <row r="449" spans="6:30">
      <c r="F449" s="42">
        <f t="shared" si="111"/>
        <v>61.049999999999599</v>
      </c>
      <c r="G449" s="42"/>
      <c r="H449" s="42">
        <f t="shared" si="101"/>
        <v>0.15</v>
      </c>
      <c r="I449" s="42">
        <f t="shared" si="101"/>
        <v>3</v>
      </c>
      <c r="J449" s="42">
        <f t="shared" si="101"/>
        <v>5</v>
      </c>
      <c r="K449" s="42">
        <f t="shared" si="101"/>
        <v>1</v>
      </c>
      <c r="L449" s="42">
        <f t="shared" si="102"/>
        <v>2</v>
      </c>
      <c r="M449" s="42">
        <f t="shared" si="103"/>
        <v>122.69999999999919</v>
      </c>
      <c r="O449" s="42">
        <f t="shared" si="104"/>
        <v>2.82</v>
      </c>
      <c r="P449" s="42">
        <f t="shared" si="106"/>
        <v>2.8200000000000012</v>
      </c>
      <c r="Q449" s="42">
        <f t="shared" si="107"/>
        <v>2.8200000002901864</v>
      </c>
      <c r="R449" s="42">
        <f t="shared" si="108"/>
        <v>2.8200000003627328</v>
      </c>
      <c r="T449" s="42">
        <f t="shared" si="109"/>
        <v>-4.4408920985006264E-17</v>
      </c>
      <c r="U449" s="42">
        <f t="shared" si="109"/>
        <v>-5.8037041839043016E-12</v>
      </c>
      <c r="V449" s="42">
        <f t="shared" si="109"/>
        <v>-7.2546413321106229E-12</v>
      </c>
      <c r="X449" s="42">
        <f t="shared" si="105"/>
        <v>0.9400000000000005</v>
      </c>
      <c r="Y449" s="42">
        <f t="shared" si="105"/>
        <v>0.9400000000909251</v>
      </c>
      <c r="Z449" s="42">
        <f t="shared" si="105"/>
        <v>0.94000000011365636</v>
      </c>
      <c r="AB449" s="42">
        <f>IF((Z449)&gt;E21,0,1)</f>
        <v>1</v>
      </c>
      <c r="AC449" s="42">
        <f t="shared" si="112"/>
        <v>0</v>
      </c>
      <c r="AD449" s="42">
        <f t="shared" si="110"/>
        <v>0</v>
      </c>
    </row>
    <row r="450" spans="6:30">
      <c r="F450" s="42">
        <f t="shared" si="111"/>
        <v>61.199999999999598</v>
      </c>
      <c r="G450" s="42"/>
      <c r="H450" s="42">
        <f t="shared" si="101"/>
        <v>0.15</v>
      </c>
      <c r="I450" s="42">
        <f t="shared" si="101"/>
        <v>3</v>
      </c>
      <c r="J450" s="42">
        <f t="shared" si="101"/>
        <v>5</v>
      </c>
      <c r="K450" s="42">
        <f t="shared" si="101"/>
        <v>1</v>
      </c>
      <c r="L450" s="42">
        <f t="shared" si="102"/>
        <v>2</v>
      </c>
      <c r="M450" s="42">
        <f t="shared" si="103"/>
        <v>122.99999999999919</v>
      </c>
      <c r="O450" s="42">
        <f t="shared" si="104"/>
        <v>2.82</v>
      </c>
      <c r="P450" s="42">
        <f t="shared" si="106"/>
        <v>2.8200000000000012</v>
      </c>
      <c r="Q450" s="42">
        <f t="shared" si="107"/>
        <v>2.8200000002727754</v>
      </c>
      <c r="R450" s="42">
        <f t="shared" si="108"/>
        <v>2.8200000003409693</v>
      </c>
      <c r="T450" s="42">
        <f t="shared" si="109"/>
        <v>-4.4408920985006264E-17</v>
      </c>
      <c r="U450" s="42">
        <f t="shared" si="109"/>
        <v>-5.4554849526766702E-12</v>
      </c>
      <c r="V450" s="42">
        <f t="shared" si="109"/>
        <v>-6.8193894975365764E-12</v>
      </c>
      <c r="X450" s="42">
        <f t="shared" si="105"/>
        <v>0.9400000000000005</v>
      </c>
      <c r="Y450" s="42">
        <f t="shared" si="105"/>
        <v>0.94000000008546958</v>
      </c>
      <c r="Z450" s="42">
        <f t="shared" si="105"/>
        <v>0.94000000010683693</v>
      </c>
      <c r="AB450" s="42">
        <f>IF((Z450)&gt;E21,0,1)</f>
        <v>1</v>
      </c>
      <c r="AC450" s="42">
        <f t="shared" si="112"/>
        <v>0</v>
      </c>
      <c r="AD450" s="42">
        <f t="shared" si="110"/>
        <v>0</v>
      </c>
    </row>
    <row r="451" spans="6:30">
      <c r="F451" s="42">
        <f t="shared" si="111"/>
        <v>61.349999999999596</v>
      </c>
      <c r="G451" s="42"/>
      <c r="H451" s="42">
        <f t="shared" si="101"/>
        <v>0.15</v>
      </c>
      <c r="I451" s="42">
        <f t="shared" si="101"/>
        <v>3</v>
      </c>
      <c r="J451" s="42">
        <f t="shared" si="101"/>
        <v>5</v>
      </c>
      <c r="K451" s="42">
        <f t="shared" si="101"/>
        <v>1</v>
      </c>
      <c r="L451" s="42">
        <f t="shared" si="102"/>
        <v>2</v>
      </c>
      <c r="M451" s="42">
        <f t="shared" si="103"/>
        <v>123.29999999999919</v>
      </c>
      <c r="O451" s="42">
        <f t="shared" si="104"/>
        <v>2.82</v>
      </c>
      <c r="P451" s="42">
        <f t="shared" si="106"/>
        <v>2.8200000000000012</v>
      </c>
      <c r="Q451" s="42">
        <f t="shared" si="107"/>
        <v>2.8200000002564085</v>
      </c>
      <c r="R451" s="42">
        <f t="shared" si="108"/>
        <v>2.8200000003205106</v>
      </c>
      <c r="T451" s="42">
        <f t="shared" si="109"/>
        <v>-4.4408920985006264E-17</v>
      </c>
      <c r="U451" s="42">
        <f t="shared" si="109"/>
        <v>-5.1281467960961896E-12</v>
      </c>
      <c r="V451" s="42">
        <f t="shared" si="109"/>
        <v>-6.4102056995807288E-12</v>
      </c>
      <c r="X451" s="42">
        <f t="shared" si="105"/>
        <v>0.9400000000000005</v>
      </c>
      <c r="Y451" s="42">
        <f t="shared" si="105"/>
        <v>0.94000000008034146</v>
      </c>
      <c r="Z451" s="42">
        <f t="shared" si="105"/>
        <v>0.94000000010042672</v>
      </c>
      <c r="AB451" s="42">
        <f>IF((Z451)&gt;E21,0,1)</f>
        <v>1</v>
      </c>
      <c r="AC451" s="42">
        <f t="shared" si="112"/>
        <v>0</v>
      </c>
      <c r="AD451" s="42">
        <f t="shared" si="110"/>
        <v>0</v>
      </c>
    </row>
    <row r="452" spans="6:30">
      <c r="F452" s="42">
        <f t="shared" si="111"/>
        <v>61.499999999999595</v>
      </c>
      <c r="G452" s="42"/>
      <c r="H452" s="42">
        <f t="shared" si="101"/>
        <v>0.15</v>
      </c>
      <c r="I452" s="42">
        <f t="shared" si="101"/>
        <v>3</v>
      </c>
      <c r="J452" s="42">
        <f t="shared" si="101"/>
        <v>5</v>
      </c>
      <c r="K452" s="42">
        <f t="shared" si="101"/>
        <v>1</v>
      </c>
      <c r="L452" s="42">
        <f t="shared" si="102"/>
        <v>2</v>
      </c>
      <c r="M452" s="42">
        <f t="shared" si="103"/>
        <v>123.59999999999918</v>
      </c>
      <c r="O452" s="42">
        <f t="shared" si="104"/>
        <v>2.82</v>
      </c>
      <c r="P452" s="42">
        <f t="shared" si="106"/>
        <v>2.8200000000000012</v>
      </c>
      <c r="Q452" s="42">
        <f t="shared" si="107"/>
        <v>2.8200000002410244</v>
      </c>
      <c r="R452" s="42">
        <f t="shared" si="108"/>
        <v>2.8200000003012797</v>
      </c>
      <c r="T452" s="42">
        <f t="shared" si="109"/>
        <v>-4.4408920985006264E-17</v>
      </c>
      <c r="U452" s="42">
        <f t="shared" si="109"/>
        <v>-4.8204640279436714E-12</v>
      </c>
      <c r="V452" s="42">
        <f t="shared" si="109"/>
        <v>-6.0255356260086043E-12</v>
      </c>
      <c r="X452" s="42">
        <f t="shared" si="105"/>
        <v>0.9400000000000005</v>
      </c>
      <c r="Y452" s="42">
        <f t="shared" si="105"/>
        <v>0.94000000007552098</v>
      </c>
      <c r="Z452" s="42">
        <f t="shared" si="105"/>
        <v>0.94000000009440121</v>
      </c>
      <c r="AB452" s="42">
        <f>IF((Z452)&gt;E21,0,1)</f>
        <v>1</v>
      </c>
      <c r="AC452" s="42">
        <f t="shared" si="112"/>
        <v>0</v>
      </c>
      <c r="AD452" s="42">
        <f t="shared" si="110"/>
        <v>0</v>
      </c>
    </row>
    <row r="453" spans="6:30">
      <c r="F453" s="42">
        <f t="shared" si="111"/>
        <v>61.649999999999594</v>
      </c>
      <c r="G453" s="42"/>
      <c r="H453" s="42">
        <f t="shared" si="101"/>
        <v>0.15</v>
      </c>
      <c r="I453" s="42">
        <f t="shared" si="101"/>
        <v>3</v>
      </c>
      <c r="J453" s="42">
        <f t="shared" si="101"/>
        <v>5</v>
      </c>
      <c r="K453" s="42">
        <f t="shared" si="101"/>
        <v>1</v>
      </c>
      <c r="L453" s="42">
        <f t="shared" si="102"/>
        <v>2</v>
      </c>
      <c r="M453" s="42">
        <f t="shared" si="103"/>
        <v>123.89999999999918</v>
      </c>
      <c r="O453" s="42">
        <f t="shared" si="104"/>
        <v>2.82</v>
      </c>
      <c r="P453" s="42">
        <f t="shared" si="106"/>
        <v>2.8200000000000012</v>
      </c>
      <c r="Q453" s="42">
        <f t="shared" si="107"/>
        <v>2.8200000002265631</v>
      </c>
      <c r="R453" s="42">
        <f t="shared" si="108"/>
        <v>2.820000000283204</v>
      </c>
      <c r="T453" s="42">
        <f t="shared" si="109"/>
        <v>-4.4408920985006264E-17</v>
      </c>
      <c r="U453" s="42">
        <f t="shared" si="109"/>
        <v>-4.5312376073525223E-12</v>
      </c>
      <c r="V453" s="42">
        <f t="shared" si="109"/>
        <v>-5.6640914181116385E-12</v>
      </c>
      <c r="X453" s="42">
        <f t="shared" si="105"/>
        <v>0.9400000000000005</v>
      </c>
      <c r="Y453" s="42">
        <f t="shared" si="105"/>
        <v>0.94000000007098972</v>
      </c>
      <c r="Z453" s="42">
        <f t="shared" si="105"/>
        <v>0.94000000008873708</v>
      </c>
      <c r="AB453" s="42">
        <f>IF((Z453)&gt;E21,0,1)</f>
        <v>1</v>
      </c>
      <c r="AC453" s="42">
        <f t="shared" si="112"/>
        <v>0</v>
      </c>
      <c r="AD453" s="42">
        <f t="shared" si="110"/>
        <v>0</v>
      </c>
    </row>
    <row r="454" spans="6:30">
      <c r="F454" s="42">
        <f t="shared" si="111"/>
        <v>61.799999999999592</v>
      </c>
      <c r="G454" s="42"/>
      <c r="H454" s="42">
        <f t="shared" si="101"/>
        <v>0.15</v>
      </c>
      <c r="I454" s="42">
        <f t="shared" si="101"/>
        <v>3</v>
      </c>
      <c r="J454" s="42">
        <f t="shared" si="101"/>
        <v>5</v>
      </c>
      <c r="K454" s="42">
        <f t="shared" si="101"/>
        <v>1</v>
      </c>
      <c r="L454" s="42">
        <f t="shared" si="102"/>
        <v>2</v>
      </c>
      <c r="M454" s="42">
        <f t="shared" si="103"/>
        <v>124.19999999999918</v>
      </c>
      <c r="O454" s="42">
        <f t="shared" si="104"/>
        <v>2.82</v>
      </c>
      <c r="P454" s="42">
        <f t="shared" si="106"/>
        <v>2.8200000000000012</v>
      </c>
      <c r="Q454" s="42">
        <f t="shared" si="107"/>
        <v>2.8200000002129686</v>
      </c>
      <c r="R454" s="42">
        <f t="shared" si="108"/>
        <v>2.8200000002662113</v>
      </c>
      <c r="T454" s="42">
        <f t="shared" si="109"/>
        <v>-4.4408920985006264E-17</v>
      </c>
      <c r="U454" s="42">
        <f t="shared" si="109"/>
        <v>-4.2593484295139209E-12</v>
      </c>
      <c r="V454" s="42">
        <f t="shared" si="109"/>
        <v>-5.324274354734371E-12</v>
      </c>
      <c r="X454" s="42">
        <f t="shared" si="105"/>
        <v>0.9400000000000005</v>
      </c>
      <c r="Y454" s="42">
        <f t="shared" si="105"/>
        <v>0.94000000006673035</v>
      </c>
      <c r="Z454" s="42">
        <f t="shared" si="105"/>
        <v>0.94000000008341278</v>
      </c>
      <c r="AB454" s="42">
        <f>IF((Z454)&gt;E21,0,1)</f>
        <v>1</v>
      </c>
      <c r="AC454" s="42">
        <f t="shared" si="112"/>
        <v>0</v>
      </c>
      <c r="AD454" s="42">
        <f t="shared" si="110"/>
        <v>0</v>
      </c>
    </row>
    <row r="455" spans="6:30">
      <c r="F455" s="42">
        <f t="shared" si="111"/>
        <v>61.949999999999591</v>
      </c>
      <c r="G455" s="42"/>
      <c r="H455" s="42">
        <f t="shared" si="101"/>
        <v>0.15</v>
      </c>
      <c r="I455" s="42">
        <f t="shared" si="101"/>
        <v>3</v>
      </c>
      <c r="J455" s="42">
        <f t="shared" si="101"/>
        <v>5</v>
      </c>
      <c r="K455" s="42">
        <f t="shared" si="101"/>
        <v>1</v>
      </c>
      <c r="L455" s="42">
        <f t="shared" si="102"/>
        <v>2</v>
      </c>
      <c r="M455" s="42">
        <f t="shared" si="103"/>
        <v>124.49999999999918</v>
      </c>
      <c r="O455" s="42">
        <f t="shared" si="104"/>
        <v>2.82</v>
      </c>
      <c r="P455" s="42">
        <f t="shared" si="106"/>
        <v>2.8200000000000012</v>
      </c>
      <c r="Q455" s="42">
        <f t="shared" si="107"/>
        <v>2.8200000002001908</v>
      </c>
      <c r="R455" s="42">
        <f t="shared" si="108"/>
        <v>2.8200000002502383</v>
      </c>
      <c r="T455" s="42">
        <f t="shared" si="109"/>
        <v>-4.4408920985006264E-17</v>
      </c>
      <c r="U455" s="42">
        <f t="shared" si="109"/>
        <v>-4.0037928528136034E-12</v>
      </c>
      <c r="V455" s="42">
        <f t="shared" si="109"/>
        <v>-5.004752168247251E-12</v>
      </c>
      <c r="X455" s="42">
        <f t="shared" si="105"/>
        <v>0.9400000000000005</v>
      </c>
      <c r="Y455" s="42">
        <f t="shared" si="105"/>
        <v>0.94000000006272655</v>
      </c>
      <c r="Z455" s="42">
        <f t="shared" si="105"/>
        <v>0.940000000078408</v>
      </c>
      <c r="AB455" s="42">
        <f>IF((Z455)&gt;E21,0,1)</f>
        <v>1</v>
      </c>
      <c r="AC455" s="42">
        <f t="shared" si="112"/>
        <v>0</v>
      </c>
      <c r="AD455" s="42">
        <f t="shared" si="110"/>
        <v>0</v>
      </c>
    </row>
    <row r="456" spans="6:30">
      <c r="F456" s="42">
        <f t="shared" si="111"/>
        <v>62.099999999999589</v>
      </c>
      <c r="G456" s="42"/>
      <c r="H456" s="42">
        <f t="shared" si="101"/>
        <v>0.15</v>
      </c>
      <c r="I456" s="42">
        <f t="shared" si="101"/>
        <v>3</v>
      </c>
      <c r="J456" s="42">
        <f t="shared" si="101"/>
        <v>5</v>
      </c>
      <c r="K456" s="42">
        <f t="shared" si="101"/>
        <v>1</v>
      </c>
      <c r="L456" s="42">
        <f t="shared" si="102"/>
        <v>2</v>
      </c>
      <c r="M456" s="42">
        <f t="shared" si="103"/>
        <v>124.79999999999917</v>
      </c>
      <c r="O456" s="42">
        <f t="shared" si="104"/>
        <v>2.82</v>
      </c>
      <c r="P456" s="42">
        <f t="shared" si="106"/>
        <v>2.8200000000000012</v>
      </c>
      <c r="Q456" s="42">
        <f t="shared" si="107"/>
        <v>2.8200000001881795</v>
      </c>
      <c r="R456" s="42">
        <f t="shared" si="108"/>
        <v>2.8200000002352237</v>
      </c>
      <c r="T456" s="42">
        <f t="shared" si="109"/>
        <v>-4.4408920985006264E-17</v>
      </c>
      <c r="U456" s="42">
        <f t="shared" si="109"/>
        <v>-3.7635672356373103E-12</v>
      </c>
      <c r="V456" s="42">
        <f t="shared" si="109"/>
        <v>-4.7044146356256532E-12</v>
      </c>
      <c r="X456" s="42">
        <f t="shared" si="105"/>
        <v>0.9400000000000005</v>
      </c>
      <c r="Y456" s="42">
        <f t="shared" si="105"/>
        <v>0.940000000058963</v>
      </c>
      <c r="Z456" s="42">
        <f t="shared" si="105"/>
        <v>0.94000000007370355</v>
      </c>
      <c r="AB456" s="42">
        <f>IF((Z456)&gt;E21,0,1)</f>
        <v>1</v>
      </c>
      <c r="AC456" s="42">
        <f t="shared" si="112"/>
        <v>0</v>
      </c>
      <c r="AD456" s="42">
        <f t="shared" si="110"/>
        <v>0</v>
      </c>
    </row>
    <row r="457" spans="6:30">
      <c r="F457" s="42">
        <f t="shared" si="111"/>
        <v>62.249999999999588</v>
      </c>
      <c r="G457" s="42"/>
      <c r="H457" s="42">
        <f t="shared" si="101"/>
        <v>0.15</v>
      </c>
      <c r="I457" s="42">
        <f t="shared" si="101"/>
        <v>3</v>
      </c>
      <c r="J457" s="42">
        <f t="shared" si="101"/>
        <v>5</v>
      </c>
      <c r="K457" s="42">
        <f t="shared" si="101"/>
        <v>1</v>
      </c>
      <c r="L457" s="42">
        <f t="shared" si="102"/>
        <v>2</v>
      </c>
      <c r="M457" s="42">
        <f t="shared" si="103"/>
        <v>125.09999999999917</v>
      </c>
      <c r="O457" s="42">
        <f t="shared" si="104"/>
        <v>2.82</v>
      </c>
      <c r="P457" s="42">
        <f t="shared" si="106"/>
        <v>2.8200000000000012</v>
      </c>
      <c r="Q457" s="42">
        <f t="shared" si="107"/>
        <v>2.820000000176889</v>
      </c>
      <c r="R457" s="42">
        <f t="shared" si="108"/>
        <v>2.8200000002211105</v>
      </c>
      <c r="T457" s="42">
        <f t="shared" si="109"/>
        <v>-4.4408920985006264E-17</v>
      </c>
      <c r="U457" s="42">
        <f t="shared" si="109"/>
        <v>-3.5377567542127507E-12</v>
      </c>
      <c r="V457" s="42">
        <f t="shared" si="109"/>
        <v>-4.4221515338449532E-12</v>
      </c>
      <c r="X457" s="42">
        <f t="shared" si="105"/>
        <v>0.9400000000000005</v>
      </c>
      <c r="Y457" s="42">
        <f t="shared" si="105"/>
        <v>0.94000000005542528</v>
      </c>
      <c r="Z457" s="42">
        <f t="shared" si="105"/>
        <v>0.94000000006928142</v>
      </c>
      <c r="AB457" s="42">
        <f>IF((Z457)&gt;E21,0,1)</f>
        <v>1</v>
      </c>
      <c r="AC457" s="42">
        <f t="shared" si="112"/>
        <v>0</v>
      </c>
      <c r="AD457" s="42">
        <f t="shared" si="110"/>
        <v>0</v>
      </c>
    </row>
    <row r="458" spans="6:30">
      <c r="F458" s="42">
        <f t="shared" si="111"/>
        <v>62.399999999999586</v>
      </c>
      <c r="G458" s="42"/>
      <c r="H458" s="42">
        <f t="shared" si="101"/>
        <v>0.15</v>
      </c>
      <c r="I458" s="42">
        <f t="shared" si="101"/>
        <v>3</v>
      </c>
      <c r="J458" s="42">
        <f t="shared" si="101"/>
        <v>5</v>
      </c>
      <c r="K458" s="42">
        <f t="shared" si="101"/>
        <v>1</v>
      </c>
      <c r="L458" s="42">
        <f t="shared" si="102"/>
        <v>2</v>
      </c>
      <c r="M458" s="42">
        <f t="shared" si="103"/>
        <v>125.39999999999917</v>
      </c>
      <c r="O458" s="42">
        <f t="shared" si="104"/>
        <v>2.82</v>
      </c>
      <c r="P458" s="42">
        <f t="shared" si="106"/>
        <v>2.8200000000000012</v>
      </c>
      <c r="Q458" s="42">
        <f t="shared" si="107"/>
        <v>2.8200000001662757</v>
      </c>
      <c r="R458" s="42">
        <f t="shared" si="108"/>
        <v>2.8200000002078438</v>
      </c>
      <c r="T458" s="42">
        <f t="shared" si="109"/>
        <v>-4.4408920985006264E-17</v>
      </c>
      <c r="U458" s="42">
        <f t="shared" si="109"/>
        <v>-3.3254909936886176E-12</v>
      </c>
      <c r="V458" s="42">
        <f t="shared" si="109"/>
        <v>-4.1568082309595408E-12</v>
      </c>
      <c r="X458" s="42">
        <f t="shared" si="105"/>
        <v>0.9400000000000005</v>
      </c>
      <c r="Y458" s="42">
        <f t="shared" si="105"/>
        <v>0.94000000005209983</v>
      </c>
      <c r="Z458" s="42">
        <f t="shared" si="105"/>
        <v>0.94000000006512463</v>
      </c>
      <c r="AB458" s="42">
        <f>IF((Z458)&gt;E21,0,1)</f>
        <v>1</v>
      </c>
      <c r="AC458" s="42">
        <f t="shared" si="112"/>
        <v>0</v>
      </c>
      <c r="AD458" s="42">
        <f t="shared" si="110"/>
        <v>0</v>
      </c>
    </row>
    <row r="459" spans="6:30">
      <c r="F459" s="42">
        <f t="shared" si="111"/>
        <v>62.549999999999585</v>
      </c>
      <c r="G459" s="42"/>
      <c r="H459" s="42">
        <f t="shared" si="101"/>
        <v>0.15</v>
      </c>
      <c r="I459" s="42">
        <f t="shared" si="101"/>
        <v>3</v>
      </c>
      <c r="J459" s="42">
        <f t="shared" si="101"/>
        <v>5</v>
      </c>
      <c r="K459" s="42">
        <f t="shared" si="101"/>
        <v>1</v>
      </c>
      <c r="L459" s="42">
        <f t="shared" si="102"/>
        <v>2</v>
      </c>
      <c r="M459" s="42">
        <f t="shared" si="103"/>
        <v>125.69999999999916</v>
      </c>
      <c r="O459" s="42">
        <f t="shared" si="104"/>
        <v>2.82</v>
      </c>
      <c r="P459" s="42">
        <f t="shared" si="106"/>
        <v>2.8200000000000012</v>
      </c>
      <c r="Q459" s="42">
        <f t="shared" si="107"/>
        <v>2.8200000001562993</v>
      </c>
      <c r="R459" s="42">
        <f t="shared" si="108"/>
        <v>2.8200000001953738</v>
      </c>
      <c r="T459" s="42">
        <f t="shared" si="109"/>
        <v>-4.4408920985006264E-17</v>
      </c>
      <c r="U459" s="42">
        <f t="shared" si="109"/>
        <v>-3.1259617117029843E-12</v>
      </c>
      <c r="V459" s="42">
        <f t="shared" si="109"/>
        <v>-3.9074521396287306E-12</v>
      </c>
      <c r="X459" s="42">
        <f t="shared" si="105"/>
        <v>0.9400000000000005</v>
      </c>
      <c r="Y459" s="42">
        <f t="shared" si="105"/>
        <v>0.94000000004897388</v>
      </c>
      <c r="Z459" s="42">
        <f t="shared" si="105"/>
        <v>0.9400000000612172</v>
      </c>
      <c r="AB459" s="42">
        <f>IF((Z459)&gt;E21,0,1)</f>
        <v>1</v>
      </c>
      <c r="AC459" s="42">
        <f t="shared" si="112"/>
        <v>0</v>
      </c>
      <c r="AD459" s="42">
        <f t="shared" si="110"/>
        <v>0</v>
      </c>
    </row>
    <row r="460" spans="6:30">
      <c r="F460" s="42">
        <f t="shared" si="111"/>
        <v>62.699999999999584</v>
      </c>
      <c r="G460" s="42"/>
      <c r="H460" s="42">
        <f t="shared" si="101"/>
        <v>0.15</v>
      </c>
      <c r="I460" s="42">
        <f t="shared" si="101"/>
        <v>3</v>
      </c>
      <c r="J460" s="42">
        <f t="shared" si="101"/>
        <v>5</v>
      </c>
      <c r="K460" s="42">
        <f t="shared" si="101"/>
        <v>1</v>
      </c>
      <c r="L460" s="42">
        <f t="shared" si="102"/>
        <v>2</v>
      </c>
      <c r="M460" s="42">
        <f t="shared" si="103"/>
        <v>125.99999999999916</v>
      </c>
      <c r="O460" s="42">
        <f t="shared" si="104"/>
        <v>2.82</v>
      </c>
      <c r="P460" s="42">
        <f t="shared" si="106"/>
        <v>2.8200000000000012</v>
      </c>
      <c r="Q460" s="42">
        <f t="shared" si="107"/>
        <v>2.8200000001469219</v>
      </c>
      <c r="R460" s="42">
        <f t="shared" si="108"/>
        <v>2.8200000001836516</v>
      </c>
      <c r="T460" s="42">
        <f t="shared" si="109"/>
        <v>-4.4408920985006264E-17</v>
      </c>
      <c r="U460" s="42">
        <f t="shared" si="109"/>
        <v>-2.938413956599106E-12</v>
      </c>
      <c r="V460" s="42">
        <f t="shared" si="109"/>
        <v>-3.6729730368278976E-12</v>
      </c>
      <c r="X460" s="42">
        <f t="shared" si="105"/>
        <v>0.9400000000000005</v>
      </c>
      <c r="Y460" s="42">
        <f t="shared" si="105"/>
        <v>0.94000000004603546</v>
      </c>
      <c r="Z460" s="42">
        <f t="shared" si="105"/>
        <v>0.94000000005754425</v>
      </c>
      <c r="AB460" s="42">
        <f>IF((Z460)&gt;E21,0,1)</f>
        <v>1</v>
      </c>
      <c r="AC460" s="42">
        <f t="shared" si="112"/>
        <v>0</v>
      </c>
      <c r="AD460" s="42">
        <f t="shared" si="110"/>
        <v>0</v>
      </c>
    </row>
    <row r="461" spans="6:30">
      <c r="F461" s="42">
        <f t="shared" si="111"/>
        <v>62.849999999999582</v>
      </c>
      <c r="G461" s="42"/>
      <c r="H461" s="42">
        <f t="shared" si="101"/>
        <v>0.15</v>
      </c>
      <c r="I461" s="42">
        <f t="shared" si="101"/>
        <v>3</v>
      </c>
      <c r="J461" s="42">
        <f t="shared" si="101"/>
        <v>5</v>
      </c>
      <c r="K461" s="42">
        <f t="shared" si="101"/>
        <v>1</v>
      </c>
      <c r="L461" s="42">
        <f t="shared" si="102"/>
        <v>2</v>
      </c>
      <c r="M461" s="42">
        <f t="shared" si="103"/>
        <v>126.29999999999916</v>
      </c>
      <c r="O461" s="42">
        <f t="shared" si="104"/>
        <v>2.82</v>
      </c>
      <c r="P461" s="42">
        <f t="shared" si="106"/>
        <v>2.8200000000000012</v>
      </c>
      <c r="Q461" s="42">
        <f t="shared" si="107"/>
        <v>2.8200000001381067</v>
      </c>
      <c r="R461" s="42">
        <f t="shared" si="108"/>
        <v>2.8200000001726329</v>
      </c>
      <c r="T461" s="42">
        <f t="shared" si="109"/>
        <v>-4.4408920985006264E-17</v>
      </c>
      <c r="U461" s="42">
        <f t="shared" si="109"/>
        <v>-2.7621105402886312E-12</v>
      </c>
      <c r="V461" s="42">
        <f t="shared" si="109"/>
        <v>-3.452615970900297E-12</v>
      </c>
      <c r="X461" s="42">
        <f t="shared" si="105"/>
        <v>0.9400000000000005</v>
      </c>
      <c r="Y461" s="42">
        <f t="shared" si="105"/>
        <v>0.94000000004327333</v>
      </c>
      <c r="Z461" s="42">
        <f t="shared" si="105"/>
        <v>0.94000000005409168</v>
      </c>
      <c r="AB461" s="42">
        <f>IF((Z461)&gt;E21,0,1)</f>
        <v>1</v>
      </c>
      <c r="AC461" s="42">
        <f t="shared" si="112"/>
        <v>0</v>
      </c>
      <c r="AD461" s="42">
        <f t="shared" si="110"/>
        <v>0</v>
      </c>
    </row>
    <row r="462" spans="6:30">
      <c r="F462" s="42">
        <f t="shared" si="111"/>
        <v>62.999999999999581</v>
      </c>
      <c r="G462" s="42"/>
      <c r="H462" s="42">
        <f t="shared" si="101"/>
        <v>0.15</v>
      </c>
      <c r="I462" s="42">
        <f t="shared" si="101"/>
        <v>3</v>
      </c>
      <c r="J462" s="42">
        <f t="shared" si="101"/>
        <v>5</v>
      </c>
      <c r="K462" s="42">
        <f t="shared" si="101"/>
        <v>1</v>
      </c>
      <c r="L462" s="42">
        <f t="shared" si="102"/>
        <v>2</v>
      </c>
      <c r="M462" s="42">
        <f t="shared" si="103"/>
        <v>126.59999999999916</v>
      </c>
      <c r="O462" s="42">
        <f t="shared" si="104"/>
        <v>2.82</v>
      </c>
      <c r="P462" s="42">
        <f t="shared" si="106"/>
        <v>2.8200000000000012</v>
      </c>
      <c r="Q462" s="42">
        <f t="shared" si="107"/>
        <v>2.82000000012982</v>
      </c>
      <c r="R462" s="42">
        <f t="shared" si="108"/>
        <v>2.8200000001622749</v>
      </c>
      <c r="T462" s="42">
        <f t="shared" si="109"/>
        <v>-4.4408920985006264E-17</v>
      </c>
      <c r="U462" s="42">
        <f t="shared" si="109"/>
        <v>-2.5963764471725879E-12</v>
      </c>
      <c r="V462" s="42">
        <f t="shared" si="109"/>
        <v>-3.2454927634262275E-12</v>
      </c>
      <c r="X462" s="42">
        <f t="shared" si="105"/>
        <v>0.9400000000000005</v>
      </c>
      <c r="Y462" s="42">
        <f t="shared" si="105"/>
        <v>0.94000000004067696</v>
      </c>
      <c r="Z462" s="42">
        <f t="shared" si="105"/>
        <v>0.94000000005084616</v>
      </c>
      <c r="AB462" s="42">
        <f>IF((Z462)&gt;E21,0,1)</f>
        <v>1</v>
      </c>
      <c r="AC462" s="42">
        <f t="shared" si="112"/>
        <v>0</v>
      </c>
      <c r="AD462" s="42">
        <f t="shared" si="110"/>
        <v>0</v>
      </c>
    </row>
    <row r="463" spans="6:30">
      <c r="F463" s="42">
        <f t="shared" si="111"/>
        <v>63.149999999999579</v>
      </c>
      <c r="G463" s="42"/>
      <c r="H463" s="42">
        <f t="shared" si="101"/>
        <v>0.15</v>
      </c>
      <c r="I463" s="42">
        <f t="shared" si="101"/>
        <v>3</v>
      </c>
      <c r="J463" s="42">
        <f t="shared" si="101"/>
        <v>5</v>
      </c>
      <c r="K463" s="42">
        <f t="shared" si="101"/>
        <v>1</v>
      </c>
      <c r="L463" s="42">
        <f t="shared" si="102"/>
        <v>2</v>
      </c>
      <c r="M463" s="42">
        <f t="shared" si="103"/>
        <v>126.89999999999915</v>
      </c>
      <c r="O463" s="42">
        <f t="shared" si="104"/>
        <v>2.82</v>
      </c>
      <c r="P463" s="42">
        <f t="shared" si="106"/>
        <v>2.8200000000000012</v>
      </c>
      <c r="Q463" s="42">
        <f t="shared" si="107"/>
        <v>2.8200000001220311</v>
      </c>
      <c r="R463" s="42">
        <f t="shared" si="108"/>
        <v>2.8200000001525383</v>
      </c>
      <c r="T463" s="42">
        <f t="shared" si="109"/>
        <v>-4.4408920985006264E-17</v>
      </c>
      <c r="U463" s="42">
        <f t="shared" si="109"/>
        <v>-2.440598834141383E-12</v>
      </c>
      <c r="V463" s="42">
        <f t="shared" si="109"/>
        <v>-3.0507152359859903E-12</v>
      </c>
      <c r="X463" s="42">
        <f t="shared" si="105"/>
        <v>0.9400000000000005</v>
      </c>
      <c r="Y463" s="42">
        <f t="shared" si="105"/>
        <v>0.94000000003823636</v>
      </c>
      <c r="Z463" s="42">
        <f t="shared" si="105"/>
        <v>0.94000000004779549</v>
      </c>
      <c r="AB463" s="42">
        <f>IF((Z463)&gt;E21,0,1)</f>
        <v>1</v>
      </c>
      <c r="AC463" s="42">
        <f t="shared" si="112"/>
        <v>0</v>
      </c>
      <c r="AD463" s="42">
        <f t="shared" si="110"/>
        <v>0</v>
      </c>
    </row>
    <row r="464" spans="6:30">
      <c r="F464" s="42">
        <f t="shared" si="111"/>
        <v>63.299999999999578</v>
      </c>
      <c r="G464" s="42"/>
      <c r="H464" s="42">
        <f t="shared" si="101"/>
        <v>0.15</v>
      </c>
      <c r="I464" s="42">
        <f t="shared" si="101"/>
        <v>3</v>
      </c>
      <c r="J464" s="42">
        <f t="shared" si="101"/>
        <v>5</v>
      </c>
      <c r="K464" s="42">
        <f t="shared" si="101"/>
        <v>1</v>
      </c>
      <c r="L464" s="42">
        <f t="shared" si="102"/>
        <v>2</v>
      </c>
      <c r="M464" s="42">
        <f t="shared" si="103"/>
        <v>127.19999999999915</v>
      </c>
      <c r="O464" s="42">
        <f t="shared" si="104"/>
        <v>2.82</v>
      </c>
      <c r="P464" s="42">
        <f t="shared" si="106"/>
        <v>2.8200000000000012</v>
      </c>
      <c r="Q464" s="42">
        <f t="shared" si="107"/>
        <v>2.820000000114709</v>
      </c>
      <c r="R464" s="42">
        <f t="shared" si="108"/>
        <v>2.820000000143386</v>
      </c>
      <c r="T464" s="42">
        <f t="shared" si="109"/>
        <v>-4.4408920985006264E-17</v>
      </c>
      <c r="U464" s="42">
        <f t="shared" si="109"/>
        <v>-2.2941559763012267E-12</v>
      </c>
      <c r="V464" s="42">
        <f t="shared" si="109"/>
        <v>-2.8677060726067793E-12</v>
      </c>
      <c r="X464" s="42">
        <f t="shared" si="105"/>
        <v>0.9400000000000005</v>
      </c>
      <c r="Y464" s="42">
        <f t="shared" si="105"/>
        <v>0.9400000000359422</v>
      </c>
      <c r="Z464" s="42">
        <f t="shared" si="105"/>
        <v>0.94000000004492779</v>
      </c>
      <c r="AB464" s="42">
        <f>IF((Z464)&gt;E21,0,1)</f>
        <v>1</v>
      </c>
      <c r="AC464" s="42">
        <f t="shared" si="112"/>
        <v>0</v>
      </c>
      <c r="AD464" s="42">
        <f t="shared" si="110"/>
        <v>0</v>
      </c>
    </row>
    <row r="465" spans="6:30">
      <c r="F465" s="42">
        <f t="shared" si="111"/>
        <v>63.449999999999577</v>
      </c>
      <c r="G465" s="42"/>
      <c r="H465" s="42">
        <f t="shared" si="101"/>
        <v>0.15</v>
      </c>
      <c r="I465" s="42">
        <f t="shared" si="101"/>
        <v>3</v>
      </c>
      <c r="J465" s="42">
        <f t="shared" si="101"/>
        <v>5</v>
      </c>
      <c r="K465" s="42">
        <f t="shared" si="101"/>
        <v>1</v>
      </c>
      <c r="L465" s="42">
        <f t="shared" si="102"/>
        <v>2</v>
      </c>
      <c r="M465" s="42">
        <f t="shared" si="103"/>
        <v>127.49999999999915</v>
      </c>
      <c r="O465" s="42">
        <f t="shared" si="104"/>
        <v>2.82</v>
      </c>
      <c r="P465" s="42">
        <f t="shared" si="106"/>
        <v>2.8200000000000012</v>
      </c>
      <c r="Q465" s="42">
        <f t="shared" si="107"/>
        <v>2.820000000107826</v>
      </c>
      <c r="R465" s="42">
        <f t="shared" si="108"/>
        <v>2.8200000001347831</v>
      </c>
      <c r="T465" s="42">
        <f t="shared" si="109"/>
        <v>-4.4408920985006264E-17</v>
      </c>
      <c r="U465" s="42">
        <f t="shared" si="109"/>
        <v>-2.1564972030319041E-12</v>
      </c>
      <c r="V465" s="42">
        <f t="shared" si="109"/>
        <v>-2.69571032163185E-12</v>
      </c>
      <c r="X465" s="42">
        <f t="shared" si="105"/>
        <v>0.9400000000000005</v>
      </c>
      <c r="Y465" s="42">
        <f t="shared" si="105"/>
        <v>0.9400000000337857</v>
      </c>
      <c r="Z465" s="42">
        <f t="shared" si="105"/>
        <v>0.94000000004223205</v>
      </c>
      <c r="AB465" s="42">
        <f>IF((Z465)&gt;E21,0,1)</f>
        <v>1</v>
      </c>
      <c r="AC465" s="42">
        <f t="shared" si="112"/>
        <v>0</v>
      </c>
      <c r="AD465" s="42">
        <f t="shared" si="110"/>
        <v>0</v>
      </c>
    </row>
    <row r="466" spans="6:30">
      <c r="F466" s="42">
        <f t="shared" si="111"/>
        <v>63.599999999999575</v>
      </c>
      <c r="G466" s="42"/>
      <c r="H466" s="42">
        <f t="shared" si="101"/>
        <v>0.15</v>
      </c>
      <c r="I466" s="42">
        <f t="shared" si="101"/>
        <v>3</v>
      </c>
      <c r="J466" s="42">
        <f t="shared" si="101"/>
        <v>5</v>
      </c>
      <c r="K466" s="42">
        <f t="shared" si="101"/>
        <v>1</v>
      </c>
      <c r="L466" s="42">
        <f t="shared" si="102"/>
        <v>2</v>
      </c>
      <c r="M466" s="42">
        <f t="shared" si="103"/>
        <v>127.79999999999914</v>
      </c>
      <c r="O466" s="42">
        <f t="shared" si="104"/>
        <v>2.82</v>
      </c>
      <c r="P466" s="42">
        <f t="shared" si="106"/>
        <v>2.8200000000000012</v>
      </c>
      <c r="Q466" s="42">
        <f t="shared" si="107"/>
        <v>2.820000000101357</v>
      </c>
      <c r="R466" s="42">
        <f t="shared" si="108"/>
        <v>2.8200000001266963</v>
      </c>
      <c r="T466" s="42">
        <f t="shared" si="109"/>
        <v>-4.4408920985006264E-17</v>
      </c>
      <c r="U466" s="42">
        <f t="shared" si="109"/>
        <v>-2.0271162526341868E-12</v>
      </c>
      <c r="V466" s="42">
        <f t="shared" si="109"/>
        <v>-2.5339286224834721E-12</v>
      </c>
      <c r="X466" s="42">
        <f t="shared" si="105"/>
        <v>0.9400000000000005</v>
      </c>
      <c r="Y466" s="42">
        <f t="shared" si="105"/>
        <v>0.94000000003175854</v>
      </c>
      <c r="Z466" s="42">
        <f t="shared" si="105"/>
        <v>0.94000000003969808</v>
      </c>
      <c r="AB466" s="42">
        <f>IF((Z466)&gt;E21,0,1)</f>
        <v>1</v>
      </c>
      <c r="AC466" s="42">
        <f t="shared" si="112"/>
        <v>0</v>
      </c>
      <c r="AD466" s="42">
        <f t="shared" si="110"/>
        <v>0</v>
      </c>
    </row>
    <row r="467" spans="6:30">
      <c r="F467" s="42">
        <f t="shared" si="111"/>
        <v>63.749999999999574</v>
      </c>
      <c r="G467" s="42"/>
      <c r="H467" s="42">
        <f t="shared" si="101"/>
        <v>0.15</v>
      </c>
      <c r="I467" s="42">
        <f t="shared" si="101"/>
        <v>3</v>
      </c>
      <c r="J467" s="42">
        <f t="shared" si="101"/>
        <v>5</v>
      </c>
      <c r="K467" s="42">
        <f t="shared" si="101"/>
        <v>1</v>
      </c>
      <c r="L467" s="42">
        <f t="shared" si="102"/>
        <v>2</v>
      </c>
      <c r="M467" s="42">
        <f t="shared" si="103"/>
        <v>128.09999999999914</v>
      </c>
      <c r="O467" s="42">
        <f t="shared" si="104"/>
        <v>2.82</v>
      </c>
      <c r="P467" s="42">
        <f t="shared" si="106"/>
        <v>2.8200000000000012</v>
      </c>
      <c r="Q467" s="42">
        <f t="shared" si="107"/>
        <v>2.8200000000952756</v>
      </c>
      <c r="R467" s="42">
        <f t="shared" si="108"/>
        <v>2.8200000001190939</v>
      </c>
      <c r="T467" s="42">
        <f t="shared" si="109"/>
        <v>-4.4408920985006264E-17</v>
      </c>
      <c r="U467" s="42">
        <f t="shared" si="109"/>
        <v>-1.905489099840452E-12</v>
      </c>
      <c r="V467" s="42">
        <f t="shared" si="109"/>
        <v>-2.3818280681098257E-12</v>
      </c>
      <c r="X467" s="42">
        <f t="shared" si="105"/>
        <v>0.9400000000000005</v>
      </c>
      <c r="Y467" s="42">
        <f t="shared" si="105"/>
        <v>0.94000000002985307</v>
      </c>
      <c r="Z467" s="42">
        <f t="shared" si="105"/>
        <v>0.94000000003731621</v>
      </c>
      <c r="AB467" s="42">
        <f>IF((Z467)&gt;E21,0,1)</f>
        <v>1</v>
      </c>
      <c r="AC467" s="42">
        <f t="shared" si="112"/>
        <v>0</v>
      </c>
      <c r="AD467" s="42">
        <f t="shared" si="110"/>
        <v>0</v>
      </c>
    </row>
    <row r="468" spans="6:30">
      <c r="F468" s="42">
        <f t="shared" si="111"/>
        <v>63.899999999999572</v>
      </c>
      <c r="G468" s="42"/>
      <c r="H468" s="42">
        <f t="shared" si="101"/>
        <v>0.15</v>
      </c>
      <c r="I468" s="42">
        <f t="shared" si="101"/>
        <v>3</v>
      </c>
      <c r="J468" s="42">
        <f t="shared" si="101"/>
        <v>5</v>
      </c>
      <c r="K468" s="42">
        <f t="shared" si="101"/>
        <v>1</v>
      </c>
      <c r="L468" s="42">
        <f t="shared" si="102"/>
        <v>2</v>
      </c>
      <c r="M468" s="42">
        <f t="shared" si="103"/>
        <v>128.39999999999915</v>
      </c>
      <c r="O468" s="42">
        <f t="shared" si="104"/>
        <v>2.82</v>
      </c>
      <c r="P468" s="42">
        <f t="shared" si="106"/>
        <v>2.8200000000000012</v>
      </c>
      <c r="Q468" s="42">
        <f t="shared" si="107"/>
        <v>2.8200000000895593</v>
      </c>
      <c r="R468" s="42">
        <f t="shared" si="108"/>
        <v>2.8200000001119485</v>
      </c>
      <c r="T468" s="42">
        <f t="shared" si="109"/>
        <v>-4.4408920985006264E-17</v>
      </c>
      <c r="U468" s="42">
        <f t="shared" si="109"/>
        <v>-1.7911627736566516E-12</v>
      </c>
      <c r="V468" s="42">
        <f t="shared" si="109"/>
        <v>-2.2389201603800758E-12</v>
      </c>
      <c r="X468" s="42">
        <f t="shared" si="105"/>
        <v>0.9400000000000005</v>
      </c>
      <c r="Y468" s="42">
        <f t="shared" si="105"/>
        <v>0.94000000002806194</v>
      </c>
      <c r="Z468" s="42">
        <f t="shared" si="105"/>
        <v>0.94000000003507733</v>
      </c>
      <c r="AB468" s="42">
        <f>IF((Z468)&gt;E21,0,1)</f>
        <v>1</v>
      </c>
      <c r="AC468" s="42">
        <f t="shared" si="112"/>
        <v>0</v>
      </c>
      <c r="AD468" s="42">
        <f t="shared" si="110"/>
        <v>0</v>
      </c>
    </row>
    <row r="469" spans="6:30">
      <c r="F469" s="42">
        <f t="shared" si="111"/>
        <v>64.049999999999571</v>
      </c>
      <c r="G469" s="42"/>
      <c r="H469" s="42">
        <f t="shared" si="101"/>
        <v>0.15</v>
      </c>
      <c r="I469" s="42">
        <f t="shared" si="101"/>
        <v>3</v>
      </c>
      <c r="J469" s="42">
        <f t="shared" si="101"/>
        <v>5</v>
      </c>
      <c r="K469" s="42">
        <f t="shared" si="101"/>
        <v>1</v>
      </c>
      <c r="L469" s="42">
        <f t="shared" si="102"/>
        <v>2</v>
      </c>
      <c r="M469" s="42">
        <f t="shared" si="103"/>
        <v>128.69999999999916</v>
      </c>
      <c r="O469" s="42">
        <f t="shared" si="104"/>
        <v>2.82</v>
      </c>
      <c r="P469" s="42">
        <f t="shared" si="106"/>
        <v>2.8200000000000012</v>
      </c>
      <c r="Q469" s="42">
        <f t="shared" si="107"/>
        <v>2.8200000000841858</v>
      </c>
      <c r="R469" s="42">
        <f t="shared" si="108"/>
        <v>2.8200000001052317</v>
      </c>
      <c r="T469" s="42">
        <f t="shared" si="109"/>
        <v>-4.4408920985006264E-17</v>
      </c>
      <c r="U469" s="42">
        <f t="shared" si="109"/>
        <v>-1.6836931848729365E-12</v>
      </c>
      <c r="V469" s="42">
        <f t="shared" si="109"/>
        <v>-2.1045831744004319E-12</v>
      </c>
      <c r="X469" s="42">
        <f t="shared" si="105"/>
        <v>0.9400000000000005</v>
      </c>
      <c r="Y469" s="42">
        <f t="shared" si="105"/>
        <v>0.94000000002637829</v>
      </c>
      <c r="Z469" s="42">
        <f t="shared" si="105"/>
        <v>0.94000000003297279</v>
      </c>
      <c r="AB469" s="42">
        <f>IF((Z469)&gt;E21,0,1)</f>
        <v>1</v>
      </c>
      <c r="AC469" s="42">
        <f t="shared" si="112"/>
        <v>0</v>
      </c>
      <c r="AD469" s="42">
        <f t="shared" si="110"/>
        <v>0</v>
      </c>
    </row>
    <row r="470" spans="6:30">
      <c r="F470" s="42">
        <f t="shared" si="111"/>
        <v>64.199999999999577</v>
      </c>
      <c r="G470" s="42"/>
      <c r="H470" s="42">
        <f t="shared" si="101"/>
        <v>0.15</v>
      </c>
      <c r="I470" s="42">
        <f t="shared" si="101"/>
        <v>3</v>
      </c>
      <c r="J470" s="42">
        <f t="shared" si="101"/>
        <v>5</v>
      </c>
      <c r="K470" s="42">
        <f t="shared" si="101"/>
        <v>1</v>
      </c>
      <c r="L470" s="42">
        <f t="shared" si="102"/>
        <v>2</v>
      </c>
      <c r="M470" s="42">
        <f t="shared" si="103"/>
        <v>128.99999999999918</v>
      </c>
      <c r="O470" s="42">
        <f t="shared" si="104"/>
        <v>2.82</v>
      </c>
      <c r="P470" s="42">
        <f t="shared" si="106"/>
        <v>2.8200000000000012</v>
      </c>
      <c r="Q470" s="42">
        <f t="shared" si="107"/>
        <v>2.8200000000791348</v>
      </c>
      <c r="R470" s="42">
        <f t="shared" si="108"/>
        <v>2.8200000000989185</v>
      </c>
      <c r="T470" s="42">
        <f t="shared" si="109"/>
        <v>-4.4408920985006264E-17</v>
      </c>
      <c r="U470" s="42">
        <f t="shared" si="109"/>
        <v>-1.582671771416244E-12</v>
      </c>
      <c r="V470" s="42">
        <f t="shared" si="109"/>
        <v>-1.9783730209610438E-12</v>
      </c>
      <c r="X470" s="42">
        <f t="shared" si="105"/>
        <v>0.9400000000000005</v>
      </c>
      <c r="Y470" s="42">
        <f t="shared" si="105"/>
        <v>0.94000000002479567</v>
      </c>
      <c r="Z470" s="42">
        <f t="shared" si="105"/>
        <v>0.94000000003099438</v>
      </c>
      <c r="AB470" s="42">
        <f>IF((Z470)&gt;E21,0,1)</f>
        <v>1</v>
      </c>
      <c r="AC470" s="42">
        <f t="shared" si="112"/>
        <v>0</v>
      </c>
      <c r="AD470" s="42">
        <f t="shared" si="110"/>
        <v>0</v>
      </c>
    </row>
    <row r="471" spans="6:30">
      <c r="F471" s="42">
        <f t="shared" si="111"/>
        <v>64.349999999999582</v>
      </c>
      <c r="G471" s="42"/>
      <c r="H471" s="42">
        <f t="shared" si="101"/>
        <v>0.15</v>
      </c>
      <c r="I471" s="42">
        <f t="shared" si="101"/>
        <v>3</v>
      </c>
      <c r="J471" s="42">
        <f t="shared" si="101"/>
        <v>5</v>
      </c>
      <c r="K471" s="42">
        <f t="shared" si="101"/>
        <v>1</v>
      </c>
      <c r="L471" s="42">
        <f t="shared" si="102"/>
        <v>2</v>
      </c>
      <c r="M471" s="42">
        <f t="shared" si="103"/>
        <v>129.29999999999919</v>
      </c>
      <c r="O471" s="42">
        <f t="shared" si="104"/>
        <v>2.82</v>
      </c>
      <c r="P471" s="42">
        <f t="shared" si="106"/>
        <v>2.8200000000000012</v>
      </c>
      <c r="Q471" s="42">
        <f t="shared" si="107"/>
        <v>2.820000000074387</v>
      </c>
      <c r="R471" s="42">
        <f t="shared" si="108"/>
        <v>2.8200000000929832</v>
      </c>
      <c r="T471" s="42">
        <f t="shared" si="109"/>
        <v>-4.4408920985006264E-17</v>
      </c>
      <c r="U471" s="42">
        <f t="shared" si="109"/>
        <v>-1.4877166165661038E-12</v>
      </c>
      <c r="V471" s="42">
        <f t="shared" si="109"/>
        <v>-1.8596235662471372E-12</v>
      </c>
      <c r="X471" s="42">
        <f t="shared" si="105"/>
        <v>0.9400000000000005</v>
      </c>
      <c r="Y471" s="42">
        <f t="shared" si="105"/>
        <v>0.94000000002330797</v>
      </c>
      <c r="Z471" s="42">
        <f t="shared" si="105"/>
        <v>0.94000000002913475</v>
      </c>
      <c r="AB471" s="42">
        <f>IF((Z471)&gt;E21,0,1)</f>
        <v>1</v>
      </c>
      <c r="AC471" s="42">
        <f t="shared" si="112"/>
        <v>0</v>
      </c>
      <c r="AD471" s="42">
        <f t="shared" si="110"/>
        <v>0</v>
      </c>
    </row>
    <row r="472" spans="6:30">
      <c r="F472" s="42">
        <f t="shared" si="111"/>
        <v>64.499999999999588</v>
      </c>
      <c r="G472" s="42"/>
      <c r="H472" s="42">
        <f t="shared" si="101"/>
        <v>0.15</v>
      </c>
      <c r="I472" s="42">
        <f t="shared" si="101"/>
        <v>3</v>
      </c>
      <c r="J472" s="42">
        <f t="shared" si="101"/>
        <v>5</v>
      </c>
      <c r="K472" s="42">
        <f t="shared" si="101"/>
        <v>1</v>
      </c>
      <c r="L472" s="42">
        <f t="shared" si="102"/>
        <v>2</v>
      </c>
      <c r="M472" s="42">
        <f t="shared" si="103"/>
        <v>129.5999999999992</v>
      </c>
      <c r="O472" s="42">
        <f t="shared" si="104"/>
        <v>2.82</v>
      </c>
      <c r="P472" s="42">
        <f t="shared" si="106"/>
        <v>2.8200000000000012</v>
      </c>
      <c r="Q472" s="42">
        <f t="shared" si="107"/>
        <v>2.8200000000699239</v>
      </c>
      <c r="R472" s="42">
        <f t="shared" si="108"/>
        <v>2.8200000000874041</v>
      </c>
      <c r="T472" s="42">
        <f t="shared" si="109"/>
        <v>-4.4408920985006264E-17</v>
      </c>
      <c r="U472" s="42">
        <f t="shared" si="109"/>
        <v>-1.3984546853862412E-12</v>
      </c>
      <c r="V472" s="42">
        <f t="shared" si="109"/>
        <v>-1.7480239478118164E-12</v>
      </c>
      <c r="X472" s="42">
        <f t="shared" si="105"/>
        <v>0.9400000000000005</v>
      </c>
      <c r="Y472" s="42">
        <f t="shared" si="105"/>
        <v>0.94000000002190953</v>
      </c>
      <c r="Z472" s="42">
        <f t="shared" si="105"/>
        <v>0.94000000002738671</v>
      </c>
      <c r="AB472" s="42">
        <f>IF((Z472)&gt;E21,0,1)</f>
        <v>1</v>
      </c>
      <c r="AC472" s="42">
        <f t="shared" si="112"/>
        <v>0</v>
      </c>
      <c r="AD472" s="42">
        <f t="shared" si="110"/>
        <v>0</v>
      </c>
    </row>
    <row r="473" spans="6:30">
      <c r="F473" s="42">
        <f t="shared" si="111"/>
        <v>64.649999999999594</v>
      </c>
      <c r="G473" s="42"/>
      <c r="H473" s="42">
        <f t="shared" si="101"/>
        <v>0.15</v>
      </c>
      <c r="I473" s="42">
        <f t="shared" si="101"/>
        <v>3</v>
      </c>
      <c r="J473" s="42">
        <f t="shared" si="101"/>
        <v>5</v>
      </c>
      <c r="K473" s="42">
        <f t="shared" si="101"/>
        <v>1</v>
      </c>
      <c r="L473" s="42">
        <f t="shared" si="102"/>
        <v>2</v>
      </c>
      <c r="M473" s="42">
        <f t="shared" si="103"/>
        <v>129.89999999999921</v>
      </c>
      <c r="O473" s="42">
        <f t="shared" si="104"/>
        <v>2.82</v>
      </c>
      <c r="P473" s="42">
        <f t="shared" si="106"/>
        <v>2.8200000000000012</v>
      </c>
      <c r="Q473" s="42">
        <f t="shared" si="107"/>
        <v>2.8200000000657282</v>
      </c>
      <c r="R473" s="42">
        <f t="shared" si="108"/>
        <v>2.8200000000821603</v>
      </c>
      <c r="T473" s="42">
        <f t="shared" si="109"/>
        <v>-4.4408920985006264E-17</v>
      </c>
      <c r="U473" s="42">
        <f t="shared" si="109"/>
        <v>-1.3145395882929733E-12</v>
      </c>
      <c r="V473" s="42">
        <f t="shared" si="109"/>
        <v>-1.6432188942872016E-12</v>
      </c>
      <c r="X473" s="42">
        <f t="shared" si="105"/>
        <v>0.9400000000000005</v>
      </c>
      <c r="Y473" s="42">
        <f t="shared" si="105"/>
        <v>0.94000000002059503</v>
      </c>
      <c r="Z473" s="42">
        <f t="shared" si="105"/>
        <v>0.94000000002574347</v>
      </c>
      <c r="AB473" s="42">
        <f>IF((Z473)&gt;E21,0,1)</f>
        <v>1</v>
      </c>
      <c r="AC473" s="42">
        <f t="shared" si="112"/>
        <v>0</v>
      </c>
      <c r="AD473" s="42">
        <f t="shared" si="110"/>
        <v>0</v>
      </c>
    </row>
    <row r="474" spans="6:30">
      <c r="F474" s="42">
        <f t="shared" si="111"/>
        <v>64.799999999999599</v>
      </c>
      <c r="G474" s="42"/>
      <c r="H474" s="42">
        <f t="shared" si="101"/>
        <v>0.15</v>
      </c>
      <c r="I474" s="42">
        <f t="shared" si="101"/>
        <v>3</v>
      </c>
      <c r="J474" s="42">
        <f t="shared" si="101"/>
        <v>5</v>
      </c>
      <c r="K474" s="42">
        <f t="shared" si="101"/>
        <v>1</v>
      </c>
      <c r="L474" s="42">
        <f t="shared" si="102"/>
        <v>2</v>
      </c>
      <c r="M474" s="42">
        <f t="shared" si="103"/>
        <v>130.19999999999922</v>
      </c>
      <c r="O474" s="42">
        <f t="shared" si="104"/>
        <v>2.82</v>
      </c>
      <c r="P474" s="42">
        <f t="shared" si="106"/>
        <v>2.8200000000000012</v>
      </c>
      <c r="Q474" s="42">
        <f t="shared" si="107"/>
        <v>2.8200000000617846</v>
      </c>
      <c r="R474" s="42">
        <f t="shared" si="108"/>
        <v>2.8200000000772301</v>
      </c>
      <c r="T474" s="42">
        <f t="shared" si="109"/>
        <v>-4.4408920985006264E-17</v>
      </c>
      <c r="U474" s="42">
        <f t="shared" si="109"/>
        <v>-1.2356693446236022E-12</v>
      </c>
      <c r="V474" s="42">
        <f t="shared" si="109"/>
        <v>-1.5445422718585178E-12</v>
      </c>
      <c r="X474" s="42">
        <f t="shared" si="105"/>
        <v>0.9400000000000005</v>
      </c>
      <c r="Y474" s="42">
        <f t="shared" si="105"/>
        <v>0.94000000001935935</v>
      </c>
      <c r="Z474" s="42">
        <f t="shared" si="105"/>
        <v>0.94000000002419892</v>
      </c>
      <c r="AB474" s="42">
        <f>IF((Z474)&gt;E21,0,1)</f>
        <v>1</v>
      </c>
      <c r="AC474" s="42">
        <f t="shared" si="112"/>
        <v>0</v>
      </c>
      <c r="AD474" s="42">
        <f t="shared" si="110"/>
        <v>0</v>
      </c>
    </row>
    <row r="475" spans="6:30">
      <c r="F475" s="42">
        <f t="shared" si="111"/>
        <v>64.949999999999605</v>
      </c>
      <c r="G475" s="42"/>
      <c r="H475" s="42">
        <f t="shared" si="101"/>
        <v>0.15</v>
      </c>
      <c r="I475" s="42">
        <f t="shared" si="101"/>
        <v>3</v>
      </c>
      <c r="J475" s="42">
        <f t="shared" si="101"/>
        <v>5</v>
      </c>
      <c r="K475" s="42">
        <f t="shared" si="101"/>
        <v>1</v>
      </c>
      <c r="L475" s="42">
        <f t="shared" si="102"/>
        <v>2</v>
      </c>
      <c r="M475" s="42">
        <f t="shared" si="103"/>
        <v>130.49999999999923</v>
      </c>
      <c r="O475" s="42">
        <f t="shared" si="104"/>
        <v>2.82</v>
      </c>
      <c r="P475" s="42">
        <f t="shared" si="106"/>
        <v>2.8200000000000012</v>
      </c>
      <c r="Q475" s="42">
        <f t="shared" si="107"/>
        <v>2.8200000000580778</v>
      </c>
      <c r="R475" s="42">
        <f t="shared" si="108"/>
        <v>2.8200000000725964</v>
      </c>
      <c r="T475" s="42">
        <f t="shared" si="109"/>
        <v>-4.4408920985006264E-17</v>
      </c>
      <c r="U475" s="42">
        <f t="shared" si="109"/>
        <v>-1.1615330919312328E-12</v>
      </c>
      <c r="V475" s="42">
        <f t="shared" si="109"/>
        <v>-1.4518608537628098E-12</v>
      </c>
      <c r="X475" s="42">
        <f t="shared" si="105"/>
        <v>0.9400000000000005</v>
      </c>
      <c r="Y475" s="42">
        <f t="shared" si="105"/>
        <v>0.94000000001819783</v>
      </c>
      <c r="Z475" s="42">
        <f t="shared" si="105"/>
        <v>0.94000000002274708</v>
      </c>
      <c r="AB475" s="42">
        <f>IF((Z475)&gt;E21,0,1)</f>
        <v>1</v>
      </c>
      <c r="AC475" s="42">
        <f t="shared" si="112"/>
        <v>0</v>
      </c>
      <c r="AD475" s="42">
        <f t="shared" si="110"/>
        <v>0</v>
      </c>
    </row>
    <row r="476" spans="6:30">
      <c r="F476" s="42">
        <f t="shared" si="111"/>
        <v>65.099999999999611</v>
      </c>
      <c r="G476" s="42"/>
      <c r="H476" s="42">
        <f t="shared" si="101"/>
        <v>0.15</v>
      </c>
      <c r="I476" s="42">
        <f t="shared" si="101"/>
        <v>3</v>
      </c>
      <c r="J476" s="42">
        <f t="shared" si="101"/>
        <v>5</v>
      </c>
      <c r="K476" s="42">
        <f t="shared" si="101"/>
        <v>1</v>
      </c>
      <c r="L476" s="42">
        <f t="shared" si="102"/>
        <v>2</v>
      </c>
      <c r="M476" s="42">
        <f t="shared" si="103"/>
        <v>130.79999999999924</v>
      </c>
      <c r="O476" s="42">
        <f t="shared" si="104"/>
        <v>2.82</v>
      </c>
      <c r="P476" s="42">
        <f t="shared" si="106"/>
        <v>2.8200000000000012</v>
      </c>
      <c r="Q476" s="42">
        <f t="shared" si="107"/>
        <v>2.8200000000545931</v>
      </c>
      <c r="R476" s="42">
        <f t="shared" si="108"/>
        <v>2.8200000000682413</v>
      </c>
      <c r="T476" s="42">
        <f t="shared" si="109"/>
        <v>-4.4408920985006264E-17</v>
      </c>
      <c r="U476" s="42">
        <f t="shared" si="109"/>
        <v>-1.0918377313373639E-12</v>
      </c>
      <c r="V476" s="42">
        <f t="shared" si="109"/>
        <v>-1.3648193686321975E-12</v>
      </c>
      <c r="X476" s="42">
        <f t="shared" si="105"/>
        <v>0.9400000000000005</v>
      </c>
      <c r="Y476" s="42">
        <f t="shared" si="105"/>
        <v>0.94000000001710604</v>
      </c>
      <c r="Z476" s="42">
        <f t="shared" si="105"/>
        <v>0.94000000002138229</v>
      </c>
      <c r="AB476" s="42">
        <f>IF((Z476)&gt;E21,0,1)</f>
        <v>1</v>
      </c>
      <c r="AC476" s="42">
        <f t="shared" si="112"/>
        <v>0</v>
      </c>
      <c r="AD476" s="42">
        <f t="shared" si="110"/>
        <v>0</v>
      </c>
    </row>
    <row r="477" spans="6:30">
      <c r="F477" s="42">
        <f t="shared" si="111"/>
        <v>65.249999999999616</v>
      </c>
      <c r="G477" s="42"/>
      <c r="H477" s="42">
        <f t="shared" si="101"/>
        <v>0.15</v>
      </c>
      <c r="I477" s="42">
        <f t="shared" si="101"/>
        <v>3</v>
      </c>
      <c r="J477" s="42">
        <f t="shared" si="101"/>
        <v>5</v>
      </c>
      <c r="K477" s="42">
        <f t="shared" si="101"/>
        <v>1</v>
      </c>
      <c r="L477" s="42">
        <f t="shared" si="102"/>
        <v>2</v>
      </c>
      <c r="M477" s="42">
        <f t="shared" si="103"/>
        <v>131.09999999999926</v>
      </c>
      <c r="O477" s="42">
        <f t="shared" si="104"/>
        <v>2.82</v>
      </c>
      <c r="P477" s="42">
        <f t="shared" si="106"/>
        <v>2.8200000000000012</v>
      </c>
      <c r="Q477" s="42">
        <f t="shared" si="107"/>
        <v>2.8200000000513183</v>
      </c>
      <c r="R477" s="42">
        <f t="shared" si="108"/>
        <v>2.8200000000641468</v>
      </c>
      <c r="T477" s="42">
        <f t="shared" si="109"/>
        <v>-4.4408920985006264E-17</v>
      </c>
      <c r="U477" s="42">
        <f t="shared" si="109"/>
        <v>-1.0263434546686767E-12</v>
      </c>
      <c r="V477" s="42">
        <f t="shared" si="109"/>
        <v>-1.2828405004938758E-12</v>
      </c>
      <c r="X477" s="42">
        <f t="shared" si="105"/>
        <v>0.9400000000000005</v>
      </c>
      <c r="Y477" s="42">
        <f t="shared" si="105"/>
        <v>0.94000000001607975</v>
      </c>
      <c r="Z477" s="42">
        <f t="shared" si="105"/>
        <v>0.94000000002009942</v>
      </c>
      <c r="AB477" s="42">
        <f>IF((Z477)&gt;E21,0,1)</f>
        <v>1</v>
      </c>
      <c r="AC477" s="42">
        <f t="shared" si="112"/>
        <v>0</v>
      </c>
      <c r="AD477" s="42">
        <f t="shared" si="110"/>
        <v>0</v>
      </c>
    </row>
    <row r="478" spans="6:30">
      <c r="F478" s="42">
        <f t="shared" si="111"/>
        <v>65.399999999999622</v>
      </c>
      <c r="G478" s="42"/>
      <c r="H478" s="42">
        <f t="shared" si="101"/>
        <v>0.15</v>
      </c>
      <c r="I478" s="42">
        <f t="shared" si="101"/>
        <v>3</v>
      </c>
      <c r="J478" s="42">
        <f t="shared" si="101"/>
        <v>5</v>
      </c>
      <c r="K478" s="42">
        <f t="shared" si="101"/>
        <v>1</v>
      </c>
      <c r="L478" s="42">
        <f t="shared" si="102"/>
        <v>2</v>
      </c>
      <c r="M478" s="42">
        <f t="shared" si="103"/>
        <v>131.39999999999927</v>
      </c>
      <c r="O478" s="42">
        <f t="shared" si="104"/>
        <v>2.82</v>
      </c>
      <c r="P478" s="42">
        <f t="shared" si="106"/>
        <v>2.8200000000000012</v>
      </c>
      <c r="Q478" s="42">
        <f t="shared" si="107"/>
        <v>2.820000000048239</v>
      </c>
      <c r="R478" s="42">
        <f t="shared" si="108"/>
        <v>2.8200000000602983</v>
      </c>
      <c r="T478" s="42">
        <f t="shared" si="109"/>
        <v>-4.4408920985006264E-17</v>
      </c>
      <c r="U478" s="42">
        <f t="shared" si="109"/>
        <v>-9.6475716304667005E-13</v>
      </c>
      <c r="V478" s="42">
        <f t="shared" si="109"/>
        <v>-1.205924249347845E-12</v>
      </c>
      <c r="X478" s="42">
        <f t="shared" si="105"/>
        <v>0.9400000000000005</v>
      </c>
      <c r="Y478" s="42">
        <f t="shared" si="105"/>
        <v>0.94000000001511497</v>
      </c>
      <c r="Z478" s="42">
        <f t="shared" si="105"/>
        <v>0.9400000000188935</v>
      </c>
      <c r="AB478" s="42">
        <f>IF((Z478)&gt;E21,0,1)</f>
        <v>1</v>
      </c>
      <c r="AC478" s="42">
        <f t="shared" si="112"/>
        <v>0</v>
      </c>
      <c r="AD478" s="42">
        <f t="shared" si="110"/>
        <v>0</v>
      </c>
    </row>
    <row r="479" spans="6:30">
      <c r="F479" s="42">
        <f t="shared" si="111"/>
        <v>65.549999999999628</v>
      </c>
      <c r="G479" s="42"/>
      <c r="H479" s="42">
        <f t="shared" si="101"/>
        <v>0.15</v>
      </c>
      <c r="I479" s="42">
        <f t="shared" si="101"/>
        <v>3</v>
      </c>
      <c r="J479" s="42">
        <f t="shared" si="101"/>
        <v>5</v>
      </c>
      <c r="K479" s="42">
        <f t="shared" si="101"/>
        <v>1</v>
      </c>
      <c r="L479" s="42">
        <f t="shared" si="102"/>
        <v>2</v>
      </c>
      <c r="M479" s="42">
        <f t="shared" si="103"/>
        <v>131.69999999999928</v>
      </c>
      <c r="O479" s="42">
        <f t="shared" si="104"/>
        <v>2.82</v>
      </c>
      <c r="P479" s="42">
        <f t="shared" si="106"/>
        <v>2.8200000000000012</v>
      </c>
      <c r="Q479" s="42">
        <f t="shared" si="107"/>
        <v>2.8200000000453445</v>
      </c>
      <c r="R479" s="42">
        <f t="shared" si="108"/>
        <v>2.8200000000566803</v>
      </c>
      <c r="T479" s="42">
        <f t="shared" si="109"/>
        <v>-4.4408920985006264E-17</v>
      </c>
      <c r="U479" s="42">
        <f t="shared" si="109"/>
        <v>-9.0686569365061583E-13</v>
      </c>
      <c r="V479" s="42">
        <f t="shared" si="109"/>
        <v>-1.1335821170632698E-12</v>
      </c>
      <c r="X479" s="42">
        <f t="shared" si="105"/>
        <v>0.9400000000000005</v>
      </c>
      <c r="Y479" s="42">
        <f t="shared" si="105"/>
        <v>0.94000000001420814</v>
      </c>
      <c r="Z479" s="42">
        <f t="shared" si="105"/>
        <v>0.94000000001775996</v>
      </c>
      <c r="AB479" s="42">
        <f>IF((Z479)&gt;E21,0,1)</f>
        <v>1</v>
      </c>
      <c r="AC479" s="42">
        <f t="shared" si="112"/>
        <v>0</v>
      </c>
      <c r="AD479" s="42">
        <f t="shared" si="110"/>
        <v>0</v>
      </c>
    </row>
    <row r="480" spans="6:30">
      <c r="F480" s="42">
        <f t="shared" si="111"/>
        <v>65.699999999999633</v>
      </c>
      <c r="G480" s="42"/>
      <c r="H480" s="42">
        <f t="shared" si="101"/>
        <v>0.15</v>
      </c>
      <c r="I480" s="42">
        <f t="shared" si="101"/>
        <v>3</v>
      </c>
      <c r="J480" s="42">
        <f t="shared" si="101"/>
        <v>5</v>
      </c>
      <c r="K480" s="42">
        <f t="shared" si="101"/>
        <v>1</v>
      </c>
      <c r="L480" s="42">
        <f t="shared" si="102"/>
        <v>2</v>
      </c>
      <c r="M480" s="42">
        <f t="shared" si="103"/>
        <v>131.99999999999929</v>
      </c>
      <c r="O480" s="42">
        <f t="shared" si="104"/>
        <v>2.82</v>
      </c>
      <c r="P480" s="42">
        <f t="shared" si="106"/>
        <v>2.8200000000000012</v>
      </c>
      <c r="Q480" s="42">
        <f t="shared" si="107"/>
        <v>2.8200000000426244</v>
      </c>
      <c r="R480" s="42">
        <f t="shared" si="108"/>
        <v>2.8200000000532799</v>
      </c>
      <c r="T480" s="42">
        <f t="shared" si="109"/>
        <v>-4.4408920985006264E-17</v>
      </c>
      <c r="U480" s="42">
        <f t="shared" si="109"/>
        <v>-8.5246476544398316E-13</v>
      </c>
      <c r="V480" s="42">
        <f t="shared" si="109"/>
        <v>-1.0655476501142403E-12</v>
      </c>
      <c r="X480" s="42">
        <f t="shared" si="105"/>
        <v>0.9400000000000005</v>
      </c>
      <c r="Y480" s="42">
        <f t="shared" si="105"/>
        <v>0.94000000001335571</v>
      </c>
      <c r="Z480" s="42">
        <f t="shared" si="105"/>
        <v>0.94000000001669437</v>
      </c>
      <c r="AB480" s="42">
        <f>IF((Z480)&gt;E21,0,1)</f>
        <v>1</v>
      </c>
      <c r="AC480" s="42">
        <f t="shared" si="112"/>
        <v>0</v>
      </c>
      <c r="AD480" s="42">
        <f t="shared" si="110"/>
        <v>0</v>
      </c>
    </row>
    <row r="481" spans="6:30">
      <c r="F481" s="42">
        <f t="shared" si="111"/>
        <v>65.849999999999639</v>
      </c>
      <c r="G481" s="42"/>
      <c r="H481" s="42">
        <f t="shared" si="101"/>
        <v>0.15</v>
      </c>
      <c r="I481" s="42">
        <f t="shared" si="101"/>
        <v>3</v>
      </c>
      <c r="J481" s="42">
        <f t="shared" si="101"/>
        <v>5</v>
      </c>
      <c r="K481" s="42">
        <f t="shared" si="101"/>
        <v>1</v>
      </c>
      <c r="L481" s="42">
        <f t="shared" si="102"/>
        <v>2</v>
      </c>
      <c r="M481" s="42">
        <f t="shared" si="103"/>
        <v>132.2999999999993</v>
      </c>
      <c r="O481" s="42">
        <f t="shared" si="104"/>
        <v>2.82</v>
      </c>
      <c r="P481" s="42">
        <f t="shared" si="106"/>
        <v>2.8200000000000012</v>
      </c>
      <c r="Q481" s="42">
        <f t="shared" si="107"/>
        <v>2.8200000000400669</v>
      </c>
      <c r="R481" s="42">
        <f t="shared" si="108"/>
        <v>2.8200000000500829</v>
      </c>
      <c r="T481" s="42">
        <f t="shared" si="109"/>
        <v>-4.4408920985006264E-17</v>
      </c>
      <c r="U481" s="42">
        <f t="shared" si="109"/>
        <v>-8.0131457025345303E-13</v>
      </c>
      <c r="V481" s="42">
        <f t="shared" si="109"/>
        <v>-1.0015988038958313E-12</v>
      </c>
      <c r="X481" s="42">
        <f t="shared" si="105"/>
        <v>0.9400000000000005</v>
      </c>
      <c r="Y481" s="42">
        <f t="shared" si="105"/>
        <v>0.94000000001255435</v>
      </c>
      <c r="Z481" s="42">
        <f t="shared" si="105"/>
        <v>0.94000000001569273</v>
      </c>
      <c r="AB481" s="42">
        <f>IF((Z481)&gt;E21,0,1)</f>
        <v>1</v>
      </c>
      <c r="AC481" s="42">
        <f t="shared" si="112"/>
        <v>0</v>
      </c>
      <c r="AD481" s="42">
        <f t="shared" si="110"/>
        <v>0</v>
      </c>
    </row>
    <row r="482" spans="6:30">
      <c r="F482" s="42">
        <f t="shared" si="111"/>
        <v>65.999999999999645</v>
      </c>
      <c r="G482" s="42"/>
      <c r="H482" s="42">
        <f t="shared" si="101"/>
        <v>0.15</v>
      </c>
      <c r="I482" s="42">
        <f t="shared" si="101"/>
        <v>3</v>
      </c>
      <c r="J482" s="42">
        <f t="shared" si="101"/>
        <v>5</v>
      </c>
      <c r="K482" s="42">
        <f t="shared" si="101"/>
        <v>1</v>
      </c>
      <c r="L482" s="42">
        <f t="shared" si="102"/>
        <v>2</v>
      </c>
      <c r="M482" s="42">
        <f t="shared" si="103"/>
        <v>132.59999999999931</v>
      </c>
      <c r="O482" s="42">
        <f t="shared" si="104"/>
        <v>2.82</v>
      </c>
      <c r="P482" s="42">
        <f t="shared" si="106"/>
        <v>2.8200000000000012</v>
      </c>
      <c r="Q482" s="42">
        <f t="shared" si="107"/>
        <v>2.820000000037663</v>
      </c>
      <c r="R482" s="42">
        <f t="shared" si="108"/>
        <v>2.8200000000470782</v>
      </c>
      <c r="T482" s="42">
        <f t="shared" si="109"/>
        <v>-4.4408920985006264E-17</v>
      </c>
      <c r="U482" s="42">
        <f t="shared" si="109"/>
        <v>-7.5323747239508525E-13</v>
      </c>
      <c r="V482" s="42">
        <f t="shared" si="109"/>
        <v>-9.4151353380311771E-13</v>
      </c>
      <c r="X482" s="42">
        <f t="shared" si="105"/>
        <v>0.9400000000000005</v>
      </c>
      <c r="Y482" s="42">
        <f t="shared" si="105"/>
        <v>0.94000000001180106</v>
      </c>
      <c r="Z482" s="42">
        <f t="shared" si="105"/>
        <v>0.94000000001475126</v>
      </c>
      <c r="AB482" s="42">
        <f>IF((Z482)&gt;E21,0,1)</f>
        <v>1</v>
      </c>
      <c r="AC482" s="42">
        <f t="shared" si="112"/>
        <v>0</v>
      </c>
      <c r="AD482" s="42">
        <f t="shared" si="110"/>
        <v>0</v>
      </c>
    </row>
    <row r="483" spans="6:30">
      <c r="F483" s="42">
        <f t="shared" si="111"/>
        <v>66.14999999999965</v>
      </c>
      <c r="G483" s="42"/>
      <c r="H483" s="42">
        <f t="shared" si="101"/>
        <v>0.15</v>
      </c>
      <c r="I483" s="42">
        <f t="shared" si="101"/>
        <v>3</v>
      </c>
      <c r="J483" s="42">
        <f t="shared" si="101"/>
        <v>5</v>
      </c>
      <c r="K483" s="42">
        <f t="shared" si="101"/>
        <v>1</v>
      </c>
      <c r="L483" s="42">
        <f t="shared" si="102"/>
        <v>2</v>
      </c>
      <c r="M483" s="42">
        <f t="shared" si="103"/>
        <v>132.89999999999932</v>
      </c>
      <c r="O483" s="42">
        <f t="shared" si="104"/>
        <v>2.82</v>
      </c>
      <c r="P483" s="42">
        <f t="shared" si="106"/>
        <v>2.8200000000000012</v>
      </c>
      <c r="Q483" s="42">
        <f t="shared" si="107"/>
        <v>2.8200000000354031</v>
      </c>
      <c r="R483" s="42">
        <f t="shared" si="108"/>
        <v>2.8200000000442538</v>
      </c>
      <c r="T483" s="42">
        <f t="shared" si="109"/>
        <v>-4.4408920985006264E-17</v>
      </c>
      <c r="U483" s="42">
        <f t="shared" si="109"/>
        <v>-7.0803807261654589E-13</v>
      </c>
      <c r="V483" s="42">
        <f t="shared" si="109"/>
        <v>-8.8506979523117479E-13</v>
      </c>
      <c r="X483" s="42">
        <f t="shared" si="105"/>
        <v>0.9400000000000005</v>
      </c>
      <c r="Y483" s="42">
        <f t="shared" si="105"/>
        <v>0.94000000001109307</v>
      </c>
      <c r="Z483" s="42">
        <f t="shared" si="105"/>
        <v>0.94000000001386619</v>
      </c>
      <c r="AB483" s="42">
        <f>IF((Z483)&gt;E21,0,1)</f>
        <v>1</v>
      </c>
      <c r="AC483" s="42">
        <f t="shared" si="112"/>
        <v>0</v>
      </c>
      <c r="AD483" s="42">
        <f t="shared" si="110"/>
        <v>0</v>
      </c>
    </row>
    <row r="484" spans="6:30">
      <c r="F484" s="42">
        <f t="shared" si="111"/>
        <v>66.299999999999656</v>
      </c>
      <c r="G484" s="42"/>
      <c r="H484" s="42">
        <f t="shared" si="101"/>
        <v>0.15</v>
      </c>
      <c r="I484" s="42">
        <f t="shared" si="101"/>
        <v>3</v>
      </c>
      <c r="J484" s="42">
        <f t="shared" si="101"/>
        <v>5</v>
      </c>
      <c r="K484" s="42">
        <f t="shared" si="101"/>
        <v>1</v>
      </c>
      <c r="L484" s="42">
        <f t="shared" si="102"/>
        <v>2</v>
      </c>
      <c r="M484" s="42">
        <f t="shared" si="103"/>
        <v>133.19999999999933</v>
      </c>
      <c r="O484" s="42">
        <f t="shared" si="104"/>
        <v>2.82</v>
      </c>
      <c r="P484" s="42">
        <f t="shared" si="106"/>
        <v>2.8200000000000012</v>
      </c>
      <c r="Q484" s="42">
        <f t="shared" si="107"/>
        <v>2.8200000000332794</v>
      </c>
      <c r="R484" s="42">
        <f t="shared" si="108"/>
        <v>2.8200000000415986</v>
      </c>
      <c r="T484" s="42">
        <f t="shared" si="109"/>
        <v>-4.4408920985006264E-17</v>
      </c>
      <c r="U484" s="42">
        <f t="shared" si="109"/>
        <v>-6.6556538058648586E-13</v>
      </c>
      <c r="V484" s="42">
        <f t="shared" si="109"/>
        <v>-8.3191231681212228E-13</v>
      </c>
      <c r="X484" s="42">
        <f t="shared" si="105"/>
        <v>0.9400000000000005</v>
      </c>
      <c r="Y484" s="42">
        <f t="shared" si="105"/>
        <v>0.94000000001042749</v>
      </c>
      <c r="Z484" s="42">
        <f t="shared" si="105"/>
        <v>0.9400000000130343</v>
      </c>
      <c r="AB484" s="42">
        <f>IF((Z484)&gt;E21,0,1)</f>
        <v>1</v>
      </c>
      <c r="AC484" s="42">
        <f t="shared" si="112"/>
        <v>0</v>
      </c>
      <c r="AD484" s="42">
        <f t="shared" si="110"/>
        <v>0</v>
      </c>
    </row>
    <row r="485" spans="6:30">
      <c r="F485" s="42">
        <f t="shared" si="111"/>
        <v>66.449999999999662</v>
      </c>
      <c r="G485" s="42"/>
      <c r="H485" s="42">
        <f t="shared" si="101"/>
        <v>0.15</v>
      </c>
      <c r="I485" s="42">
        <f t="shared" si="101"/>
        <v>3</v>
      </c>
      <c r="J485" s="42">
        <f t="shared" si="101"/>
        <v>5</v>
      </c>
      <c r="K485" s="42">
        <f t="shared" si="101"/>
        <v>1</v>
      </c>
      <c r="L485" s="42">
        <f t="shared" si="102"/>
        <v>2</v>
      </c>
      <c r="M485" s="42">
        <f t="shared" si="103"/>
        <v>133.49999999999935</v>
      </c>
      <c r="O485" s="42">
        <f t="shared" si="104"/>
        <v>2.82</v>
      </c>
      <c r="P485" s="42">
        <f t="shared" si="106"/>
        <v>2.8200000000000012</v>
      </c>
      <c r="Q485" s="42">
        <f t="shared" si="107"/>
        <v>2.8200000000312824</v>
      </c>
      <c r="R485" s="42">
        <f t="shared" si="108"/>
        <v>2.8200000000391028</v>
      </c>
      <c r="T485" s="42">
        <f t="shared" si="109"/>
        <v>-4.4408920985006264E-17</v>
      </c>
      <c r="U485" s="42">
        <f t="shared" si="109"/>
        <v>-6.256239970525712E-13</v>
      </c>
      <c r="V485" s="42">
        <f t="shared" si="109"/>
        <v>-7.8204109854596027E-13</v>
      </c>
      <c r="X485" s="42">
        <f t="shared" si="105"/>
        <v>0.9400000000000005</v>
      </c>
      <c r="Y485" s="42">
        <f t="shared" si="105"/>
        <v>0.94000000000980188</v>
      </c>
      <c r="Z485" s="42">
        <f t="shared" si="105"/>
        <v>0.94000000001225226</v>
      </c>
      <c r="AB485" s="42">
        <f>IF((Z485)&gt;E21,0,1)</f>
        <v>1</v>
      </c>
      <c r="AC485" s="42">
        <f t="shared" si="112"/>
        <v>0</v>
      </c>
      <c r="AD485" s="42">
        <f t="shared" si="110"/>
        <v>0</v>
      </c>
    </row>
    <row r="486" spans="6:30">
      <c r="F486" s="42">
        <f t="shared" si="111"/>
        <v>66.599999999999667</v>
      </c>
      <c r="G486" s="42"/>
      <c r="H486" s="42">
        <f t="shared" si="101"/>
        <v>0.15</v>
      </c>
      <c r="I486" s="42">
        <f t="shared" si="101"/>
        <v>3</v>
      </c>
      <c r="J486" s="42">
        <f t="shared" si="101"/>
        <v>5</v>
      </c>
      <c r="K486" s="42">
        <f t="shared" si="101"/>
        <v>1</v>
      </c>
      <c r="L486" s="42">
        <f t="shared" si="102"/>
        <v>2</v>
      </c>
      <c r="M486" s="42">
        <f t="shared" si="103"/>
        <v>133.79999999999936</v>
      </c>
      <c r="O486" s="42">
        <f t="shared" si="104"/>
        <v>2.82</v>
      </c>
      <c r="P486" s="42">
        <f t="shared" si="106"/>
        <v>2.8200000000000012</v>
      </c>
      <c r="Q486" s="42">
        <f t="shared" si="107"/>
        <v>2.8200000000294057</v>
      </c>
      <c r="R486" s="42">
        <f t="shared" si="108"/>
        <v>2.8200000000367567</v>
      </c>
      <c r="T486" s="42">
        <f t="shared" si="109"/>
        <v>-4.4408920985006264E-17</v>
      </c>
      <c r="U486" s="42">
        <f t="shared" si="109"/>
        <v>-5.8808957703604392E-13</v>
      </c>
      <c r="V486" s="42">
        <f t="shared" si="109"/>
        <v>-7.3510086906480863E-13</v>
      </c>
      <c r="X486" s="42">
        <f t="shared" si="105"/>
        <v>0.9400000000000005</v>
      </c>
      <c r="Y486" s="42">
        <f t="shared" si="105"/>
        <v>0.9400000000092138</v>
      </c>
      <c r="Z486" s="42">
        <f t="shared" si="105"/>
        <v>0.94000000001151718</v>
      </c>
      <c r="AB486" s="42">
        <f>IF((Z486)&gt;E21,0,1)</f>
        <v>1</v>
      </c>
      <c r="AC486" s="42">
        <f t="shared" si="112"/>
        <v>0</v>
      </c>
      <c r="AD486" s="42">
        <f t="shared" si="110"/>
        <v>0</v>
      </c>
    </row>
    <row r="487" spans="6:30">
      <c r="F487" s="42">
        <f t="shared" si="111"/>
        <v>66.749999999999673</v>
      </c>
      <c r="G487" s="42"/>
      <c r="H487" s="42">
        <f t="shared" si="101"/>
        <v>0.15</v>
      </c>
      <c r="I487" s="42">
        <f t="shared" si="101"/>
        <v>3</v>
      </c>
      <c r="J487" s="42">
        <f t="shared" si="101"/>
        <v>5</v>
      </c>
      <c r="K487" s="42">
        <f t="shared" si="101"/>
        <v>1</v>
      </c>
      <c r="L487" s="42">
        <f t="shared" si="102"/>
        <v>2</v>
      </c>
      <c r="M487" s="42">
        <f t="shared" si="103"/>
        <v>134.09999999999937</v>
      </c>
      <c r="O487" s="42">
        <f t="shared" si="104"/>
        <v>2.82</v>
      </c>
      <c r="P487" s="42">
        <f t="shared" si="106"/>
        <v>2.8200000000000012</v>
      </c>
      <c r="Q487" s="42">
        <f t="shared" si="107"/>
        <v>2.8200000000276413</v>
      </c>
      <c r="R487" s="42">
        <f t="shared" si="108"/>
        <v>2.8200000000345513</v>
      </c>
      <c r="T487" s="42">
        <f t="shared" si="109"/>
        <v>-4.4408920985006264E-17</v>
      </c>
      <c r="U487" s="42">
        <f t="shared" si="109"/>
        <v>-5.5280224842135792E-13</v>
      </c>
      <c r="V487" s="42">
        <f t="shared" si="109"/>
        <v>-6.9100281052669743E-13</v>
      </c>
      <c r="X487" s="42">
        <f t="shared" si="105"/>
        <v>0.9400000000000005</v>
      </c>
      <c r="Y487" s="42">
        <f t="shared" si="105"/>
        <v>0.94000000000866102</v>
      </c>
      <c r="Z487" s="42">
        <f t="shared" si="105"/>
        <v>0.94000000001082618</v>
      </c>
      <c r="AB487" s="42">
        <f>IF((Z487)&gt;E21,0,1)</f>
        <v>1</v>
      </c>
      <c r="AC487" s="42">
        <f t="shared" si="112"/>
        <v>0</v>
      </c>
      <c r="AD487" s="42">
        <f t="shared" si="110"/>
        <v>0</v>
      </c>
    </row>
    <row r="488" spans="6:30">
      <c r="F488" s="42">
        <f t="shared" si="111"/>
        <v>66.899999999999679</v>
      </c>
      <c r="G488" s="42"/>
      <c r="H488" s="42">
        <f t="shared" si="101"/>
        <v>0.15</v>
      </c>
      <c r="I488" s="42">
        <f t="shared" si="101"/>
        <v>3</v>
      </c>
      <c r="J488" s="42">
        <f t="shared" si="101"/>
        <v>5</v>
      </c>
      <c r="K488" s="42">
        <f t="shared" ref="K488:L514" si="113">K487</f>
        <v>1</v>
      </c>
      <c r="L488" s="42">
        <f t="shared" si="102"/>
        <v>2</v>
      </c>
      <c r="M488" s="42">
        <f t="shared" si="103"/>
        <v>134.39999999999938</v>
      </c>
      <c r="O488" s="42">
        <f t="shared" si="104"/>
        <v>2.82</v>
      </c>
      <c r="P488" s="42">
        <f t="shared" si="106"/>
        <v>2.8200000000000012</v>
      </c>
      <c r="Q488" s="42">
        <f t="shared" si="107"/>
        <v>2.8200000000259831</v>
      </c>
      <c r="R488" s="42">
        <f t="shared" si="108"/>
        <v>2.8200000000324783</v>
      </c>
      <c r="T488" s="42">
        <f t="shared" si="109"/>
        <v>-4.4408920985006264E-17</v>
      </c>
      <c r="U488" s="42">
        <f t="shared" si="109"/>
        <v>-5.1963766622975532E-13</v>
      </c>
      <c r="V488" s="42">
        <f t="shared" si="109"/>
        <v>-6.4952487832670154E-13</v>
      </c>
      <c r="X488" s="42">
        <f t="shared" si="105"/>
        <v>0.9400000000000005</v>
      </c>
      <c r="Y488" s="42">
        <f t="shared" si="105"/>
        <v>0.94000000000814143</v>
      </c>
      <c r="Z488" s="42">
        <f t="shared" si="105"/>
        <v>0.9400000000101767</v>
      </c>
      <c r="AB488" s="42">
        <f>IF((Z488)&gt;E21,0,1)</f>
        <v>1</v>
      </c>
      <c r="AC488" s="42">
        <f t="shared" si="112"/>
        <v>0</v>
      </c>
      <c r="AD488" s="42">
        <f t="shared" si="110"/>
        <v>0</v>
      </c>
    </row>
    <row r="489" spans="6:30">
      <c r="F489" s="42">
        <f t="shared" si="111"/>
        <v>67.049999999999685</v>
      </c>
      <c r="G489" s="42"/>
      <c r="H489" s="42">
        <f t="shared" ref="H489:J514" si="114">H488</f>
        <v>0.15</v>
      </c>
      <c r="I489" s="42">
        <f t="shared" si="114"/>
        <v>3</v>
      </c>
      <c r="J489" s="42">
        <f t="shared" si="114"/>
        <v>5</v>
      </c>
      <c r="K489" s="42">
        <f t="shared" si="113"/>
        <v>1</v>
      </c>
      <c r="L489" s="42">
        <f t="shared" si="113"/>
        <v>2</v>
      </c>
      <c r="M489" s="42">
        <f t="shared" ref="M489:M552" si="115">L489*H489+M488</f>
        <v>134.69999999999939</v>
      </c>
      <c r="O489" s="42">
        <f t="shared" ref="O489:O552" si="116">$E$17*H489*L489*10</f>
        <v>2.82</v>
      </c>
      <c r="P489" s="42">
        <f t="shared" si="106"/>
        <v>2.8200000000000012</v>
      </c>
      <c r="Q489" s="42">
        <f t="shared" si="107"/>
        <v>2.8200000000244243</v>
      </c>
      <c r="R489" s="42">
        <f t="shared" si="108"/>
        <v>2.8200000000305296</v>
      </c>
      <c r="T489" s="42">
        <f t="shared" si="109"/>
        <v>-4.4408920985006264E-17</v>
      </c>
      <c r="U489" s="42">
        <f t="shared" si="109"/>
        <v>-4.8846260369828091E-13</v>
      </c>
      <c r="V489" s="42">
        <f t="shared" si="109"/>
        <v>-6.1053384570186606E-13</v>
      </c>
      <c r="X489" s="42">
        <f t="shared" ref="X489:Z514" si="117">X488+T489</f>
        <v>0.9400000000000005</v>
      </c>
      <c r="Y489" s="42">
        <f t="shared" si="117"/>
        <v>0.94000000000765294</v>
      </c>
      <c r="Z489" s="42">
        <f t="shared" si="117"/>
        <v>0.94000000000956618</v>
      </c>
      <c r="AB489" s="42">
        <f>IF((Z489)&gt;E21,0,1)</f>
        <v>1</v>
      </c>
      <c r="AC489" s="42">
        <f t="shared" si="112"/>
        <v>0</v>
      </c>
      <c r="AD489" s="42">
        <f t="shared" si="110"/>
        <v>0</v>
      </c>
    </row>
    <row r="490" spans="6:30">
      <c r="F490" s="42">
        <f t="shared" si="111"/>
        <v>67.19999999999969</v>
      </c>
      <c r="G490" s="42"/>
      <c r="H490" s="42">
        <f t="shared" si="114"/>
        <v>0.15</v>
      </c>
      <c r="I490" s="42">
        <f t="shared" si="114"/>
        <v>3</v>
      </c>
      <c r="J490" s="42">
        <f t="shared" si="114"/>
        <v>5</v>
      </c>
      <c r="K490" s="42">
        <f t="shared" si="113"/>
        <v>1</v>
      </c>
      <c r="L490" s="42">
        <f t="shared" si="113"/>
        <v>2</v>
      </c>
      <c r="M490" s="42">
        <f t="shared" si="115"/>
        <v>134.9999999999994</v>
      </c>
      <c r="O490" s="42">
        <f t="shared" si="116"/>
        <v>2.82</v>
      </c>
      <c r="P490" s="42">
        <f t="shared" ref="P490:P553" si="118">H490*L490*X489*10</f>
        <v>2.8200000000000012</v>
      </c>
      <c r="Q490" s="42">
        <f t="shared" ref="Q490:Q553" si="119">H490*L490*Y489*10</f>
        <v>2.8200000000229588</v>
      </c>
      <c r="R490" s="42">
        <f t="shared" ref="R490:R553" si="120">H490*L490*Z489*10</f>
        <v>2.8200000000286982</v>
      </c>
      <c r="T490" s="42">
        <f t="shared" ref="T490:V514" si="121">(O490-P490)/I490/10</f>
        <v>-4.4408920985006264E-17</v>
      </c>
      <c r="U490" s="42">
        <f t="shared" si="121"/>
        <v>-4.5915271584817677E-13</v>
      </c>
      <c r="V490" s="42">
        <f t="shared" si="121"/>
        <v>-5.7394089481022097E-13</v>
      </c>
      <c r="X490" s="42">
        <f t="shared" si="117"/>
        <v>0.9400000000000005</v>
      </c>
      <c r="Y490" s="42">
        <f t="shared" si="117"/>
        <v>0.94000000000719375</v>
      </c>
      <c r="Z490" s="42">
        <f t="shared" si="117"/>
        <v>0.9400000000089922</v>
      </c>
      <c r="AB490" s="42">
        <f>IF((Z490)&gt;E21,0,1)</f>
        <v>1</v>
      </c>
      <c r="AC490" s="42">
        <f t="shared" si="112"/>
        <v>0</v>
      </c>
      <c r="AD490" s="42">
        <f t="shared" ref="AD490:AD553" si="122">IF((AC490)=1,F492,0)</f>
        <v>0</v>
      </c>
    </row>
    <row r="491" spans="6:30">
      <c r="F491" s="42">
        <f t="shared" ref="F491:F554" si="123">F490+H489</f>
        <v>67.349999999999696</v>
      </c>
      <c r="G491" s="42"/>
      <c r="H491" s="42">
        <f t="shared" si="114"/>
        <v>0.15</v>
      </c>
      <c r="I491" s="42">
        <f t="shared" si="114"/>
        <v>3</v>
      </c>
      <c r="J491" s="42">
        <f t="shared" si="114"/>
        <v>5</v>
      </c>
      <c r="K491" s="42">
        <f t="shared" si="113"/>
        <v>1</v>
      </c>
      <c r="L491" s="42">
        <f t="shared" si="113"/>
        <v>2</v>
      </c>
      <c r="M491" s="42">
        <f t="shared" si="115"/>
        <v>135.29999999999941</v>
      </c>
      <c r="O491" s="42">
        <f t="shared" si="116"/>
        <v>2.82</v>
      </c>
      <c r="P491" s="42">
        <f t="shared" si="118"/>
        <v>2.8200000000000012</v>
      </c>
      <c r="Q491" s="42">
        <f t="shared" si="119"/>
        <v>2.8200000000215812</v>
      </c>
      <c r="R491" s="42">
        <f t="shared" si="120"/>
        <v>2.8200000000269765</v>
      </c>
      <c r="T491" s="42">
        <f t="shared" si="121"/>
        <v>-4.4408920985006264E-17</v>
      </c>
      <c r="U491" s="42">
        <f t="shared" si="121"/>
        <v>-4.316014212690788E-13</v>
      </c>
      <c r="V491" s="42">
        <f t="shared" si="121"/>
        <v>-5.3952398104684111E-13</v>
      </c>
      <c r="X491" s="42">
        <f t="shared" si="117"/>
        <v>0.9400000000000005</v>
      </c>
      <c r="Y491" s="42">
        <f t="shared" si="117"/>
        <v>0.94000000000676209</v>
      </c>
      <c r="Z491" s="42">
        <f t="shared" si="117"/>
        <v>0.94000000000845263</v>
      </c>
      <c r="AB491" s="42">
        <f>IF((Z491)&gt;E21,0,1)</f>
        <v>1</v>
      </c>
      <c r="AC491" s="42">
        <f t="shared" ref="AC491:AC554" si="124">IF((AB491)=1,IF((AB490)=0,1,0),0)</f>
        <v>0</v>
      </c>
      <c r="AD491" s="42">
        <f t="shared" si="122"/>
        <v>0</v>
      </c>
    </row>
    <row r="492" spans="6:30">
      <c r="F492" s="42">
        <f t="shared" si="123"/>
        <v>67.499999999999702</v>
      </c>
      <c r="G492" s="42"/>
      <c r="H492" s="42">
        <f t="shared" si="114"/>
        <v>0.15</v>
      </c>
      <c r="I492" s="42">
        <f t="shared" si="114"/>
        <v>3</v>
      </c>
      <c r="J492" s="42">
        <f t="shared" si="114"/>
        <v>5</v>
      </c>
      <c r="K492" s="42">
        <f t="shared" si="113"/>
        <v>1</v>
      </c>
      <c r="L492" s="42">
        <f t="shared" si="113"/>
        <v>2</v>
      </c>
      <c r="M492" s="42">
        <f t="shared" si="115"/>
        <v>135.59999999999943</v>
      </c>
      <c r="O492" s="42">
        <f t="shared" si="116"/>
        <v>2.82</v>
      </c>
      <c r="P492" s="42">
        <f t="shared" si="118"/>
        <v>2.8200000000000012</v>
      </c>
      <c r="Q492" s="42">
        <f t="shared" si="119"/>
        <v>2.8200000000202863</v>
      </c>
      <c r="R492" s="42">
        <f t="shared" si="120"/>
        <v>2.8200000000253578</v>
      </c>
      <c r="T492" s="42">
        <f t="shared" si="121"/>
        <v>-4.4408920985006264E-17</v>
      </c>
      <c r="U492" s="42">
        <f t="shared" si="121"/>
        <v>-4.0570213855062323E-13</v>
      </c>
      <c r="V492" s="42">
        <f t="shared" si="121"/>
        <v>-5.0714987764877151E-13</v>
      </c>
      <c r="X492" s="42">
        <f t="shared" si="117"/>
        <v>0.9400000000000005</v>
      </c>
      <c r="Y492" s="42">
        <f t="shared" si="117"/>
        <v>0.94000000000635642</v>
      </c>
      <c r="Z492" s="42">
        <f t="shared" si="117"/>
        <v>0.94000000000794548</v>
      </c>
      <c r="AB492" s="42">
        <f>IF((Z492)&gt;E21,0,1)</f>
        <v>1</v>
      </c>
      <c r="AC492" s="42">
        <f t="shared" si="124"/>
        <v>0</v>
      </c>
      <c r="AD492" s="42">
        <f t="shared" si="122"/>
        <v>0</v>
      </c>
    </row>
    <row r="493" spans="6:30">
      <c r="F493" s="42">
        <f t="shared" si="123"/>
        <v>67.649999999999707</v>
      </c>
      <c r="G493" s="42"/>
      <c r="H493" s="42">
        <f t="shared" si="114"/>
        <v>0.15</v>
      </c>
      <c r="I493" s="42">
        <f t="shared" si="114"/>
        <v>3</v>
      </c>
      <c r="J493" s="42">
        <f t="shared" si="114"/>
        <v>5</v>
      </c>
      <c r="K493" s="42">
        <f t="shared" si="113"/>
        <v>1</v>
      </c>
      <c r="L493" s="42">
        <f t="shared" si="113"/>
        <v>2</v>
      </c>
      <c r="M493" s="42">
        <f t="shared" si="115"/>
        <v>135.89999999999944</v>
      </c>
      <c r="O493" s="42">
        <f t="shared" si="116"/>
        <v>2.82</v>
      </c>
      <c r="P493" s="42">
        <f t="shared" si="118"/>
        <v>2.8200000000000012</v>
      </c>
      <c r="Q493" s="42">
        <f t="shared" si="119"/>
        <v>2.820000000019069</v>
      </c>
      <c r="R493" s="42">
        <f t="shared" si="120"/>
        <v>2.8200000000238363</v>
      </c>
      <c r="T493" s="42">
        <f t="shared" si="121"/>
        <v>-4.4408920985006264E-17</v>
      </c>
      <c r="U493" s="42">
        <f t="shared" si="121"/>
        <v>-3.8135716806664278E-13</v>
      </c>
      <c r="V493" s="42">
        <f t="shared" si="121"/>
        <v>-4.7672976677404222E-13</v>
      </c>
      <c r="X493" s="42">
        <f t="shared" si="117"/>
        <v>0.9400000000000005</v>
      </c>
      <c r="Y493" s="42">
        <f t="shared" si="117"/>
        <v>0.94000000000597506</v>
      </c>
      <c r="Z493" s="42">
        <f t="shared" si="117"/>
        <v>0.94000000000746875</v>
      </c>
      <c r="AB493" s="42">
        <f>IF((Z493)&gt;E21,0,1)</f>
        <v>1</v>
      </c>
      <c r="AC493" s="42">
        <f t="shared" si="124"/>
        <v>0</v>
      </c>
      <c r="AD493" s="42">
        <f t="shared" si="122"/>
        <v>0</v>
      </c>
    </row>
    <row r="494" spans="6:30">
      <c r="F494" s="42">
        <f t="shared" si="123"/>
        <v>67.799999999999713</v>
      </c>
      <c r="G494" s="42"/>
      <c r="H494" s="42">
        <f t="shared" si="114"/>
        <v>0.15</v>
      </c>
      <c r="I494" s="42">
        <f t="shared" si="114"/>
        <v>3</v>
      </c>
      <c r="J494" s="42">
        <f t="shared" si="114"/>
        <v>5</v>
      </c>
      <c r="K494" s="42">
        <f t="shared" si="113"/>
        <v>1</v>
      </c>
      <c r="L494" s="42">
        <f t="shared" si="113"/>
        <v>2</v>
      </c>
      <c r="M494" s="42">
        <f t="shared" si="115"/>
        <v>136.19999999999945</v>
      </c>
      <c r="O494" s="42">
        <f t="shared" si="116"/>
        <v>2.82</v>
      </c>
      <c r="P494" s="42">
        <f t="shared" si="118"/>
        <v>2.8200000000000012</v>
      </c>
      <c r="Q494" s="42">
        <f t="shared" si="119"/>
        <v>2.8200000000179246</v>
      </c>
      <c r="R494" s="42">
        <f t="shared" si="120"/>
        <v>2.8200000000224064</v>
      </c>
      <c r="T494" s="42">
        <f t="shared" si="121"/>
        <v>-4.4408920985006264E-17</v>
      </c>
      <c r="U494" s="42">
        <f t="shared" si="121"/>
        <v>-3.5846881019097056E-13</v>
      </c>
      <c r="V494" s="42">
        <f t="shared" si="121"/>
        <v>-4.4817483058068321E-13</v>
      </c>
      <c r="X494" s="42">
        <f t="shared" si="117"/>
        <v>0.9400000000000005</v>
      </c>
      <c r="Y494" s="42">
        <f t="shared" si="117"/>
        <v>0.94000000000561656</v>
      </c>
      <c r="Z494" s="42">
        <f t="shared" si="117"/>
        <v>0.94000000000702055</v>
      </c>
      <c r="AB494" s="42">
        <f>IF((Z494)&gt;E21,0,1)</f>
        <v>1</v>
      </c>
      <c r="AC494" s="42">
        <f t="shared" si="124"/>
        <v>0</v>
      </c>
      <c r="AD494" s="42">
        <f t="shared" si="122"/>
        <v>0</v>
      </c>
    </row>
    <row r="495" spans="6:30">
      <c r="F495" s="42">
        <f t="shared" si="123"/>
        <v>67.949999999999719</v>
      </c>
      <c r="G495" s="42"/>
      <c r="H495" s="42">
        <f t="shared" si="114"/>
        <v>0.15</v>
      </c>
      <c r="I495" s="42">
        <f t="shared" si="114"/>
        <v>3</v>
      </c>
      <c r="J495" s="42">
        <f t="shared" si="114"/>
        <v>5</v>
      </c>
      <c r="K495" s="42">
        <f t="shared" si="113"/>
        <v>1</v>
      </c>
      <c r="L495" s="42">
        <f t="shared" si="113"/>
        <v>2</v>
      </c>
      <c r="M495" s="42">
        <f t="shared" si="115"/>
        <v>136.49999999999946</v>
      </c>
      <c r="O495" s="42">
        <f t="shared" si="116"/>
        <v>2.82</v>
      </c>
      <c r="P495" s="42">
        <f t="shared" si="118"/>
        <v>2.8200000000000012</v>
      </c>
      <c r="Q495" s="42">
        <f t="shared" si="119"/>
        <v>2.8200000000168495</v>
      </c>
      <c r="R495" s="42">
        <f t="shared" si="120"/>
        <v>2.8200000000210617</v>
      </c>
      <c r="T495" s="42">
        <f t="shared" si="121"/>
        <v>-4.4408920985006264E-17</v>
      </c>
      <c r="U495" s="42">
        <f t="shared" si="121"/>
        <v>-3.369660106500305E-13</v>
      </c>
      <c r="V495" s="42">
        <f t="shared" si="121"/>
        <v>-4.2121861554278439E-13</v>
      </c>
      <c r="X495" s="42">
        <f t="shared" si="117"/>
        <v>0.9400000000000005</v>
      </c>
      <c r="Y495" s="42">
        <f t="shared" si="117"/>
        <v>0.94000000000527961</v>
      </c>
      <c r="Z495" s="42">
        <f t="shared" si="117"/>
        <v>0.94000000000659933</v>
      </c>
      <c r="AB495" s="42">
        <f>IF((Z495)&gt;E21,0,1)</f>
        <v>1</v>
      </c>
      <c r="AC495" s="42">
        <f t="shared" si="124"/>
        <v>0</v>
      </c>
      <c r="AD495" s="42">
        <f t="shared" si="122"/>
        <v>0</v>
      </c>
    </row>
    <row r="496" spans="6:30">
      <c r="F496" s="42">
        <f t="shared" si="123"/>
        <v>68.099999999999724</v>
      </c>
      <c r="G496" s="42"/>
      <c r="H496" s="42">
        <f t="shared" si="114"/>
        <v>0.15</v>
      </c>
      <c r="I496" s="42">
        <f t="shared" si="114"/>
        <v>3</v>
      </c>
      <c r="J496" s="42">
        <f t="shared" si="114"/>
        <v>5</v>
      </c>
      <c r="K496" s="42">
        <f t="shared" si="113"/>
        <v>1</v>
      </c>
      <c r="L496" s="42">
        <f t="shared" si="113"/>
        <v>2</v>
      </c>
      <c r="M496" s="42">
        <f t="shared" si="115"/>
        <v>136.79999999999947</v>
      </c>
      <c r="O496" s="42">
        <f t="shared" si="116"/>
        <v>2.82</v>
      </c>
      <c r="P496" s="42">
        <f t="shared" si="118"/>
        <v>2.8200000000000012</v>
      </c>
      <c r="Q496" s="42">
        <f t="shared" si="119"/>
        <v>2.8200000000158387</v>
      </c>
      <c r="R496" s="42">
        <f t="shared" si="120"/>
        <v>2.8200000000197978</v>
      </c>
      <c r="T496" s="42">
        <f t="shared" si="121"/>
        <v>-4.4408920985006264E-17</v>
      </c>
      <c r="U496" s="42">
        <f t="shared" si="121"/>
        <v>-3.1675106981765566E-13</v>
      </c>
      <c r="V496" s="42">
        <f t="shared" si="121"/>
        <v>-3.9590553058133082E-13</v>
      </c>
      <c r="X496" s="42">
        <f t="shared" si="117"/>
        <v>0.9400000000000005</v>
      </c>
      <c r="Y496" s="42">
        <f t="shared" si="117"/>
        <v>0.94000000000496287</v>
      </c>
      <c r="Z496" s="42">
        <f t="shared" si="117"/>
        <v>0.94000000000620343</v>
      </c>
      <c r="AB496" s="42">
        <f>IF((Z496)&gt;E21,0,1)</f>
        <v>1</v>
      </c>
      <c r="AC496" s="42">
        <f t="shared" si="124"/>
        <v>0</v>
      </c>
      <c r="AD496" s="42">
        <f t="shared" si="122"/>
        <v>0</v>
      </c>
    </row>
    <row r="497" spans="6:30">
      <c r="F497" s="42">
        <f t="shared" si="123"/>
        <v>68.24999999999973</v>
      </c>
      <c r="G497" s="42"/>
      <c r="H497" s="42">
        <f t="shared" si="114"/>
        <v>0.15</v>
      </c>
      <c r="I497" s="42">
        <f t="shared" si="114"/>
        <v>3</v>
      </c>
      <c r="J497" s="42">
        <f t="shared" si="114"/>
        <v>5</v>
      </c>
      <c r="K497" s="42">
        <f t="shared" si="113"/>
        <v>1</v>
      </c>
      <c r="L497" s="42">
        <f t="shared" si="113"/>
        <v>2</v>
      </c>
      <c r="M497" s="42">
        <f t="shared" si="115"/>
        <v>137.09999999999948</v>
      </c>
      <c r="O497" s="42">
        <f t="shared" si="116"/>
        <v>2.82</v>
      </c>
      <c r="P497" s="42">
        <f t="shared" si="118"/>
        <v>2.8200000000000012</v>
      </c>
      <c r="Q497" s="42">
        <f t="shared" si="119"/>
        <v>2.8200000000148884</v>
      </c>
      <c r="R497" s="42">
        <f t="shared" si="120"/>
        <v>2.8200000000186103</v>
      </c>
      <c r="T497" s="42">
        <f t="shared" si="121"/>
        <v>-4.4408920985006264E-17</v>
      </c>
      <c r="U497" s="42">
        <f t="shared" si="121"/>
        <v>-2.97744051636073E-13</v>
      </c>
      <c r="V497" s="42">
        <f t="shared" si="121"/>
        <v>-3.7219116677533749E-13</v>
      </c>
      <c r="X497" s="42">
        <f t="shared" si="117"/>
        <v>0.9400000000000005</v>
      </c>
      <c r="Y497" s="42">
        <f t="shared" si="117"/>
        <v>0.9400000000046651</v>
      </c>
      <c r="Z497" s="42">
        <f t="shared" si="117"/>
        <v>0.94000000000583128</v>
      </c>
      <c r="AB497" s="42">
        <f>IF((Z497)&gt;E21,0,1)</f>
        <v>1</v>
      </c>
      <c r="AC497" s="42">
        <f t="shared" si="124"/>
        <v>0</v>
      </c>
      <c r="AD497" s="42">
        <f t="shared" si="122"/>
        <v>0</v>
      </c>
    </row>
    <row r="498" spans="6:30">
      <c r="F498" s="42">
        <f t="shared" si="123"/>
        <v>68.399999999999736</v>
      </c>
      <c r="G498" s="42"/>
      <c r="H498" s="42">
        <f t="shared" si="114"/>
        <v>0.15</v>
      </c>
      <c r="I498" s="42">
        <f t="shared" si="114"/>
        <v>3</v>
      </c>
      <c r="J498" s="42">
        <f t="shared" si="114"/>
        <v>5</v>
      </c>
      <c r="K498" s="42">
        <f t="shared" si="113"/>
        <v>1</v>
      </c>
      <c r="L498" s="42">
        <f t="shared" si="113"/>
        <v>2</v>
      </c>
      <c r="M498" s="42">
        <f t="shared" si="115"/>
        <v>137.39999999999949</v>
      </c>
      <c r="O498" s="42">
        <f t="shared" si="116"/>
        <v>2.82</v>
      </c>
      <c r="P498" s="42">
        <f t="shared" si="118"/>
        <v>2.8200000000000012</v>
      </c>
      <c r="Q498" s="42">
        <f t="shared" si="119"/>
        <v>2.8200000000139953</v>
      </c>
      <c r="R498" s="42">
        <f t="shared" si="120"/>
        <v>2.8200000000174934</v>
      </c>
      <c r="T498" s="42">
        <f t="shared" si="121"/>
        <v>-4.4408920985006264E-17</v>
      </c>
      <c r="U498" s="42">
        <f t="shared" si="121"/>
        <v>-2.7988278361590347E-13</v>
      </c>
      <c r="V498" s="42">
        <f t="shared" si="121"/>
        <v>-3.4980907059889434E-13</v>
      </c>
      <c r="X498" s="42">
        <f t="shared" si="117"/>
        <v>0.9400000000000005</v>
      </c>
      <c r="Y498" s="42">
        <f t="shared" si="117"/>
        <v>0.94000000000438522</v>
      </c>
      <c r="Z498" s="42">
        <f t="shared" si="117"/>
        <v>0.94000000000548145</v>
      </c>
      <c r="AB498" s="42">
        <f>IF((Z498)&gt;E21,0,1)</f>
        <v>1</v>
      </c>
      <c r="AC498" s="42">
        <f t="shared" si="124"/>
        <v>0</v>
      </c>
      <c r="AD498" s="42">
        <f t="shared" si="122"/>
        <v>0</v>
      </c>
    </row>
    <row r="499" spans="6:30">
      <c r="F499" s="42">
        <f t="shared" si="123"/>
        <v>68.549999999999741</v>
      </c>
      <c r="G499" s="42"/>
      <c r="H499" s="42">
        <f t="shared" si="114"/>
        <v>0.15</v>
      </c>
      <c r="I499" s="42">
        <f t="shared" si="114"/>
        <v>3</v>
      </c>
      <c r="J499" s="42">
        <f t="shared" si="114"/>
        <v>5</v>
      </c>
      <c r="K499" s="42">
        <f t="shared" si="113"/>
        <v>1</v>
      </c>
      <c r="L499" s="42">
        <f t="shared" si="113"/>
        <v>2</v>
      </c>
      <c r="M499" s="42">
        <f t="shared" si="115"/>
        <v>137.69999999999951</v>
      </c>
      <c r="O499" s="42">
        <f t="shared" si="116"/>
        <v>2.82</v>
      </c>
      <c r="P499" s="42">
        <f t="shared" si="118"/>
        <v>2.8200000000000012</v>
      </c>
      <c r="Q499" s="42">
        <f t="shared" si="119"/>
        <v>2.8200000000131551</v>
      </c>
      <c r="R499" s="42">
        <f t="shared" si="120"/>
        <v>2.8200000000164445</v>
      </c>
      <c r="T499" s="42">
        <f t="shared" si="121"/>
        <v>-4.4408920985006264E-17</v>
      </c>
      <c r="U499" s="42">
        <f t="shared" si="121"/>
        <v>-2.6307844791517708E-13</v>
      </c>
      <c r="V499" s="42">
        <f t="shared" si="121"/>
        <v>-3.289368777359414E-13</v>
      </c>
      <c r="X499" s="42">
        <f t="shared" si="117"/>
        <v>0.9400000000000005</v>
      </c>
      <c r="Y499" s="42">
        <f t="shared" si="117"/>
        <v>0.94000000000412209</v>
      </c>
      <c r="Z499" s="42">
        <f t="shared" si="117"/>
        <v>0.94000000000515249</v>
      </c>
      <c r="AB499" s="42">
        <f>IF((Z499)&gt;E21,0,1)</f>
        <v>1</v>
      </c>
      <c r="AC499" s="42">
        <f t="shared" si="124"/>
        <v>0</v>
      </c>
      <c r="AD499" s="42">
        <f t="shared" si="122"/>
        <v>0</v>
      </c>
    </row>
    <row r="500" spans="6:30">
      <c r="F500" s="42">
        <f t="shared" si="123"/>
        <v>68.699999999999747</v>
      </c>
      <c r="G500" s="42"/>
      <c r="H500" s="42">
        <f t="shared" si="114"/>
        <v>0.15</v>
      </c>
      <c r="I500" s="42">
        <f t="shared" si="114"/>
        <v>3</v>
      </c>
      <c r="J500" s="42">
        <f t="shared" si="114"/>
        <v>5</v>
      </c>
      <c r="K500" s="42">
        <f t="shared" si="113"/>
        <v>1</v>
      </c>
      <c r="L500" s="42">
        <f t="shared" si="113"/>
        <v>2</v>
      </c>
      <c r="M500" s="42">
        <f t="shared" si="115"/>
        <v>137.99999999999952</v>
      </c>
      <c r="O500" s="42">
        <f t="shared" si="116"/>
        <v>2.82</v>
      </c>
      <c r="P500" s="42">
        <f t="shared" si="118"/>
        <v>2.8200000000000012</v>
      </c>
      <c r="Q500" s="42">
        <f t="shared" si="119"/>
        <v>2.8200000000123659</v>
      </c>
      <c r="R500" s="42">
        <f t="shared" si="120"/>
        <v>2.8200000000154573</v>
      </c>
      <c r="T500" s="42">
        <f t="shared" si="121"/>
        <v>-4.4408920985006264E-17</v>
      </c>
      <c r="U500" s="42">
        <f t="shared" si="121"/>
        <v>-2.4729551739710587E-13</v>
      </c>
      <c r="V500" s="42">
        <f t="shared" si="121"/>
        <v>-3.091304989766286E-13</v>
      </c>
      <c r="X500" s="42">
        <f t="shared" si="117"/>
        <v>0.9400000000000005</v>
      </c>
      <c r="Y500" s="42">
        <f t="shared" si="117"/>
        <v>0.94000000000387485</v>
      </c>
      <c r="Z500" s="42">
        <f t="shared" si="117"/>
        <v>0.94000000000484341</v>
      </c>
      <c r="AB500" s="42">
        <f>IF((Z500)&gt;E21,0,1)</f>
        <v>1</v>
      </c>
      <c r="AC500" s="42">
        <f t="shared" si="124"/>
        <v>0</v>
      </c>
      <c r="AD500" s="42">
        <f t="shared" si="122"/>
        <v>0</v>
      </c>
    </row>
    <row r="501" spans="6:30">
      <c r="F501" s="42">
        <f t="shared" si="123"/>
        <v>68.849999999999753</v>
      </c>
      <c r="G501" s="42"/>
      <c r="H501" s="42">
        <f t="shared" si="114"/>
        <v>0.15</v>
      </c>
      <c r="I501" s="42">
        <f t="shared" si="114"/>
        <v>3</v>
      </c>
      <c r="J501" s="42">
        <f t="shared" si="114"/>
        <v>5</v>
      </c>
      <c r="K501" s="42">
        <f t="shared" si="113"/>
        <v>1</v>
      </c>
      <c r="L501" s="42">
        <f t="shared" si="113"/>
        <v>2</v>
      </c>
      <c r="M501" s="42">
        <f t="shared" si="115"/>
        <v>138.29999999999953</v>
      </c>
      <c r="O501" s="42">
        <f t="shared" si="116"/>
        <v>2.82</v>
      </c>
      <c r="P501" s="42">
        <f t="shared" si="118"/>
        <v>2.8200000000000012</v>
      </c>
      <c r="Q501" s="42">
        <f t="shared" si="119"/>
        <v>2.8200000000116243</v>
      </c>
      <c r="R501" s="42">
        <f t="shared" si="120"/>
        <v>2.8200000000145304</v>
      </c>
      <c r="T501" s="42">
        <f t="shared" si="121"/>
        <v>-4.4408920985006264E-17</v>
      </c>
      <c r="U501" s="42">
        <f t="shared" si="121"/>
        <v>-2.3246293778811379E-13</v>
      </c>
      <c r="V501" s="42">
        <f t="shared" si="121"/>
        <v>-2.9061197892588097E-13</v>
      </c>
      <c r="X501" s="42">
        <f t="shared" si="117"/>
        <v>0.9400000000000005</v>
      </c>
      <c r="Y501" s="42">
        <f t="shared" si="117"/>
        <v>0.94000000000364237</v>
      </c>
      <c r="Z501" s="42">
        <f t="shared" si="117"/>
        <v>0.94000000000455275</v>
      </c>
      <c r="AB501" s="42">
        <f>IF((Z501)&gt;E21,0,1)</f>
        <v>1</v>
      </c>
      <c r="AC501" s="42">
        <f t="shared" si="124"/>
        <v>0</v>
      </c>
      <c r="AD501" s="42">
        <f t="shared" si="122"/>
        <v>0</v>
      </c>
    </row>
    <row r="502" spans="6:30">
      <c r="F502" s="42">
        <f t="shared" si="123"/>
        <v>68.999999999999758</v>
      </c>
      <c r="G502" s="42"/>
      <c r="H502" s="42">
        <f t="shared" si="114"/>
        <v>0.15</v>
      </c>
      <c r="I502" s="42">
        <f t="shared" si="114"/>
        <v>3</v>
      </c>
      <c r="J502" s="42">
        <f t="shared" si="114"/>
        <v>5</v>
      </c>
      <c r="K502" s="42">
        <f t="shared" si="113"/>
        <v>1</v>
      </c>
      <c r="L502" s="42">
        <f t="shared" si="113"/>
        <v>2</v>
      </c>
      <c r="M502" s="42">
        <f t="shared" si="115"/>
        <v>138.59999999999954</v>
      </c>
      <c r="O502" s="42">
        <f t="shared" si="116"/>
        <v>2.82</v>
      </c>
      <c r="P502" s="42">
        <f t="shared" si="118"/>
        <v>2.8200000000000012</v>
      </c>
      <c r="Q502" s="42">
        <f t="shared" si="119"/>
        <v>2.8200000000109271</v>
      </c>
      <c r="R502" s="42">
        <f t="shared" si="120"/>
        <v>2.8200000000136582</v>
      </c>
      <c r="T502" s="42">
        <f t="shared" si="121"/>
        <v>-4.4408920985006264E-17</v>
      </c>
      <c r="U502" s="42">
        <f t="shared" si="121"/>
        <v>-2.1851853659882184E-13</v>
      </c>
      <c r="V502" s="42">
        <f t="shared" si="121"/>
        <v>-2.7311486405778851E-13</v>
      </c>
      <c r="X502" s="42">
        <f t="shared" si="117"/>
        <v>0.9400000000000005</v>
      </c>
      <c r="Y502" s="42">
        <f t="shared" si="117"/>
        <v>0.94000000000342387</v>
      </c>
      <c r="Z502" s="42">
        <f t="shared" si="117"/>
        <v>0.94000000000427963</v>
      </c>
      <c r="AB502" s="42">
        <f>IF((Z502)&gt;E21,0,1)</f>
        <v>1</v>
      </c>
      <c r="AC502" s="42">
        <f t="shared" si="124"/>
        <v>0</v>
      </c>
      <c r="AD502" s="42">
        <f t="shared" si="122"/>
        <v>0</v>
      </c>
    </row>
    <row r="503" spans="6:30">
      <c r="F503" s="42">
        <f t="shared" si="123"/>
        <v>69.149999999999764</v>
      </c>
      <c r="G503" s="42"/>
      <c r="H503" s="42">
        <f t="shared" si="114"/>
        <v>0.15</v>
      </c>
      <c r="I503" s="42">
        <f t="shared" si="114"/>
        <v>3</v>
      </c>
      <c r="J503" s="42">
        <f t="shared" si="114"/>
        <v>5</v>
      </c>
      <c r="K503" s="42">
        <f t="shared" si="113"/>
        <v>1</v>
      </c>
      <c r="L503" s="42">
        <f t="shared" si="113"/>
        <v>2</v>
      </c>
      <c r="M503" s="42">
        <f t="shared" si="115"/>
        <v>138.89999999999955</v>
      </c>
      <c r="O503" s="42">
        <f t="shared" si="116"/>
        <v>2.82</v>
      </c>
      <c r="P503" s="42">
        <f t="shared" si="118"/>
        <v>2.8200000000000012</v>
      </c>
      <c r="Q503" s="42">
        <f t="shared" si="119"/>
        <v>2.8200000000102716</v>
      </c>
      <c r="R503" s="42">
        <f t="shared" si="120"/>
        <v>2.8200000000128389</v>
      </c>
      <c r="T503" s="42">
        <f t="shared" si="121"/>
        <v>-4.4408920985006264E-17</v>
      </c>
      <c r="U503" s="42">
        <f t="shared" si="121"/>
        <v>-2.0540902312404795E-13</v>
      </c>
      <c r="V503" s="42">
        <f t="shared" si="121"/>
        <v>-2.5672797221432121E-13</v>
      </c>
      <c r="X503" s="42">
        <f t="shared" si="117"/>
        <v>0.9400000000000005</v>
      </c>
      <c r="Y503" s="42">
        <f t="shared" si="117"/>
        <v>0.94000000000321848</v>
      </c>
      <c r="Z503" s="42">
        <f t="shared" si="117"/>
        <v>0.94000000000402295</v>
      </c>
      <c r="AB503" s="42">
        <f>IF((Z503)&gt;E21,0,1)</f>
        <v>1</v>
      </c>
      <c r="AC503" s="42">
        <f t="shared" si="124"/>
        <v>0</v>
      </c>
      <c r="AD503" s="42">
        <f t="shared" si="122"/>
        <v>0</v>
      </c>
    </row>
    <row r="504" spans="6:30">
      <c r="F504" s="42">
        <f t="shared" si="123"/>
        <v>69.29999999999977</v>
      </c>
      <c r="G504" s="42"/>
      <c r="H504" s="42">
        <f t="shared" si="114"/>
        <v>0.15</v>
      </c>
      <c r="I504" s="42">
        <f t="shared" si="114"/>
        <v>3</v>
      </c>
      <c r="J504" s="42">
        <f t="shared" si="114"/>
        <v>5</v>
      </c>
      <c r="K504" s="42">
        <f t="shared" si="113"/>
        <v>1</v>
      </c>
      <c r="L504" s="42">
        <f t="shared" si="113"/>
        <v>2</v>
      </c>
      <c r="M504" s="42">
        <f t="shared" si="115"/>
        <v>139.19999999999956</v>
      </c>
      <c r="O504" s="42">
        <f t="shared" si="116"/>
        <v>2.82</v>
      </c>
      <c r="P504" s="42">
        <f t="shared" si="118"/>
        <v>2.8200000000000012</v>
      </c>
      <c r="Q504" s="42">
        <f t="shared" si="119"/>
        <v>2.8200000000096552</v>
      </c>
      <c r="R504" s="42">
        <f t="shared" si="120"/>
        <v>2.8200000000120689</v>
      </c>
      <c r="T504" s="42">
        <f t="shared" si="121"/>
        <v>-4.4408920985006264E-17</v>
      </c>
      <c r="U504" s="42">
        <f t="shared" si="121"/>
        <v>-1.9308110665861024E-13</v>
      </c>
      <c r="V504" s="42">
        <f t="shared" si="121"/>
        <v>-2.4136248555350903E-13</v>
      </c>
      <c r="X504" s="42">
        <f t="shared" si="117"/>
        <v>0.9400000000000005</v>
      </c>
      <c r="Y504" s="42">
        <f t="shared" si="117"/>
        <v>0.94000000000302542</v>
      </c>
      <c r="Z504" s="42">
        <f t="shared" si="117"/>
        <v>0.94000000000378159</v>
      </c>
      <c r="AB504" s="42">
        <f>IF((Z504)&gt;E21,0,1)</f>
        <v>1</v>
      </c>
      <c r="AC504" s="42">
        <f t="shared" si="124"/>
        <v>0</v>
      </c>
      <c r="AD504" s="42">
        <f t="shared" si="122"/>
        <v>0</v>
      </c>
    </row>
    <row r="505" spans="6:30">
      <c r="F505" s="42">
        <f t="shared" si="123"/>
        <v>69.449999999999775</v>
      </c>
      <c r="G505" s="42"/>
      <c r="H505" s="42">
        <f t="shared" si="114"/>
        <v>0.15</v>
      </c>
      <c r="I505" s="42">
        <f t="shared" si="114"/>
        <v>3</v>
      </c>
      <c r="J505" s="42">
        <f t="shared" si="114"/>
        <v>5</v>
      </c>
      <c r="K505" s="42">
        <f t="shared" si="113"/>
        <v>1</v>
      </c>
      <c r="L505" s="42">
        <f t="shared" si="113"/>
        <v>2</v>
      </c>
      <c r="M505" s="42">
        <f t="shared" si="115"/>
        <v>139.49999999999957</v>
      </c>
      <c r="O505" s="42">
        <f t="shared" si="116"/>
        <v>2.82</v>
      </c>
      <c r="P505" s="42">
        <f t="shared" si="118"/>
        <v>2.8200000000000012</v>
      </c>
      <c r="Q505" s="42">
        <f t="shared" si="119"/>
        <v>2.8200000000090766</v>
      </c>
      <c r="R505" s="42">
        <f t="shared" si="120"/>
        <v>2.8200000000113445</v>
      </c>
      <c r="T505" s="42">
        <f t="shared" si="121"/>
        <v>-4.4408920985006264E-17</v>
      </c>
      <c r="U505" s="42">
        <f t="shared" si="121"/>
        <v>-1.8150814184991758E-13</v>
      </c>
      <c r="V505" s="42">
        <f t="shared" si="121"/>
        <v>-2.2679635947042697E-13</v>
      </c>
      <c r="X505" s="42">
        <f t="shared" si="117"/>
        <v>0.9400000000000005</v>
      </c>
      <c r="Y505" s="42">
        <f t="shared" si="117"/>
        <v>0.94000000000284389</v>
      </c>
      <c r="Z505" s="42">
        <f t="shared" si="117"/>
        <v>0.94000000000355477</v>
      </c>
      <c r="AB505" s="42">
        <f>IF((Z505)&gt;E21,0,1)</f>
        <v>1</v>
      </c>
      <c r="AC505" s="42">
        <f t="shared" si="124"/>
        <v>0</v>
      </c>
      <c r="AD505" s="42">
        <f t="shared" si="122"/>
        <v>0</v>
      </c>
    </row>
    <row r="506" spans="6:30">
      <c r="F506" s="42">
        <f t="shared" si="123"/>
        <v>69.599999999999781</v>
      </c>
      <c r="G506" s="42"/>
      <c r="H506" s="42">
        <f t="shared" si="114"/>
        <v>0.15</v>
      </c>
      <c r="I506" s="42">
        <f t="shared" si="114"/>
        <v>3</v>
      </c>
      <c r="J506" s="42">
        <f t="shared" si="114"/>
        <v>5</v>
      </c>
      <c r="K506" s="42">
        <f t="shared" si="113"/>
        <v>1</v>
      </c>
      <c r="L506" s="42">
        <f t="shared" si="113"/>
        <v>2</v>
      </c>
      <c r="M506" s="42">
        <f t="shared" si="115"/>
        <v>139.79999999999959</v>
      </c>
      <c r="O506" s="42">
        <f t="shared" si="116"/>
        <v>2.82</v>
      </c>
      <c r="P506" s="42">
        <f t="shared" si="118"/>
        <v>2.8200000000000012</v>
      </c>
      <c r="Q506" s="42">
        <f t="shared" si="119"/>
        <v>2.8200000000085317</v>
      </c>
      <c r="R506" s="42">
        <f t="shared" si="120"/>
        <v>2.8200000000106638</v>
      </c>
      <c r="T506" s="42">
        <f t="shared" si="121"/>
        <v>-4.4408920985006264E-17</v>
      </c>
      <c r="U506" s="42">
        <f t="shared" si="121"/>
        <v>-1.7061019264019706E-13</v>
      </c>
      <c r="V506" s="42">
        <f t="shared" si="121"/>
        <v>-2.1320722964901507E-13</v>
      </c>
      <c r="X506" s="42">
        <f t="shared" si="117"/>
        <v>0.9400000000000005</v>
      </c>
      <c r="Y506" s="42">
        <f t="shared" si="117"/>
        <v>0.94000000000267325</v>
      </c>
      <c r="Z506" s="42">
        <f t="shared" si="117"/>
        <v>0.94000000000334161</v>
      </c>
      <c r="AB506" s="42">
        <f>IF((Z506)&gt;E21,0,1)</f>
        <v>1</v>
      </c>
      <c r="AC506" s="42">
        <f t="shared" si="124"/>
        <v>0</v>
      </c>
      <c r="AD506" s="42">
        <f t="shared" si="122"/>
        <v>0</v>
      </c>
    </row>
    <row r="507" spans="6:30">
      <c r="F507" s="42">
        <f t="shared" si="123"/>
        <v>69.749999999999787</v>
      </c>
      <c r="G507" s="42"/>
      <c r="H507" s="42">
        <f t="shared" si="114"/>
        <v>0.15</v>
      </c>
      <c r="I507" s="42">
        <f t="shared" si="114"/>
        <v>3</v>
      </c>
      <c r="J507" s="42">
        <f t="shared" si="114"/>
        <v>5</v>
      </c>
      <c r="K507" s="42">
        <f t="shared" si="113"/>
        <v>1</v>
      </c>
      <c r="L507" s="42">
        <f t="shared" si="113"/>
        <v>2</v>
      </c>
      <c r="M507" s="42">
        <f t="shared" si="115"/>
        <v>140.0999999999996</v>
      </c>
      <c r="O507" s="42">
        <f t="shared" si="116"/>
        <v>2.82</v>
      </c>
      <c r="P507" s="42">
        <f t="shared" si="118"/>
        <v>2.8200000000000012</v>
      </c>
      <c r="Q507" s="42">
        <f t="shared" si="119"/>
        <v>2.8200000000080196</v>
      </c>
      <c r="R507" s="42">
        <f t="shared" si="120"/>
        <v>2.8200000000100243</v>
      </c>
      <c r="T507" s="42">
        <f t="shared" si="121"/>
        <v>-4.4408920985006264E-17</v>
      </c>
      <c r="U507" s="42">
        <f t="shared" si="121"/>
        <v>-1.6036949546105461E-13</v>
      </c>
      <c r="V507" s="42">
        <f t="shared" si="121"/>
        <v>-2.0046186932631825E-13</v>
      </c>
      <c r="X507" s="42">
        <f t="shared" si="117"/>
        <v>0.9400000000000005</v>
      </c>
      <c r="Y507" s="42">
        <f t="shared" si="117"/>
        <v>0.94000000000251294</v>
      </c>
      <c r="Z507" s="42">
        <f t="shared" si="117"/>
        <v>0.9400000000031411</v>
      </c>
      <c r="AB507" s="42">
        <f>IF((Z507)&gt;E21,0,1)</f>
        <v>1</v>
      </c>
      <c r="AC507" s="42">
        <f t="shared" si="124"/>
        <v>0</v>
      </c>
      <c r="AD507" s="42">
        <f t="shared" si="122"/>
        <v>0</v>
      </c>
    </row>
    <row r="508" spans="6:30">
      <c r="F508" s="42">
        <f t="shared" si="123"/>
        <v>69.899999999999793</v>
      </c>
      <c r="G508" s="42"/>
      <c r="H508" s="42">
        <f t="shared" si="114"/>
        <v>0.15</v>
      </c>
      <c r="I508" s="42">
        <f t="shared" si="114"/>
        <v>3</v>
      </c>
      <c r="J508" s="42">
        <f t="shared" si="114"/>
        <v>5</v>
      </c>
      <c r="K508" s="42">
        <f t="shared" si="113"/>
        <v>1</v>
      </c>
      <c r="L508" s="42">
        <f t="shared" si="113"/>
        <v>2</v>
      </c>
      <c r="M508" s="42">
        <f t="shared" si="115"/>
        <v>140.39999999999961</v>
      </c>
      <c r="O508" s="42">
        <f t="shared" si="116"/>
        <v>2.82</v>
      </c>
      <c r="P508" s="42">
        <f t="shared" si="118"/>
        <v>2.8200000000000012</v>
      </c>
      <c r="Q508" s="42">
        <f t="shared" si="119"/>
        <v>2.8200000000075387</v>
      </c>
      <c r="R508" s="42">
        <f t="shared" si="120"/>
        <v>2.8200000000094234</v>
      </c>
      <c r="T508" s="42">
        <f t="shared" si="121"/>
        <v>-4.4408920985006264E-17</v>
      </c>
      <c r="U508" s="42">
        <f t="shared" si="121"/>
        <v>-1.5075052317570225E-13</v>
      </c>
      <c r="V508" s="42">
        <f t="shared" si="121"/>
        <v>-1.8847146066036656E-13</v>
      </c>
      <c r="X508" s="42">
        <f t="shared" si="117"/>
        <v>0.9400000000000005</v>
      </c>
      <c r="Y508" s="42">
        <f t="shared" si="117"/>
        <v>0.94000000000236217</v>
      </c>
      <c r="Z508" s="42">
        <f t="shared" si="117"/>
        <v>0.94000000000295258</v>
      </c>
      <c r="AB508" s="42">
        <f>IF((Z508)&gt;E21,0,1)</f>
        <v>1</v>
      </c>
      <c r="AC508" s="42">
        <f t="shared" si="124"/>
        <v>0</v>
      </c>
      <c r="AD508" s="42">
        <f t="shared" si="122"/>
        <v>0</v>
      </c>
    </row>
    <row r="509" spans="6:30">
      <c r="F509" s="42">
        <f t="shared" si="123"/>
        <v>70.049999999999798</v>
      </c>
      <c r="G509" s="42"/>
      <c r="H509" s="42">
        <f t="shared" si="114"/>
        <v>0.15</v>
      </c>
      <c r="I509" s="42">
        <f t="shared" si="114"/>
        <v>3</v>
      </c>
      <c r="J509" s="42">
        <f t="shared" si="114"/>
        <v>5</v>
      </c>
      <c r="K509" s="42">
        <f t="shared" si="113"/>
        <v>1</v>
      </c>
      <c r="L509" s="42">
        <f t="shared" si="113"/>
        <v>2</v>
      </c>
      <c r="M509" s="42">
        <f t="shared" si="115"/>
        <v>140.69999999999962</v>
      </c>
      <c r="O509" s="42">
        <f t="shared" si="116"/>
        <v>2.82</v>
      </c>
      <c r="P509" s="42">
        <f t="shared" si="118"/>
        <v>2.8200000000000012</v>
      </c>
      <c r="Q509" s="42">
        <f t="shared" si="119"/>
        <v>2.8200000000070862</v>
      </c>
      <c r="R509" s="42">
        <f t="shared" si="120"/>
        <v>2.8200000000088576</v>
      </c>
      <c r="T509" s="42">
        <f t="shared" si="121"/>
        <v>-4.4408920985006264E-17</v>
      </c>
      <c r="U509" s="42">
        <f t="shared" si="121"/>
        <v>-1.41699985078958E-13</v>
      </c>
      <c r="V509" s="42">
        <f t="shared" si="121"/>
        <v>-1.7714718580918997E-13</v>
      </c>
      <c r="X509" s="42">
        <f t="shared" si="117"/>
        <v>0.9400000000000005</v>
      </c>
      <c r="Y509" s="42">
        <f t="shared" si="117"/>
        <v>0.9400000000022205</v>
      </c>
      <c r="Z509" s="42">
        <f t="shared" si="117"/>
        <v>0.94000000000277539</v>
      </c>
      <c r="AB509" s="42">
        <f>IF((Z509)&gt;E21,0,1)</f>
        <v>1</v>
      </c>
      <c r="AC509" s="42">
        <f t="shared" si="124"/>
        <v>0</v>
      </c>
      <c r="AD509" s="42">
        <f t="shared" si="122"/>
        <v>0</v>
      </c>
    </row>
    <row r="510" spans="6:30">
      <c r="F510" s="42">
        <f t="shared" si="123"/>
        <v>70.199999999999804</v>
      </c>
      <c r="G510" s="42"/>
      <c r="H510" s="42">
        <f t="shared" si="114"/>
        <v>0.15</v>
      </c>
      <c r="I510" s="42">
        <f t="shared" si="114"/>
        <v>3</v>
      </c>
      <c r="J510" s="42">
        <f t="shared" si="114"/>
        <v>5</v>
      </c>
      <c r="K510" s="42">
        <f t="shared" si="113"/>
        <v>1</v>
      </c>
      <c r="L510" s="42">
        <f t="shared" si="113"/>
        <v>2</v>
      </c>
      <c r="M510" s="42">
        <f t="shared" si="115"/>
        <v>140.99999999999963</v>
      </c>
      <c r="O510" s="42">
        <f t="shared" si="116"/>
        <v>2.82</v>
      </c>
      <c r="P510" s="42">
        <f t="shared" si="118"/>
        <v>2.8200000000000012</v>
      </c>
      <c r="Q510" s="42">
        <f t="shared" si="119"/>
        <v>2.8200000000066616</v>
      </c>
      <c r="R510" s="42">
        <f t="shared" si="120"/>
        <v>2.8200000000083261</v>
      </c>
      <c r="T510" s="42">
        <f t="shared" si="121"/>
        <v>-4.4408920985006264E-17</v>
      </c>
      <c r="U510" s="42">
        <f t="shared" si="121"/>
        <v>-1.3320899938662477E-13</v>
      </c>
      <c r="V510" s="42">
        <f t="shared" si="121"/>
        <v>-1.6644463585180347E-13</v>
      </c>
      <c r="X510" s="42">
        <f t="shared" si="117"/>
        <v>0.9400000000000005</v>
      </c>
      <c r="Y510" s="42">
        <f t="shared" si="117"/>
        <v>0.94000000000208728</v>
      </c>
      <c r="Z510" s="42">
        <f t="shared" si="117"/>
        <v>0.94000000000260897</v>
      </c>
      <c r="AB510" s="42">
        <f>IF((Z510)&gt;E21,0,1)</f>
        <v>1</v>
      </c>
      <c r="AC510" s="42">
        <f t="shared" si="124"/>
        <v>0</v>
      </c>
      <c r="AD510" s="42">
        <f t="shared" si="122"/>
        <v>0</v>
      </c>
    </row>
    <row r="511" spans="6:30">
      <c r="F511" s="42">
        <f t="shared" si="123"/>
        <v>70.34999999999981</v>
      </c>
      <c r="G511" s="42"/>
      <c r="H511" s="42">
        <f t="shared" si="114"/>
        <v>0.15</v>
      </c>
      <c r="I511" s="42">
        <f t="shared" si="114"/>
        <v>3</v>
      </c>
      <c r="J511" s="42">
        <f t="shared" si="114"/>
        <v>5</v>
      </c>
      <c r="K511" s="42">
        <f t="shared" si="113"/>
        <v>1</v>
      </c>
      <c r="L511" s="42">
        <f t="shared" si="113"/>
        <v>2</v>
      </c>
      <c r="M511" s="42">
        <f t="shared" si="115"/>
        <v>141.29999999999964</v>
      </c>
      <c r="O511" s="42">
        <f t="shared" si="116"/>
        <v>2.82</v>
      </c>
      <c r="P511" s="42">
        <f t="shared" si="118"/>
        <v>2.8200000000000012</v>
      </c>
      <c r="Q511" s="42">
        <f t="shared" si="119"/>
        <v>2.8200000000062619</v>
      </c>
      <c r="R511" s="42">
        <f t="shared" si="120"/>
        <v>2.8200000000078269</v>
      </c>
      <c r="T511" s="42">
        <f t="shared" si="121"/>
        <v>-4.4408920985006264E-17</v>
      </c>
      <c r="U511" s="42">
        <f t="shared" si="121"/>
        <v>-1.2521539360932365E-13</v>
      </c>
      <c r="V511" s="42">
        <f t="shared" si="121"/>
        <v>-1.5649703755116206E-13</v>
      </c>
      <c r="X511" s="42">
        <f t="shared" si="117"/>
        <v>0.9400000000000005</v>
      </c>
      <c r="Y511" s="42">
        <f t="shared" si="117"/>
        <v>0.94000000000196204</v>
      </c>
      <c r="Z511" s="42">
        <f t="shared" si="117"/>
        <v>0.94000000000245243</v>
      </c>
      <c r="AB511" s="42">
        <f>IF((Z511)&gt;E21,0,1)</f>
        <v>1</v>
      </c>
      <c r="AC511" s="42">
        <f t="shared" si="124"/>
        <v>0</v>
      </c>
      <c r="AD511" s="42">
        <f t="shared" si="122"/>
        <v>0</v>
      </c>
    </row>
    <row r="512" spans="6:30">
      <c r="F512" s="42">
        <f t="shared" si="123"/>
        <v>70.499999999999815</v>
      </c>
      <c r="G512" s="42"/>
      <c r="H512" s="42">
        <f t="shared" si="114"/>
        <v>0.15</v>
      </c>
      <c r="I512" s="42">
        <f t="shared" si="114"/>
        <v>3</v>
      </c>
      <c r="J512" s="42">
        <f t="shared" si="114"/>
        <v>5</v>
      </c>
      <c r="K512" s="42">
        <f t="shared" si="113"/>
        <v>1</v>
      </c>
      <c r="L512" s="42">
        <f t="shared" si="113"/>
        <v>2</v>
      </c>
      <c r="M512" s="42">
        <f t="shared" si="115"/>
        <v>141.59999999999965</v>
      </c>
      <c r="O512" s="42">
        <f t="shared" si="116"/>
        <v>2.82</v>
      </c>
      <c r="P512" s="42">
        <f t="shared" si="118"/>
        <v>2.8200000000000012</v>
      </c>
      <c r="Q512" s="42">
        <f t="shared" si="119"/>
        <v>2.8200000000058862</v>
      </c>
      <c r="R512" s="42">
        <f t="shared" si="120"/>
        <v>2.8200000000073571</v>
      </c>
      <c r="T512" s="42">
        <f t="shared" si="121"/>
        <v>-4.4408920985006264E-17</v>
      </c>
      <c r="U512" s="42">
        <f t="shared" si="121"/>
        <v>-1.177014041786606E-13</v>
      </c>
      <c r="V512" s="42">
        <f t="shared" si="121"/>
        <v>-1.4708234630234073E-13</v>
      </c>
      <c r="X512" s="42">
        <f t="shared" si="117"/>
        <v>0.9400000000000005</v>
      </c>
      <c r="Y512" s="42">
        <f t="shared" si="117"/>
        <v>0.94000000000184436</v>
      </c>
      <c r="Z512" s="42">
        <f t="shared" si="117"/>
        <v>0.94000000000230532</v>
      </c>
      <c r="AB512" s="42">
        <f>IF((Z512)&gt;E21,0,1)</f>
        <v>1</v>
      </c>
      <c r="AC512" s="42">
        <f t="shared" si="124"/>
        <v>0</v>
      </c>
      <c r="AD512" s="42">
        <f t="shared" si="122"/>
        <v>0</v>
      </c>
    </row>
    <row r="513" spans="6:30">
      <c r="F513" s="42">
        <f t="shared" si="123"/>
        <v>70.649999999999821</v>
      </c>
      <c r="G513" s="42"/>
      <c r="H513" s="42">
        <f t="shared" si="114"/>
        <v>0.15</v>
      </c>
      <c r="I513" s="42">
        <f t="shared" si="114"/>
        <v>3</v>
      </c>
      <c r="J513" s="42">
        <f t="shared" si="114"/>
        <v>5</v>
      </c>
      <c r="K513" s="42">
        <f t="shared" si="113"/>
        <v>1</v>
      </c>
      <c r="L513" s="42">
        <f t="shared" si="113"/>
        <v>2</v>
      </c>
      <c r="M513" s="42">
        <f t="shared" si="115"/>
        <v>141.89999999999966</v>
      </c>
      <c r="O513" s="42">
        <f t="shared" si="116"/>
        <v>2.82</v>
      </c>
      <c r="P513" s="42">
        <f t="shared" si="118"/>
        <v>2.8200000000000012</v>
      </c>
      <c r="Q513" s="42">
        <f t="shared" si="119"/>
        <v>2.8200000000055332</v>
      </c>
      <c r="R513" s="42">
        <f t="shared" si="120"/>
        <v>2.8200000000069156</v>
      </c>
      <c r="T513" s="42">
        <f t="shared" si="121"/>
        <v>-4.4408920985006264E-17</v>
      </c>
      <c r="U513" s="42">
        <f t="shared" si="121"/>
        <v>-1.1064038574204461E-13</v>
      </c>
      <c r="V513" s="42">
        <f t="shared" si="121"/>
        <v>-1.382449710263245E-13</v>
      </c>
      <c r="X513" s="42">
        <f t="shared" si="117"/>
        <v>0.9400000000000005</v>
      </c>
      <c r="Y513" s="42">
        <f t="shared" si="117"/>
        <v>0.94000000000173367</v>
      </c>
      <c r="Z513" s="42">
        <f t="shared" si="117"/>
        <v>0.9400000000021671</v>
      </c>
      <c r="AB513" s="42">
        <f>IF((Z513)&gt;E21,0,1)</f>
        <v>1</v>
      </c>
      <c r="AC513" s="42">
        <f t="shared" si="124"/>
        <v>0</v>
      </c>
      <c r="AD513" s="42">
        <f t="shared" si="122"/>
        <v>0</v>
      </c>
    </row>
    <row r="514" spans="6:30">
      <c r="F514" s="42">
        <f t="shared" si="123"/>
        <v>70.799999999999827</v>
      </c>
      <c r="G514" s="42"/>
      <c r="H514" s="42">
        <f t="shared" si="114"/>
        <v>0.15</v>
      </c>
      <c r="I514" s="42">
        <f t="shared" si="114"/>
        <v>3</v>
      </c>
      <c r="J514" s="42">
        <f t="shared" si="114"/>
        <v>5</v>
      </c>
      <c r="K514" s="42">
        <f t="shared" si="113"/>
        <v>1</v>
      </c>
      <c r="L514" s="42">
        <f t="shared" si="113"/>
        <v>2</v>
      </c>
      <c r="M514" s="42">
        <f t="shared" si="115"/>
        <v>142.19999999999968</v>
      </c>
      <c r="O514" s="42">
        <f t="shared" si="116"/>
        <v>2.82</v>
      </c>
      <c r="P514" s="42">
        <f t="shared" si="118"/>
        <v>2.8200000000000012</v>
      </c>
      <c r="Q514" s="42">
        <f t="shared" si="119"/>
        <v>2.820000000005201</v>
      </c>
      <c r="R514" s="42">
        <f t="shared" si="120"/>
        <v>2.8200000000065013</v>
      </c>
      <c r="T514" s="42">
        <f t="shared" si="121"/>
        <v>-4.4408920985006264E-17</v>
      </c>
      <c r="U514" s="42">
        <f t="shared" si="121"/>
        <v>-1.0399681116268767E-13</v>
      </c>
      <c r="V514" s="42">
        <f t="shared" si="121"/>
        <v>-1.3002932064409834E-13</v>
      </c>
      <c r="X514" s="42">
        <f t="shared" si="117"/>
        <v>0.9400000000000005</v>
      </c>
      <c r="Y514" s="42">
        <f t="shared" si="117"/>
        <v>0.94000000000162964</v>
      </c>
      <c r="Z514" s="42">
        <f t="shared" si="117"/>
        <v>0.94000000000203709</v>
      </c>
      <c r="AB514" s="42">
        <f>IF((Z514)&gt;E21,0,1)</f>
        <v>1</v>
      </c>
      <c r="AC514" s="42">
        <f t="shared" si="124"/>
        <v>0</v>
      </c>
      <c r="AD514" s="42">
        <f t="shared" si="122"/>
        <v>0</v>
      </c>
    </row>
    <row r="515" spans="6:30">
      <c r="F515" s="42">
        <f t="shared" si="123"/>
        <v>70.949999999999832</v>
      </c>
      <c r="G515" s="42"/>
      <c r="H515" s="42">
        <f t="shared" ref="H515:K578" si="125">H514</f>
        <v>0.15</v>
      </c>
      <c r="I515" s="42">
        <f t="shared" si="125"/>
        <v>3</v>
      </c>
      <c r="J515" s="42">
        <f t="shared" si="125"/>
        <v>5</v>
      </c>
      <c r="K515" s="42">
        <f t="shared" si="125"/>
        <v>1</v>
      </c>
      <c r="L515" s="42">
        <f t="shared" ref="L515:L578" si="126">L514</f>
        <v>2</v>
      </c>
      <c r="M515" s="42">
        <f t="shared" si="115"/>
        <v>142.49999999999969</v>
      </c>
      <c r="O515" s="42">
        <f t="shared" si="116"/>
        <v>2.82</v>
      </c>
      <c r="P515" s="42">
        <f t="shared" si="118"/>
        <v>2.8200000000000012</v>
      </c>
      <c r="Q515" s="42">
        <f t="shared" si="119"/>
        <v>2.8200000000048888</v>
      </c>
      <c r="R515" s="42">
        <f t="shared" si="120"/>
        <v>2.820000000006111</v>
      </c>
      <c r="T515" s="42">
        <f t="shared" ref="T515:V578" si="127">(O515-P515)/I515/10</f>
        <v>-4.4408920985006264E-17</v>
      </c>
      <c r="U515" s="42">
        <f t="shared" si="127"/>
        <v>-9.7752916872195772E-14</v>
      </c>
      <c r="V515" s="42">
        <f t="shared" si="127"/>
        <v>-1.2221335055073723E-13</v>
      </c>
      <c r="X515" s="42">
        <f t="shared" ref="X515:Z578" si="128">X514+T515</f>
        <v>0.9400000000000005</v>
      </c>
      <c r="Y515" s="42">
        <f t="shared" si="128"/>
        <v>0.94000000000153194</v>
      </c>
      <c r="Z515" s="42">
        <f t="shared" si="128"/>
        <v>0.94000000000191486</v>
      </c>
      <c r="AB515" s="42">
        <f>IF((Z515)&gt;E21,0,1)</f>
        <v>1</v>
      </c>
      <c r="AC515" s="42">
        <f t="shared" si="124"/>
        <v>0</v>
      </c>
      <c r="AD515" s="42">
        <f t="shared" si="122"/>
        <v>0</v>
      </c>
    </row>
    <row r="516" spans="6:30">
      <c r="F516" s="42">
        <f t="shared" si="123"/>
        <v>71.099999999999838</v>
      </c>
      <c r="G516" s="42"/>
      <c r="H516" s="42">
        <f t="shared" si="125"/>
        <v>0.15</v>
      </c>
      <c r="I516" s="42">
        <f t="shared" si="125"/>
        <v>3</v>
      </c>
      <c r="J516" s="42">
        <f t="shared" si="125"/>
        <v>5</v>
      </c>
      <c r="K516" s="42">
        <f t="shared" si="125"/>
        <v>1</v>
      </c>
      <c r="L516" s="42">
        <f t="shared" si="126"/>
        <v>2</v>
      </c>
      <c r="M516" s="42">
        <f t="shared" si="115"/>
        <v>142.7999999999997</v>
      </c>
      <c r="O516" s="42">
        <f t="shared" si="116"/>
        <v>2.82</v>
      </c>
      <c r="P516" s="42">
        <f t="shared" si="118"/>
        <v>2.8200000000000012</v>
      </c>
      <c r="Q516" s="42">
        <f t="shared" si="119"/>
        <v>2.8200000000045957</v>
      </c>
      <c r="R516" s="42">
        <f t="shared" si="120"/>
        <v>2.8200000000057446</v>
      </c>
      <c r="T516" s="42">
        <f t="shared" si="127"/>
        <v>-4.4408920985006264E-17</v>
      </c>
      <c r="U516" s="42">
        <f t="shared" si="127"/>
        <v>-9.1890939302174951E-14</v>
      </c>
      <c r="V516" s="42">
        <f t="shared" si="127"/>
        <v>-1.1488587858821119E-13</v>
      </c>
      <c r="X516" s="42">
        <f t="shared" si="128"/>
        <v>0.9400000000000005</v>
      </c>
      <c r="Y516" s="42">
        <f t="shared" si="128"/>
        <v>0.94000000000144002</v>
      </c>
      <c r="Z516" s="42">
        <f t="shared" si="128"/>
        <v>0.94000000000179995</v>
      </c>
      <c r="AB516" s="42">
        <f>IF((Z516)&gt;E21,0,1)</f>
        <v>1</v>
      </c>
      <c r="AC516" s="42">
        <f t="shared" si="124"/>
        <v>0</v>
      </c>
      <c r="AD516" s="42">
        <f t="shared" si="122"/>
        <v>0</v>
      </c>
    </row>
    <row r="517" spans="6:30">
      <c r="F517" s="42">
        <f t="shared" si="123"/>
        <v>71.249999999999844</v>
      </c>
      <c r="G517" s="42"/>
      <c r="H517" s="42">
        <f t="shared" si="125"/>
        <v>0.15</v>
      </c>
      <c r="I517" s="42">
        <f t="shared" si="125"/>
        <v>3</v>
      </c>
      <c r="J517" s="42">
        <f t="shared" si="125"/>
        <v>5</v>
      </c>
      <c r="K517" s="42">
        <f t="shared" si="125"/>
        <v>1</v>
      </c>
      <c r="L517" s="42">
        <f t="shared" si="126"/>
        <v>2</v>
      </c>
      <c r="M517" s="42">
        <f t="shared" si="115"/>
        <v>143.09999999999971</v>
      </c>
      <c r="O517" s="42">
        <f t="shared" si="116"/>
        <v>2.82</v>
      </c>
      <c r="P517" s="42">
        <f t="shared" si="118"/>
        <v>2.8200000000000012</v>
      </c>
      <c r="Q517" s="42">
        <f t="shared" si="119"/>
        <v>2.8200000000043204</v>
      </c>
      <c r="R517" s="42">
        <f t="shared" si="120"/>
        <v>2.8200000000054</v>
      </c>
      <c r="T517" s="42">
        <f t="shared" si="127"/>
        <v>-4.4408920985006264E-17</v>
      </c>
      <c r="U517" s="42">
        <f t="shared" si="127"/>
        <v>-8.6384233100034185E-14</v>
      </c>
      <c r="V517" s="42">
        <f t="shared" si="127"/>
        <v>-1.0795808691455022E-13</v>
      </c>
      <c r="X517" s="42">
        <f t="shared" si="128"/>
        <v>0.9400000000000005</v>
      </c>
      <c r="Y517" s="42">
        <f t="shared" si="128"/>
        <v>0.94000000000135364</v>
      </c>
      <c r="Z517" s="42">
        <f t="shared" si="128"/>
        <v>0.94000000000169204</v>
      </c>
      <c r="AB517" s="42">
        <f>IF((Z517)&gt;E21,0,1)</f>
        <v>1</v>
      </c>
      <c r="AC517" s="42">
        <f t="shared" si="124"/>
        <v>0</v>
      </c>
      <c r="AD517" s="42">
        <f t="shared" si="122"/>
        <v>0</v>
      </c>
    </row>
    <row r="518" spans="6:30">
      <c r="F518" s="42">
        <f t="shared" si="123"/>
        <v>71.399999999999849</v>
      </c>
      <c r="G518" s="42"/>
      <c r="H518" s="42">
        <f t="shared" si="125"/>
        <v>0.15</v>
      </c>
      <c r="I518" s="42">
        <f t="shared" si="125"/>
        <v>3</v>
      </c>
      <c r="J518" s="42">
        <f t="shared" si="125"/>
        <v>5</v>
      </c>
      <c r="K518" s="42">
        <f t="shared" si="125"/>
        <v>1</v>
      </c>
      <c r="L518" s="42">
        <f t="shared" si="126"/>
        <v>2</v>
      </c>
      <c r="M518" s="42">
        <f t="shared" si="115"/>
        <v>143.39999999999972</v>
      </c>
      <c r="O518" s="42">
        <f t="shared" si="116"/>
        <v>2.82</v>
      </c>
      <c r="P518" s="42">
        <f t="shared" si="118"/>
        <v>2.8200000000000012</v>
      </c>
      <c r="Q518" s="42">
        <f t="shared" si="119"/>
        <v>2.820000000004061</v>
      </c>
      <c r="R518" s="42">
        <f t="shared" si="120"/>
        <v>2.8200000000050762</v>
      </c>
      <c r="T518" s="42">
        <f t="shared" si="127"/>
        <v>-4.4408920985006264E-17</v>
      </c>
      <c r="U518" s="42">
        <f t="shared" si="127"/>
        <v>-8.119727112898545E-14</v>
      </c>
      <c r="V518" s="42">
        <f t="shared" si="127"/>
        <v>-1.0151879337172431E-13</v>
      </c>
      <c r="X518" s="42">
        <f t="shared" si="128"/>
        <v>0.9400000000000005</v>
      </c>
      <c r="Y518" s="42">
        <f t="shared" si="128"/>
        <v>0.94000000000127248</v>
      </c>
      <c r="Z518" s="42">
        <f t="shared" si="128"/>
        <v>0.94000000000159056</v>
      </c>
      <c r="AB518" s="42">
        <f>IF((Z518)&gt;E21,0,1)</f>
        <v>1</v>
      </c>
      <c r="AC518" s="42">
        <f t="shared" si="124"/>
        <v>0</v>
      </c>
      <c r="AD518" s="42">
        <f t="shared" si="122"/>
        <v>0</v>
      </c>
    </row>
    <row r="519" spans="6:30">
      <c r="F519" s="42">
        <f t="shared" si="123"/>
        <v>71.549999999999855</v>
      </c>
      <c r="G519" s="42"/>
      <c r="H519" s="42">
        <f t="shared" si="125"/>
        <v>0.15</v>
      </c>
      <c r="I519" s="42">
        <f t="shared" si="125"/>
        <v>3</v>
      </c>
      <c r="J519" s="42">
        <f t="shared" si="125"/>
        <v>5</v>
      </c>
      <c r="K519" s="42">
        <f t="shared" si="125"/>
        <v>1</v>
      </c>
      <c r="L519" s="42">
        <f t="shared" si="126"/>
        <v>2</v>
      </c>
      <c r="M519" s="42">
        <f t="shared" si="115"/>
        <v>143.69999999999973</v>
      </c>
      <c r="O519" s="42">
        <f t="shared" si="116"/>
        <v>2.82</v>
      </c>
      <c r="P519" s="42">
        <f t="shared" si="118"/>
        <v>2.8200000000000012</v>
      </c>
      <c r="Q519" s="42">
        <f t="shared" si="119"/>
        <v>2.8200000000038172</v>
      </c>
      <c r="R519" s="42">
        <f t="shared" si="120"/>
        <v>2.8200000000047716</v>
      </c>
      <c r="T519" s="42">
        <f t="shared" si="127"/>
        <v>-4.4408920985006264E-17</v>
      </c>
      <c r="U519" s="42">
        <f t="shared" si="127"/>
        <v>-7.6321171604831755E-14</v>
      </c>
      <c r="V519" s="42">
        <f t="shared" si="127"/>
        <v>-9.5434771196778459E-14</v>
      </c>
      <c r="X519" s="42">
        <f t="shared" si="128"/>
        <v>0.9400000000000005</v>
      </c>
      <c r="Y519" s="42">
        <f t="shared" si="128"/>
        <v>0.94000000000119621</v>
      </c>
      <c r="Z519" s="42">
        <f t="shared" si="128"/>
        <v>0.94000000000149508</v>
      </c>
      <c r="AB519" s="42">
        <f>IF((Z519)&gt;E21,0,1)</f>
        <v>1</v>
      </c>
      <c r="AC519" s="42">
        <f t="shared" si="124"/>
        <v>0</v>
      </c>
      <c r="AD519" s="42">
        <f t="shared" si="122"/>
        <v>0</v>
      </c>
    </row>
    <row r="520" spans="6:30">
      <c r="F520" s="42">
        <f t="shared" si="123"/>
        <v>71.699999999999861</v>
      </c>
      <c r="G520" s="42"/>
      <c r="H520" s="42">
        <f t="shared" si="125"/>
        <v>0.15</v>
      </c>
      <c r="I520" s="42">
        <f t="shared" si="125"/>
        <v>3</v>
      </c>
      <c r="J520" s="42">
        <f t="shared" si="125"/>
        <v>5</v>
      </c>
      <c r="K520" s="42">
        <f t="shared" si="125"/>
        <v>1</v>
      </c>
      <c r="L520" s="42">
        <f t="shared" si="126"/>
        <v>2</v>
      </c>
      <c r="M520" s="42">
        <f t="shared" si="115"/>
        <v>143.99999999999974</v>
      </c>
      <c r="O520" s="42">
        <f t="shared" si="116"/>
        <v>2.82</v>
      </c>
      <c r="P520" s="42">
        <f t="shared" si="118"/>
        <v>2.8200000000000012</v>
      </c>
      <c r="Q520" s="42">
        <f t="shared" si="119"/>
        <v>2.8200000000035885</v>
      </c>
      <c r="R520" s="42">
        <f t="shared" si="120"/>
        <v>2.8200000000044851</v>
      </c>
      <c r="T520" s="42">
        <f t="shared" si="127"/>
        <v>-4.4408920985006264E-17</v>
      </c>
      <c r="U520" s="42">
        <f t="shared" si="127"/>
        <v>-7.1747052743376117E-14</v>
      </c>
      <c r="V520" s="42">
        <f t="shared" si="127"/>
        <v>-8.9661611468727645E-14</v>
      </c>
      <c r="X520" s="42">
        <f t="shared" si="128"/>
        <v>0.9400000000000005</v>
      </c>
      <c r="Y520" s="42">
        <f t="shared" si="128"/>
        <v>0.94000000000112449</v>
      </c>
      <c r="Z520" s="42">
        <f t="shared" si="128"/>
        <v>0.94000000000140538</v>
      </c>
      <c r="AB520" s="42">
        <f>IF((Z520)&gt;E21,0,1)</f>
        <v>1</v>
      </c>
      <c r="AC520" s="42">
        <f t="shared" si="124"/>
        <v>0</v>
      </c>
      <c r="AD520" s="42">
        <f t="shared" si="122"/>
        <v>0</v>
      </c>
    </row>
    <row r="521" spans="6:30">
      <c r="F521" s="42">
        <f t="shared" si="123"/>
        <v>71.849999999999866</v>
      </c>
      <c r="G521" s="42"/>
      <c r="H521" s="42">
        <f t="shared" si="125"/>
        <v>0.15</v>
      </c>
      <c r="I521" s="42">
        <f t="shared" si="125"/>
        <v>3</v>
      </c>
      <c r="J521" s="42">
        <f t="shared" si="125"/>
        <v>5</v>
      </c>
      <c r="K521" s="42">
        <f t="shared" si="125"/>
        <v>1</v>
      </c>
      <c r="L521" s="42">
        <f t="shared" si="126"/>
        <v>2</v>
      </c>
      <c r="M521" s="42">
        <f t="shared" si="115"/>
        <v>144.29999999999976</v>
      </c>
      <c r="O521" s="42">
        <f t="shared" si="116"/>
        <v>2.82</v>
      </c>
      <c r="P521" s="42">
        <f t="shared" si="118"/>
        <v>2.8200000000000012</v>
      </c>
      <c r="Q521" s="42">
        <f t="shared" si="119"/>
        <v>2.8200000000033731</v>
      </c>
      <c r="R521" s="42">
        <f t="shared" si="120"/>
        <v>2.8200000000042156</v>
      </c>
      <c r="T521" s="42">
        <f t="shared" si="127"/>
        <v>-4.4408920985006264E-17</v>
      </c>
      <c r="U521" s="42">
        <f t="shared" si="127"/>
        <v>-6.7439387407830502E-14</v>
      </c>
      <c r="V521" s="42">
        <f t="shared" si="127"/>
        <v>-8.4243723108556873E-14</v>
      </c>
      <c r="X521" s="42">
        <f t="shared" si="128"/>
        <v>0.9400000000000005</v>
      </c>
      <c r="Y521" s="42">
        <f t="shared" si="128"/>
        <v>0.9400000000010571</v>
      </c>
      <c r="Z521" s="42">
        <f t="shared" si="128"/>
        <v>0.94000000000132111</v>
      </c>
      <c r="AB521" s="42">
        <f>IF((Z521)&gt;E21,0,1)</f>
        <v>1</v>
      </c>
      <c r="AC521" s="42">
        <f t="shared" si="124"/>
        <v>0</v>
      </c>
      <c r="AD521" s="42">
        <f t="shared" si="122"/>
        <v>0</v>
      </c>
    </row>
    <row r="522" spans="6:30">
      <c r="F522" s="42">
        <f t="shared" si="123"/>
        <v>71.999999999999872</v>
      </c>
      <c r="G522" s="42"/>
      <c r="H522" s="42">
        <f t="shared" si="125"/>
        <v>0.15</v>
      </c>
      <c r="I522" s="42">
        <f t="shared" si="125"/>
        <v>3</v>
      </c>
      <c r="J522" s="42">
        <f t="shared" si="125"/>
        <v>5</v>
      </c>
      <c r="K522" s="42">
        <f t="shared" si="125"/>
        <v>1</v>
      </c>
      <c r="L522" s="42">
        <f t="shared" si="126"/>
        <v>2</v>
      </c>
      <c r="M522" s="42">
        <f t="shared" si="115"/>
        <v>144.59999999999977</v>
      </c>
      <c r="O522" s="42">
        <f t="shared" si="116"/>
        <v>2.82</v>
      </c>
      <c r="P522" s="42">
        <f t="shared" si="118"/>
        <v>2.8200000000000012</v>
      </c>
      <c r="Q522" s="42">
        <f t="shared" si="119"/>
        <v>2.8200000000031711</v>
      </c>
      <c r="R522" s="42">
        <f t="shared" si="120"/>
        <v>2.8200000000039633</v>
      </c>
      <c r="T522" s="42">
        <f t="shared" si="127"/>
        <v>-4.4408920985006264E-17</v>
      </c>
      <c r="U522" s="42">
        <f t="shared" si="127"/>
        <v>-6.3398175598194935E-14</v>
      </c>
      <c r="V522" s="42">
        <f t="shared" si="127"/>
        <v>-7.9225515037251173E-14</v>
      </c>
      <c r="X522" s="42">
        <f t="shared" si="128"/>
        <v>0.9400000000000005</v>
      </c>
      <c r="Y522" s="42">
        <f t="shared" si="128"/>
        <v>0.94000000000099371</v>
      </c>
      <c r="Z522" s="42">
        <f t="shared" si="128"/>
        <v>0.94000000000124184</v>
      </c>
      <c r="AB522" s="42">
        <f>IF((Z522)&gt;E21,0,1)</f>
        <v>1</v>
      </c>
      <c r="AC522" s="42">
        <f t="shared" si="124"/>
        <v>0</v>
      </c>
      <c r="AD522" s="42">
        <f t="shared" si="122"/>
        <v>0</v>
      </c>
    </row>
    <row r="523" spans="6:30">
      <c r="F523" s="42">
        <f t="shared" si="123"/>
        <v>72.149999999999878</v>
      </c>
      <c r="G523" s="42"/>
      <c r="H523" s="42">
        <f t="shared" si="125"/>
        <v>0.15</v>
      </c>
      <c r="I523" s="42">
        <f t="shared" si="125"/>
        <v>3</v>
      </c>
      <c r="J523" s="42">
        <f t="shared" si="125"/>
        <v>5</v>
      </c>
      <c r="K523" s="42">
        <f t="shared" si="125"/>
        <v>1</v>
      </c>
      <c r="L523" s="42">
        <f t="shared" si="126"/>
        <v>2</v>
      </c>
      <c r="M523" s="42">
        <f t="shared" si="115"/>
        <v>144.89999999999978</v>
      </c>
      <c r="O523" s="42">
        <f t="shared" si="116"/>
        <v>2.82</v>
      </c>
      <c r="P523" s="42">
        <f t="shared" si="118"/>
        <v>2.8200000000000012</v>
      </c>
      <c r="Q523" s="42">
        <f t="shared" si="119"/>
        <v>2.820000000002981</v>
      </c>
      <c r="R523" s="42">
        <f t="shared" si="120"/>
        <v>2.8200000000037257</v>
      </c>
      <c r="T523" s="42">
        <f t="shared" si="127"/>
        <v>-4.4408920985006264E-17</v>
      </c>
      <c r="U523" s="42">
        <f t="shared" si="127"/>
        <v>-5.9596771961878398E-14</v>
      </c>
      <c r="V523" s="42">
        <f t="shared" si="127"/>
        <v>-7.4473760491855496E-14</v>
      </c>
      <c r="X523" s="42">
        <f t="shared" si="128"/>
        <v>0.9400000000000005</v>
      </c>
      <c r="Y523" s="42">
        <f t="shared" si="128"/>
        <v>0.94000000000093409</v>
      </c>
      <c r="Z523" s="42">
        <f t="shared" si="128"/>
        <v>0.94000000000116735</v>
      </c>
      <c r="AB523" s="42">
        <f>IF((Z523)&gt;E21,0,1)</f>
        <v>1</v>
      </c>
      <c r="AC523" s="42">
        <f t="shared" si="124"/>
        <v>0</v>
      </c>
      <c r="AD523" s="42">
        <f t="shared" si="122"/>
        <v>0</v>
      </c>
    </row>
    <row r="524" spans="6:30">
      <c r="F524" s="42">
        <f t="shared" si="123"/>
        <v>72.299999999999883</v>
      </c>
      <c r="G524" s="42"/>
      <c r="H524" s="42">
        <f t="shared" si="125"/>
        <v>0.15</v>
      </c>
      <c r="I524" s="42">
        <f t="shared" si="125"/>
        <v>3</v>
      </c>
      <c r="J524" s="42">
        <f t="shared" si="125"/>
        <v>5</v>
      </c>
      <c r="K524" s="42">
        <f t="shared" si="125"/>
        <v>1</v>
      </c>
      <c r="L524" s="42">
        <f t="shared" si="126"/>
        <v>2</v>
      </c>
      <c r="M524" s="42">
        <f t="shared" si="115"/>
        <v>145.19999999999979</v>
      </c>
      <c r="O524" s="42">
        <f t="shared" si="116"/>
        <v>2.82</v>
      </c>
      <c r="P524" s="42">
        <f t="shared" si="118"/>
        <v>2.8200000000000012</v>
      </c>
      <c r="Q524" s="42">
        <f t="shared" si="119"/>
        <v>2.820000000002802</v>
      </c>
      <c r="R524" s="42">
        <f t="shared" si="120"/>
        <v>2.8200000000035019</v>
      </c>
      <c r="T524" s="42">
        <f t="shared" si="127"/>
        <v>-4.4408920985006264E-17</v>
      </c>
      <c r="U524" s="42">
        <f t="shared" si="127"/>
        <v>-5.6017412930486905E-14</v>
      </c>
      <c r="V524" s="42">
        <f t="shared" si="127"/>
        <v>-6.9988459472369866E-14</v>
      </c>
      <c r="X524" s="42">
        <f t="shared" si="128"/>
        <v>0.9400000000000005</v>
      </c>
      <c r="Y524" s="42">
        <f t="shared" si="128"/>
        <v>0.94000000000087802</v>
      </c>
      <c r="Z524" s="42">
        <f t="shared" si="128"/>
        <v>0.9400000000010974</v>
      </c>
      <c r="AB524" s="42">
        <f>IF((Z524)&gt;E21,0,1)</f>
        <v>1</v>
      </c>
      <c r="AC524" s="42">
        <f t="shared" si="124"/>
        <v>0</v>
      </c>
      <c r="AD524" s="42">
        <f t="shared" si="122"/>
        <v>0</v>
      </c>
    </row>
    <row r="525" spans="6:30">
      <c r="F525" s="42">
        <f t="shared" si="123"/>
        <v>72.449999999999889</v>
      </c>
      <c r="G525" s="42"/>
      <c r="H525" s="42">
        <f t="shared" si="125"/>
        <v>0.15</v>
      </c>
      <c r="I525" s="42">
        <f t="shared" si="125"/>
        <v>3</v>
      </c>
      <c r="J525" s="42">
        <f t="shared" si="125"/>
        <v>5</v>
      </c>
      <c r="K525" s="42">
        <f t="shared" si="125"/>
        <v>1</v>
      </c>
      <c r="L525" s="42">
        <f t="shared" si="126"/>
        <v>2</v>
      </c>
      <c r="M525" s="42">
        <f t="shared" si="115"/>
        <v>145.4999999999998</v>
      </c>
      <c r="O525" s="42">
        <f t="shared" si="116"/>
        <v>2.82</v>
      </c>
      <c r="P525" s="42">
        <f t="shared" si="118"/>
        <v>2.8200000000000012</v>
      </c>
      <c r="Q525" s="42">
        <f t="shared" si="119"/>
        <v>2.8200000000026337</v>
      </c>
      <c r="R525" s="42">
        <f t="shared" si="120"/>
        <v>2.8200000000032919</v>
      </c>
      <c r="T525" s="42">
        <f t="shared" si="127"/>
        <v>-4.4408920985006264E-17</v>
      </c>
      <c r="U525" s="42">
        <f t="shared" si="127"/>
        <v>-5.2651216719823418E-14</v>
      </c>
      <c r="V525" s="42">
        <f t="shared" si="127"/>
        <v>-6.5814020899779275E-14</v>
      </c>
      <c r="X525" s="42">
        <f t="shared" si="128"/>
        <v>0.9400000000000005</v>
      </c>
      <c r="Y525" s="42">
        <f t="shared" si="128"/>
        <v>0.9400000000008254</v>
      </c>
      <c r="Z525" s="42">
        <f t="shared" si="128"/>
        <v>0.94000000000103157</v>
      </c>
      <c r="AB525" s="42">
        <f>IF((Z525)&gt;E21,0,1)</f>
        <v>1</v>
      </c>
      <c r="AC525" s="42">
        <f t="shared" si="124"/>
        <v>0</v>
      </c>
      <c r="AD525" s="42">
        <f t="shared" si="122"/>
        <v>0</v>
      </c>
    </row>
    <row r="526" spans="6:30">
      <c r="F526" s="42">
        <f t="shared" si="123"/>
        <v>72.599999999999895</v>
      </c>
      <c r="G526" s="42"/>
      <c r="H526" s="42">
        <f t="shared" si="125"/>
        <v>0.15</v>
      </c>
      <c r="I526" s="42">
        <f t="shared" si="125"/>
        <v>3</v>
      </c>
      <c r="J526" s="42">
        <f t="shared" si="125"/>
        <v>5</v>
      </c>
      <c r="K526" s="42">
        <f t="shared" si="125"/>
        <v>1</v>
      </c>
      <c r="L526" s="42">
        <f t="shared" si="126"/>
        <v>2</v>
      </c>
      <c r="M526" s="42">
        <f t="shared" si="115"/>
        <v>145.79999999999981</v>
      </c>
      <c r="O526" s="42">
        <f t="shared" si="116"/>
        <v>2.82</v>
      </c>
      <c r="P526" s="42">
        <f t="shared" si="118"/>
        <v>2.8200000000000012</v>
      </c>
      <c r="Q526" s="42">
        <f t="shared" si="119"/>
        <v>2.8200000000024761</v>
      </c>
      <c r="R526" s="42">
        <f t="shared" si="120"/>
        <v>2.8200000000030947</v>
      </c>
      <c r="T526" s="42">
        <f t="shared" si="127"/>
        <v>-4.4408920985006264E-17</v>
      </c>
      <c r="U526" s="42">
        <f t="shared" si="127"/>
        <v>-4.9498183329887976E-14</v>
      </c>
      <c r="V526" s="42">
        <f t="shared" si="127"/>
        <v>-6.1861626932113727E-14</v>
      </c>
      <c r="X526" s="42">
        <f t="shared" si="128"/>
        <v>0.9400000000000005</v>
      </c>
      <c r="Y526" s="42">
        <f t="shared" si="128"/>
        <v>0.94000000000077588</v>
      </c>
      <c r="Z526" s="42">
        <f t="shared" si="128"/>
        <v>0.94000000000096973</v>
      </c>
      <c r="AB526" s="42">
        <f>IF((Z526)&gt;E21,0,1)</f>
        <v>1</v>
      </c>
      <c r="AC526" s="42">
        <f t="shared" si="124"/>
        <v>0</v>
      </c>
      <c r="AD526" s="42">
        <f t="shared" si="122"/>
        <v>0</v>
      </c>
    </row>
    <row r="527" spans="6:30">
      <c r="F527" s="42">
        <f t="shared" si="123"/>
        <v>72.749999999999901</v>
      </c>
      <c r="G527" s="42"/>
      <c r="H527" s="42">
        <f t="shared" si="125"/>
        <v>0.15</v>
      </c>
      <c r="I527" s="42">
        <f t="shared" si="125"/>
        <v>3</v>
      </c>
      <c r="J527" s="42">
        <f t="shared" si="125"/>
        <v>5</v>
      </c>
      <c r="K527" s="42">
        <f t="shared" si="125"/>
        <v>1</v>
      </c>
      <c r="L527" s="42">
        <f t="shared" si="126"/>
        <v>2</v>
      </c>
      <c r="M527" s="42">
        <f t="shared" si="115"/>
        <v>146.09999999999982</v>
      </c>
      <c r="O527" s="42">
        <f t="shared" si="116"/>
        <v>2.82</v>
      </c>
      <c r="P527" s="42">
        <f t="shared" si="118"/>
        <v>2.8200000000000012</v>
      </c>
      <c r="Q527" s="42">
        <f t="shared" si="119"/>
        <v>2.8200000000023273</v>
      </c>
      <c r="R527" s="42">
        <f t="shared" si="120"/>
        <v>2.8200000000029091</v>
      </c>
      <c r="T527" s="42">
        <f t="shared" si="127"/>
        <v>-4.4408920985006264E-17</v>
      </c>
      <c r="U527" s="42">
        <f t="shared" si="127"/>
        <v>-4.6522785623892556E-14</v>
      </c>
      <c r="V527" s="42">
        <f t="shared" si="127"/>
        <v>-5.8175686490358203E-14</v>
      </c>
      <c r="X527" s="42">
        <f t="shared" si="128"/>
        <v>0.9400000000000005</v>
      </c>
      <c r="Y527" s="42">
        <f t="shared" si="128"/>
        <v>0.94000000000072936</v>
      </c>
      <c r="Z527" s="42">
        <f t="shared" si="128"/>
        <v>0.94000000000091155</v>
      </c>
      <c r="AB527" s="42">
        <f>IF((Z527)&gt;E21,0,1)</f>
        <v>1</v>
      </c>
      <c r="AC527" s="42">
        <f t="shared" si="124"/>
        <v>0</v>
      </c>
      <c r="AD527" s="42">
        <f t="shared" si="122"/>
        <v>0</v>
      </c>
    </row>
    <row r="528" spans="6:30">
      <c r="F528" s="42">
        <f t="shared" si="123"/>
        <v>72.899999999999906</v>
      </c>
      <c r="G528" s="42"/>
      <c r="H528" s="42">
        <f t="shared" si="125"/>
        <v>0.15</v>
      </c>
      <c r="I528" s="42">
        <f t="shared" si="125"/>
        <v>3</v>
      </c>
      <c r="J528" s="42">
        <f t="shared" si="125"/>
        <v>5</v>
      </c>
      <c r="K528" s="42">
        <f t="shared" si="125"/>
        <v>1</v>
      </c>
      <c r="L528" s="42">
        <f t="shared" si="126"/>
        <v>2</v>
      </c>
      <c r="M528" s="42">
        <f t="shared" si="115"/>
        <v>146.39999999999984</v>
      </c>
      <c r="O528" s="42">
        <f t="shared" si="116"/>
        <v>2.82</v>
      </c>
      <c r="P528" s="42">
        <f t="shared" si="118"/>
        <v>2.8200000000000012</v>
      </c>
      <c r="Q528" s="42">
        <f t="shared" si="119"/>
        <v>2.8200000000021879</v>
      </c>
      <c r="R528" s="42">
        <f t="shared" si="120"/>
        <v>2.820000000002735</v>
      </c>
      <c r="T528" s="42">
        <f t="shared" si="127"/>
        <v>-4.4408920985006264E-17</v>
      </c>
      <c r="U528" s="42">
        <f t="shared" si="127"/>
        <v>-4.3733905386034162E-14</v>
      </c>
      <c r="V528" s="42">
        <f t="shared" si="127"/>
        <v>-5.4711790653527716E-14</v>
      </c>
      <c r="X528" s="42">
        <f t="shared" si="128"/>
        <v>0.9400000000000005</v>
      </c>
      <c r="Y528" s="42">
        <f t="shared" si="128"/>
        <v>0.94000000000068562</v>
      </c>
      <c r="Z528" s="42">
        <f t="shared" si="128"/>
        <v>0.94000000000085682</v>
      </c>
      <c r="AB528" s="42">
        <f>IF((Z528)&gt;E21,0,1)</f>
        <v>1</v>
      </c>
      <c r="AC528" s="42">
        <f t="shared" si="124"/>
        <v>0</v>
      </c>
      <c r="AD528" s="42">
        <f t="shared" si="122"/>
        <v>0</v>
      </c>
    </row>
    <row r="529" spans="6:30">
      <c r="F529" s="42">
        <f t="shared" si="123"/>
        <v>73.049999999999912</v>
      </c>
      <c r="G529" s="42"/>
      <c r="H529" s="42">
        <f t="shared" si="125"/>
        <v>0.15</v>
      </c>
      <c r="I529" s="42">
        <f t="shared" si="125"/>
        <v>3</v>
      </c>
      <c r="J529" s="42">
        <f t="shared" si="125"/>
        <v>5</v>
      </c>
      <c r="K529" s="42">
        <f t="shared" si="125"/>
        <v>1</v>
      </c>
      <c r="L529" s="42">
        <f t="shared" si="126"/>
        <v>2</v>
      </c>
      <c r="M529" s="42">
        <f t="shared" si="115"/>
        <v>146.69999999999985</v>
      </c>
      <c r="O529" s="42">
        <f t="shared" si="116"/>
        <v>2.82</v>
      </c>
      <c r="P529" s="42">
        <f t="shared" si="118"/>
        <v>2.8200000000000012</v>
      </c>
      <c r="Q529" s="42">
        <f t="shared" si="119"/>
        <v>2.8200000000020569</v>
      </c>
      <c r="R529" s="42">
        <f t="shared" si="120"/>
        <v>2.8200000000025707</v>
      </c>
      <c r="T529" s="42">
        <f t="shared" si="127"/>
        <v>-4.4408920985006264E-17</v>
      </c>
      <c r="U529" s="42">
        <f t="shared" si="127"/>
        <v>-4.1113779047918796E-14</v>
      </c>
      <c r="V529" s="42">
        <f t="shared" si="127"/>
        <v>-5.1381121579652246E-14</v>
      </c>
      <c r="X529" s="42">
        <f t="shared" si="128"/>
        <v>0.9400000000000005</v>
      </c>
      <c r="Y529" s="42">
        <f t="shared" si="128"/>
        <v>0.94000000000064454</v>
      </c>
      <c r="Z529" s="42">
        <f t="shared" si="128"/>
        <v>0.94000000000080541</v>
      </c>
      <c r="AB529" s="42">
        <f>IF((Z529)&gt;E21,0,1)</f>
        <v>1</v>
      </c>
      <c r="AC529" s="42">
        <f t="shared" si="124"/>
        <v>0</v>
      </c>
      <c r="AD529" s="42">
        <f t="shared" si="122"/>
        <v>0</v>
      </c>
    </row>
    <row r="530" spans="6:30">
      <c r="F530" s="42">
        <f t="shared" si="123"/>
        <v>73.199999999999918</v>
      </c>
      <c r="G530" s="42"/>
      <c r="H530" s="42">
        <f t="shared" si="125"/>
        <v>0.15</v>
      </c>
      <c r="I530" s="42">
        <f t="shared" si="125"/>
        <v>3</v>
      </c>
      <c r="J530" s="42">
        <f t="shared" si="125"/>
        <v>5</v>
      </c>
      <c r="K530" s="42">
        <f t="shared" si="125"/>
        <v>1</v>
      </c>
      <c r="L530" s="42">
        <f t="shared" si="126"/>
        <v>2</v>
      </c>
      <c r="M530" s="42">
        <f t="shared" si="115"/>
        <v>146.99999999999986</v>
      </c>
      <c r="O530" s="42">
        <f t="shared" si="116"/>
        <v>2.82</v>
      </c>
      <c r="P530" s="42">
        <f t="shared" si="118"/>
        <v>2.8200000000000012</v>
      </c>
      <c r="Q530" s="42">
        <f t="shared" si="119"/>
        <v>2.8200000000019338</v>
      </c>
      <c r="R530" s="42">
        <f t="shared" si="120"/>
        <v>2.8200000000024161</v>
      </c>
      <c r="T530" s="42">
        <f t="shared" si="127"/>
        <v>-4.4408920985006264E-17</v>
      </c>
      <c r="U530" s="42">
        <f t="shared" si="127"/>
        <v>-3.8653524825349447E-14</v>
      </c>
      <c r="V530" s="42">
        <f t="shared" si="127"/>
        <v>-4.8228088189716798E-14</v>
      </c>
      <c r="X530" s="42">
        <f t="shared" si="128"/>
        <v>0.9400000000000005</v>
      </c>
      <c r="Y530" s="42">
        <f t="shared" si="128"/>
        <v>0.94000000000060591</v>
      </c>
      <c r="Z530" s="42">
        <f t="shared" si="128"/>
        <v>0.94000000000075723</v>
      </c>
      <c r="AB530" s="42">
        <f>IF((Z530)&gt;E21,0,1)</f>
        <v>1</v>
      </c>
      <c r="AC530" s="42">
        <f t="shared" si="124"/>
        <v>0</v>
      </c>
      <c r="AD530" s="42">
        <f t="shared" si="122"/>
        <v>0</v>
      </c>
    </row>
    <row r="531" spans="6:30">
      <c r="F531" s="42">
        <f t="shared" si="123"/>
        <v>73.349999999999923</v>
      </c>
      <c r="G531" s="42"/>
      <c r="H531" s="42">
        <f t="shared" si="125"/>
        <v>0.15</v>
      </c>
      <c r="I531" s="42">
        <f t="shared" si="125"/>
        <v>3</v>
      </c>
      <c r="J531" s="42">
        <f t="shared" si="125"/>
        <v>5</v>
      </c>
      <c r="K531" s="42">
        <f t="shared" si="125"/>
        <v>1</v>
      </c>
      <c r="L531" s="42">
        <f t="shared" si="126"/>
        <v>2</v>
      </c>
      <c r="M531" s="42">
        <f t="shared" si="115"/>
        <v>147.29999999999987</v>
      </c>
      <c r="O531" s="42">
        <f t="shared" si="116"/>
        <v>2.82</v>
      </c>
      <c r="P531" s="42">
        <f t="shared" si="118"/>
        <v>2.8200000000000012</v>
      </c>
      <c r="Q531" s="42">
        <f t="shared" si="119"/>
        <v>2.8200000000018175</v>
      </c>
      <c r="R531" s="42">
        <f t="shared" si="120"/>
        <v>2.8200000000022718</v>
      </c>
      <c r="T531" s="42">
        <f t="shared" si="127"/>
        <v>-4.4408920985006264E-17</v>
      </c>
      <c r="U531" s="42">
        <f t="shared" si="127"/>
        <v>-3.6326497365735121E-14</v>
      </c>
      <c r="V531" s="42">
        <f t="shared" si="127"/>
        <v>-4.5430326167661404E-14</v>
      </c>
      <c r="X531" s="42">
        <f t="shared" si="128"/>
        <v>0.9400000000000005</v>
      </c>
      <c r="Y531" s="42">
        <f t="shared" si="128"/>
        <v>0.9400000000005696</v>
      </c>
      <c r="Z531" s="42">
        <f t="shared" si="128"/>
        <v>0.94000000000071182</v>
      </c>
      <c r="AB531" s="42">
        <f>IF((Z531)&gt;E21,0,1)</f>
        <v>1</v>
      </c>
      <c r="AC531" s="42">
        <f t="shared" si="124"/>
        <v>0</v>
      </c>
      <c r="AD531" s="42">
        <f t="shared" si="122"/>
        <v>0</v>
      </c>
    </row>
    <row r="532" spans="6:30">
      <c r="F532" s="42">
        <f t="shared" si="123"/>
        <v>73.499999999999929</v>
      </c>
      <c r="G532" s="42"/>
      <c r="H532" s="42">
        <f t="shared" si="125"/>
        <v>0.15</v>
      </c>
      <c r="I532" s="42">
        <f t="shared" si="125"/>
        <v>3</v>
      </c>
      <c r="J532" s="42">
        <f t="shared" si="125"/>
        <v>5</v>
      </c>
      <c r="K532" s="42">
        <f t="shared" si="125"/>
        <v>1</v>
      </c>
      <c r="L532" s="42">
        <f t="shared" si="126"/>
        <v>2</v>
      </c>
      <c r="M532" s="42">
        <f t="shared" si="115"/>
        <v>147.59999999999988</v>
      </c>
      <c r="O532" s="42">
        <f t="shared" si="116"/>
        <v>2.82</v>
      </c>
      <c r="P532" s="42">
        <f t="shared" si="118"/>
        <v>2.8200000000000012</v>
      </c>
      <c r="Q532" s="42">
        <f t="shared" si="119"/>
        <v>2.8200000000017091</v>
      </c>
      <c r="R532" s="42">
        <f t="shared" si="120"/>
        <v>2.8200000000021355</v>
      </c>
      <c r="T532" s="42">
        <f t="shared" si="127"/>
        <v>-4.4408920985006264E-17</v>
      </c>
      <c r="U532" s="42">
        <f t="shared" si="127"/>
        <v>-3.4159342021666817E-14</v>
      </c>
      <c r="V532" s="42">
        <f t="shared" si="127"/>
        <v>-4.2632564145606011E-14</v>
      </c>
      <c r="X532" s="42">
        <f t="shared" si="128"/>
        <v>0.9400000000000005</v>
      </c>
      <c r="Y532" s="42">
        <f t="shared" si="128"/>
        <v>0.94000000000053541</v>
      </c>
      <c r="Z532" s="42">
        <f t="shared" si="128"/>
        <v>0.94000000000066919</v>
      </c>
      <c r="AB532" s="42">
        <f>IF((Z532)&gt;E21,0,1)</f>
        <v>1</v>
      </c>
      <c r="AC532" s="42">
        <f t="shared" si="124"/>
        <v>0</v>
      </c>
      <c r="AD532" s="42">
        <f t="shared" si="122"/>
        <v>0</v>
      </c>
    </row>
    <row r="533" spans="6:30">
      <c r="F533" s="42">
        <f t="shared" si="123"/>
        <v>73.649999999999935</v>
      </c>
      <c r="G533" s="42"/>
      <c r="H533" s="42">
        <f t="shared" si="125"/>
        <v>0.15</v>
      </c>
      <c r="I533" s="42">
        <f t="shared" si="125"/>
        <v>3</v>
      </c>
      <c r="J533" s="42">
        <f t="shared" si="125"/>
        <v>5</v>
      </c>
      <c r="K533" s="42">
        <f t="shared" si="125"/>
        <v>1</v>
      </c>
      <c r="L533" s="42">
        <f t="shared" si="126"/>
        <v>2</v>
      </c>
      <c r="M533" s="42">
        <f t="shared" si="115"/>
        <v>147.89999999999989</v>
      </c>
      <c r="O533" s="42">
        <f t="shared" si="116"/>
        <v>2.82</v>
      </c>
      <c r="P533" s="42">
        <f t="shared" si="118"/>
        <v>2.8200000000000012</v>
      </c>
      <c r="Q533" s="42">
        <f t="shared" si="119"/>
        <v>2.8200000000016061</v>
      </c>
      <c r="R533" s="42">
        <f t="shared" si="120"/>
        <v>2.8200000000020076</v>
      </c>
      <c r="T533" s="42">
        <f t="shared" si="127"/>
        <v>-4.4408920985006264E-17</v>
      </c>
      <c r="U533" s="42">
        <f t="shared" si="127"/>
        <v>-3.2098768087962526E-14</v>
      </c>
      <c r="V533" s="42">
        <f t="shared" si="127"/>
        <v>-4.0145664570445663E-14</v>
      </c>
      <c r="X533" s="42">
        <f t="shared" si="128"/>
        <v>0.9400000000000005</v>
      </c>
      <c r="Y533" s="42">
        <f t="shared" si="128"/>
        <v>0.94000000000050332</v>
      </c>
      <c r="Z533" s="42">
        <f t="shared" si="128"/>
        <v>0.940000000000629</v>
      </c>
      <c r="AB533" s="42">
        <f>IF((Z533)&gt;E21,0,1)</f>
        <v>1</v>
      </c>
      <c r="AC533" s="42">
        <f t="shared" si="124"/>
        <v>0</v>
      </c>
      <c r="AD533" s="42">
        <f t="shared" si="122"/>
        <v>0</v>
      </c>
    </row>
    <row r="534" spans="6:30">
      <c r="F534" s="42">
        <f t="shared" si="123"/>
        <v>73.79999999999994</v>
      </c>
      <c r="G534" s="42"/>
      <c r="H534" s="42">
        <f t="shared" si="125"/>
        <v>0.15</v>
      </c>
      <c r="I534" s="42">
        <f t="shared" si="125"/>
        <v>3</v>
      </c>
      <c r="J534" s="42">
        <f t="shared" si="125"/>
        <v>5</v>
      </c>
      <c r="K534" s="42">
        <f t="shared" si="125"/>
        <v>1</v>
      </c>
      <c r="L534" s="42">
        <f t="shared" si="126"/>
        <v>2</v>
      </c>
      <c r="M534" s="42">
        <f t="shared" si="115"/>
        <v>148.1999999999999</v>
      </c>
      <c r="O534" s="42">
        <f t="shared" si="116"/>
        <v>2.82</v>
      </c>
      <c r="P534" s="42">
        <f t="shared" si="118"/>
        <v>2.8200000000000012</v>
      </c>
      <c r="Q534" s="42">
        <f t="shared" si="119"/>
        <v>2.8200000000015097</v>
      </c>
      <c r="R534" s="42">
        <f t="shared" si="120"/>
        <v>2.8200000000018872</v>
      </c>
      <c r="T534" s="42">
        <f t="shared" si="127"/>
        <v>-4.4408920985006264E-17</v>
      </c>
      <c r="U534" s="42">
        <f t="shared" si="127"/>
        <v>-3.0171420917213253E-14</v>
      </c>
      <c r="V534" s="42">
        <f t="shared" si="127"/>
        <v>-3.7747582837255322E-14</v>
      </c>
      <c r="X534" s="42">
        <f t="shared" si="128"/>
        <v>0.9400000000000005</v>
      </c>
      <c r="Y534" s="42">
        <f t="shared" si="128"/>
        <v>0.94000000000047312</v>
      </c>
      <c r="Z534" s="42">
        <f t="shared" si="128"/>
        <v>0.94000000000059125</v>
      </c>
      <c r="AB534" s="42">
        <f>IF((Z534)&gt;E21,0,1)</f>
        <v>1</v>
      </c>
      <c r="AC534" s="42">
        <f t="shared" si="124"/>
        <v>0</v>
      </c>
      <c r="AD534" s="42">
        <f t="shared" si="122"/>
        <v>0</v>
      </c>
    </row>
    <row r="535" spans="6:30">
      <c r="F535" s="42">
        <f t="shared" si="123"/>
        <v>73.949999999999946</v>
      </c>
      <c r="G535" s="42"/>
      <c r="H535" s="42">
        <f t="shared" si="125"/>
        <v>0.15</v>
      </c>
      <c r="I535" s="42">
        <f t="shared" si="125"/>
        <v>3</v>
      </c>
      <c r="J535" s="42">
        <f t="shared" si="125"/>
        <v>5</v>
      </c>
      <c r="K535" s="42">
        <f t="shared" si="125"/>
        <v>1</v>
      </c>
      <c r="L535" s="42">
        <f t="shared" si="126"/>
        <v>2</v>
      </c>
      <c r="M535" s="42">
        <f t="shared" si="115"/>
        <v>148.49999999999991</v>
      </c>
      <c r="O535" s="42">
        <f t="shared" si="116"/>
        <v>2.82</v>
      </c>
      <c r="P535" s="42">
        <f t="shared" si="118"/>
        <v>2.8200000000000012</v>
      </c>
      <c r="Q535" s="42">
        <f t="shared" si="119"/>
        <v>2.8200000000014191</v>
      </c>
      <c r="R535" s="42">
        <f t="shared" si="120"/>
        <v>2.820000000001774</v>
      </c>
      <c r="T535" s="42">
        <f t="shared" si="127"/>
        <v>-4.4408920985006264E-17</v>
      </c>
      <c r="U535" s="42">
        <f t="shared" si="127"/>
        <v>-2.8359536941024998E-14</v>
      </c>
      <c r="V535" s="42">
        <f t="shared" si="127"/>
        <v>-3.5482727867020006E-14</v>
      </c>
      <c r="X535" s="42">
        <f t="shared" si="128"/>
        <v>0.9400000000000005</v>
      </c>
      <c r="Y535" s="42">
        <f t="shared" si="128"/>
        <v>0.94000000000044481</v>
      </c>
      <c r="Z535" s="42">
        <f t="shared" si="128"/>
        <v>0.94000000000055572</v>
      </c>
      <c r="AB535" s="42">
        <f>IF((Z535)&gt;E21,0,1)</f>
        <v>1</v>
      </c>
      <c r="AC535" s="42">
        <f t="shared" si="124"/>
        <v>0</v>
      </c>
      <c r="AD535" s="42">
        <f t="shared" si="122"/>
        <v>0</v>
      </c>
    </row>
    <row r="536" spans="6:30">
      <c r="F536" s="42">
        <f t="shared" si="123"/>
        <v>74.099999999999952</v>
      </c>
      <c r="G536" s="42"/>
      <c r="H536" s="42">
        <f t="shared" si="125"/>
        <v>0.15</v>
      </c>
      <c r="I536" s="42">
        <f t="shared" si="125"/>
        <v>3</v>
      </c>
      <c r="J536" s="42">
        <f t="shared" si="125"/>
        <v>5</v>
      </c>
      <c r="K536" s="42">
        <f t="shared" si="125"/>
        <v>1</v>
      </c>
      <c r="L536" s="42">
        <f t="shared" si="126"/>
        <v>2</v>
      </c>
      <c r="M536" s="42">
        <f t="shared" si="115"/>
        <v>148.79999999999993</v>
      </c>
      <c r="O536" s="42">
        <f t="shared" si="116"/>
        <v>2.82</v>
      </c>
      <c r="P536" s="42">
        <f t="shared" si="118"/>
        <v>2.8200000000000012</v>
      </c>
      <c r="Q536" s="42">
        <f t="shared" si="119"/>
        <v>2.8200000000013343</v>
      </c>
      <c r="R536" s="42">
        <f t="shared" si="120"/>
        <v>2.8200000000016674</v>
      </c>
      <c r="T536" s="42">
        <f t="shared" si="127"/>
        <v>-4.4408920985006264E-17</v>
      </c>
      <c r="U536" s="42">
        <f t="shared" si="127"/>
        <v>-2.6663116159397759E-14</v>
      </c>
      <c r="V536" s="42">
        <f t="shared" si="127"/>
        <v>-3.3306690738754696E-14</v>
      </c>
      <c r="X536" s="42">
        <f t="shared" si="128"/>
        <v>0.9400000000000005</v>
      </c>
      <c r="Y536" s="42">
        <f t="shared" si="128"/>
        <v>0.94000000000041817</v>
      </c>
      <c r="Z536" s="42">
        <f t="shared" si="128"/>
        <v>0.94000000000052242</v>
      </c>
      <c r="AB536" s="42">
        <f>IF((Z536)&gt;E21,0,1)</f>
        <v>1</v>
      </c>
      <c r="AC536" s="42">
        <f t="shared" si="124"/>
        <v>0</v>
      </c>
      <c r="AD536" s="42">
        <f t="shared" si="122"/>
        <v>0</v>
      </c>
    </row>
    <row r="537" spans="6:30">
      <c r="F537" s="42">
        <f t="shared" si="123"/>
        <v>74.249999999999957</v>
      </c>
      <c r="G537" s="42"/>
      <c r="H537" s="42">
        <f t="shared" si="125"/>
        <v>0.15</v>
      </c>
      <c r="I537" s="42">
        <f t="shared" si="125"/>
        <v>3</v>
      </c>
      <c r="J537" s="42">
        <f t="shared" si="125"/>
        <v>5</v>
      </c>
      <c r="K537" s="42">
        <f t="shared" si="125"/>
        <v>1</v>
      </c>
      <c r="L537" s="42">
        <f t="shared" si="126"/>
        <v>2</v>
      </c>
      <c r="M537" s="42">
        <f t="shared" si="115"/>
        <v>149.09999999999994</v>
      </c>
      <c r="O537" s="42">
        <f t="shared" si="116"/>
        <v>2.82</v>
      </c>
      <c r="P537" s="42">
        <f t="shared" si="118"/>
        <v>2.8200000000000012</v>
      </c>
      <c r="Q537" s="42">
        <f t="shared" si="119"/>
        <v>2.8200000000012544</v>
      </c>
      <c r="R537" s="42">
        <f t="shared" si="120"/>
        <v>2.8200000000015675</v>
      </c>
      <c r="T537" s="42">
        <f t="shared" si="127"/>
        <v>-4.4408920985006264E-17</v>
      </c>
      <c r="U537" s="42">
        <f t="shared" si="127"/>
        <v>-2.5064395003937533E-14</v>
      </c>
      <c r="V537" s="42">
        <f t="shared" si="127"/>
        <v>-3.1308289294429414E-14</v>
      </c>
      <c r="X537" s="42">
        <f t="shared" si="128"/>
        <v>0.9400000000000005</v>
      </c>
      <c r="Y537" s="42">
        <f t="shared" si="128"/>
        <v>0.94000000000039308</v>
      </c>
      <c r="Z537" s="42">
        <f t="shared" si="128"/>
        <v>0.94000000000049111</v>
      </c>
      <c r="AB537" s="42">
        <f>IF((Z537)&gt;E21,0,1)</f>
        <v>1</v>
      </c>
      <c r="AC537" s="42">
        <f t="shared" si="124"/>
        <v>0</v>
      </c>
      <c r="AD537" s="42">
        <f t="shared" si="122"/>
        <v>0</v>
      </c>
    </row>
    <row r="538" spans="6:30">
      <c r="F538" s="42">
        <f t="shared" si="123"/>
        <v>74.399999999999963</v>
      </c>
      <c r="G538" s="42"/>
      <c r="H538" s="42">
        <f t="shared" si="125"/>
        <v>0.15</v>
      </c>
      <c r="I538" s="42">
        <f t="shared" si="125"/>
        <v>3</v>
      </c>
      <c r="J538" s="42">
        <f t="shared" si="125"/>
        <v>5</v>
      </c>
      <c r="K538" s="42">
        <f t="shared" si="125"/>
        <v>1</v>
      </c>
      <c r="L538" s="42">
        <f t="shared" si="126"/>
        <v>2</v>
      </c>
      <c r="M538" s="42">
        <f t="shared" si="115"/>
        <v>149.39999999999995</v>
      </c>
      <c r="O538" s="42">
        <f t="shared" si="116"/>
        <v>2.82</v>
      </c>
      <c r="P538" s="42">
        <f t="shared" si="118"/>
        <v>2.8200000000000012</v>
      </c>
      <c r="Q538" s="42">
        <f t="shared" si="119"/>
        <v>2.8200000000011793</v>
      </c>
      <c r="R538" s="42">
        <f t="shared" si="120"/>
        <v>2.8200000000014729</v>
      </c>
      <c r="T538" s="42">
        <f t="shared" si="127"/>
        <v>-4.4408920985006264E-17</v>
      </c>
      <c r="U538" s="42">
        <f t="shared" si="127"/>
        <v>-2.3563373474644323E-14</v>
      </c>
      <c r="V538" s="42">
        <f t="shared" si="127"/>
        <v>-2.9354296771089136E-14</v>
      </c>
      <c r="X538" s="42">
        <f t="shared" si="128"/>
        <v>0.9400000000000005</v>
      </c>
      <c r="Y538" s="42">
        <f t="shared" si="128"/>
        <v>0.94000000000036954</v>
      </c>
      <c r="Z538" s="42">
        <f t="shared" si="128"/>
        <v>0.9400000000004618</v>
      </c>
      <c r="AB538" s="42">
        <f>IF((Z538)&gt;E21,0,1)</f>
        <v>1</v>
      </c>
      <c r="AC538" s="42">
        <f t="shared" si="124"/>
        <v>0</v>
      </c>
      <c r="AD538" s="42">
        <f t="shared" si="122"/>
        <v>0</v>
      </c>
    </row>
    <row r="539" spans="6:30">
      <c r="F539" s="42">
        <f t="shared" si="123"/>
        <v>74.549999999999969</v>
      </c>
      <c r="G539" s="42"/>
      <c r="H539" s="42">
        <f t="shared" si="125"/>
        <v>0.15</v>
      </c>
      <c r="I539" s="42">
        <f t="shared" si="125"/>
        <v>3</v>
      </c>
      <c r="J539" s="42">
        <f t="shared" si="125"/>
        <v>5</v>
      </c>
      <c r="K539" s="42">
        <f t="shared" si="125"/>
        <v>1</v>
      </c>
      <c r="L539" s="42">
        <f t="shared" si="126"/>
        <v>2</v>
      </c>
      <c r="M539" s="42">
        <f t="shared" si="115"/>
        <v>149.69999999999996</v>
      </c>
      <c r="O539" s="42">
        <f t="shared" si="116"/>
        <v>2.82</v>
      </c>
      <c r="P539" s="42">
        <f t="shared" si="118"/>
        <v>2.8200000000000012</v>
      </c>
      <c r="Q539" s="42">
        <f t="shared" si="119"/>
        <v>2.8200000000011083</v>
      </c>
      <c r="R539" s="42">
        <f t="shared" si="120"/>
        <v>2.8200000000013854</v>
      </c>
      <c r="T539" s="42">
        <f t="shared" si="127"/>
        <v>-4.4408920985006264E-17</v>
      </c>
      <c r="U539" s="42">
        <f t="shared" si="127"/>
        <v>-2.2142288003124122E-14</v>
      </c>
      <c r="V539" s="42">
        <f t="shared" si="127"/>
        <v>-2.7711166694643907E-14</v>
      </c>
      <c r="X539" s="42">
        <f t="shared" si="128"/>
        <v>0.9400000000000005</v>
      </c>
      <c r="Y539" s="42">
        <f t="shared" si="128"/>
        <v>0.94000000000034745</v>
      </c>
      <c r="Z539" s="42">
        <f t="shared" si="128"/>
        <v>0.94000000000043404</v>
      </c>
      <c r="AB539" s="42">
        <f>IF((Z539)&gt;E21,0,1)</f>
        <v>1</v>
      </c>
      <c r="AC539" s="42">
        <f t="shared" si="124"/>
        <v>0</v>
      </c>
      <c r="AD539" s="42">
        <f t="shared" si="122"/>
        <v>0</v>
      </c>
    </row>
    <row r="540" spans="6:30">
      <c r="F540" s="42">
        <f t="shared" si="123"/>
        <v>74.699999999999974</v>
      </c>
      <c r="G540" s="42"/>
      <c r="H540" s="42">
        <f t="shared" si="125"/>
        <v>0.15</v>
      </c>
      <c r="I540" s="42">
        <f t="shared" si="125"/>
        <v>3</v>
      </c>
      <c r="J540" s="42">
        <f t="shared" si="125"/>
        <v>5</v>
      </c>
      <c r="K540" s="42">
        <f t="shared" si="125"/>
        <v>1</v>
      </c>
      <c r="L540" s="42">
        <f t="shared" si="126"/>
        <v>2</v>
      </c>
      <c r="M540" s="42">
        <f t="shared" si="115"/>
        <v>149.99999999999997</v>
      </c>
      <c r="O540" s="42">
        <f t="shared" si="116"/>
        <v>2.82</v>
      </c>
      <c r="P540" s="42">
        <f t="shared" si="118"/>
        <v>2.8200000000000012</v>
      </c>
      <c r="Q540" s="42">
        <f t="shared" si="119"/>
        <v>2.8200000000010421</v>
      </c>
      <c r="R540" s="42">
        <f t="shared" si="120"/>
        <v>2.8200000000013019</v>
      </c>
      <c r="T540" s="42">
        <f t="shared" si="127"/>
        <v>-4.4408920985006264E-17</v>
      </c>
      <c r="U540" s="42">
        <f t="shared" si="127"/>
        <v>-2.0818902157770937E-14</v>
      </c>
      <c r="V540" s="42">
        <f t="shared" si="127"/>
        <v>-2.5979218776228663E-14</v>
      </c>
      <c r="X540" s="42">
        <f t="shared" si="128"/>
        <v>0.9400000000000005</v>
      </c>
      <c r="Y540" s="42">
        <f t="shared" si="128"/>
        <v>0.94000000000032657</v>
      </c>
      <c r="Z540" s="42">
        <f t="shared" si="128"/>
        <v>0.94000000000040806</v>
      </c>
      <c r="AB540" s="42">
        <f>IF((Z540)&gt;E21,0,1)</f>
        <v>1</v>
      </c>
      <c r="AC540" s="42">
        <f t="shared" si="124"/>
        <v>0</v>
      </c>
      <c r="AD540" s="42">
        <f t="shared" si="122"/>
        <v>0</v>
      </c>
    </row>
    <row r="541" spans="6:30">
      <c r="F541" s="42">
        <f t="shared" si="123"/>
        <v>74.84999999999998</v>
      </c>
      <c r="G541" s="42"/>
      <c r="H541" s="42">
        <f t="shared" si="125"/>
        <v>0.15</v>
      </c>
      <c r="I541" s="42">
        <f t="shared" si="125"/>
        <v>3</v>
      </c>
      <c r="J541" s="42">
        <f t="shared" si="125"/>
        <v>5</v>
      </c>
      <c r="K541" s="42">
        <f t="shared" si="125"/>
        <v>1</v>
      </c>
      <c r="L541" s="42">
        <f t="shared" si="126"/>
        <v>2</v>
      </c>
      <c r="M541" s="42">
        <f t="shared" si="115"/>
        <v>150.29999999999998</v>
      </c>
      <c r="O541" s="42">
        <f t="shared" si="116"/>
        <v>2.82</v>
      </c>
      <c r="P541" s="42">
        <f t="shared" si="118"/>
        <v>2.8200000000000012</v>
      </c>
      <c r="Q541" s="42">
        <f t="shared" si="119"/>
        <v>2.8200000000009795</v>
      </c>
      <c r="R541" s="42">
        <f t="shared" si="120"/>
        <v>2.8200000000012242</v>
      </c>
      <c r="T541" s="42">
        <f t="shared" si="127"/>
        <v>-4.4408920985006264E-17</v>
      </c>
      <c r="U541" s="42">
        <f t="shared" si="127"/>
        <v>-1.956657058599376E-14</v>
      </c>
      <c r="V541" s="42">
        <f t="shared" si="127"/>
        <v>-2.4469315462738451E-14</v>
      </c>
      <c r="X541" s="42">
        <f t="shared" si="128"/>
        <v>0.9400000000000005</v>
      </c>
      <c r="Y541" s="42">
        <f t="shared" si="128"/>
        <v>0.94000000000030703</v>
      </c>
      <c r="Z541" s="42">
        <f t="shared" si="128"/>
        <v>0.94000000000038364</v>
      </c>
      <c r="AB541" s="42">
        <f>IF((Z541)&gt;E21,0,1)</f>
        <v>1</v>
      </c>
      <c r="AC541" s="42">
        <f t="shared" si="124"/>
        <v>0</v>
      </c>
      <c r="AD541" s="42">
        <f t="shared" si="122"/>
        <v>0</v>
      </c>
    </row>
    <row r="542" spans="6:30">
      <c r="F542" s="42">
        <f t="shared" si="123"/>
        <v>74.999999999999986</v>
      </c>
      <c r="G542" s="42"/>
      <c r="H542" s="42">
        <f t="shared" si="125"/>
        <v>0.15</v>
      </c>
      <c r="I542" s="42">
        <f t="shared" si="125"/>
        <v>3</v>
      </c>
      <c r="J542" s="42">
        <f t="shared" si="125"/>
        <v>5</v>
      </c>
      <c r="K542" s="42">
        <f t="shared" si="125"/>
        <v>1</v>
      </c>
      <c r="L542" s="42">
        <f t="shared" si="126"/>
        <v>2</v>
      </c>
      <c r="M542" s="42">
        <f t="shared" si="115"/>
        <v>150.6</v>
      </c>
      <c r="O542" s="42">
        <f t="shared" si="116"/>
        <v>2.82</v>
      </c>
      <c r="P542" s="42">
        <f t="shared" si="118"/>
        <v>2.8200000000000012</v>
      </c>
      <c r="Q542" s="42">
        <f t="shared" si="119"/>
        <v>2.8200000000009213</v>
      </c>
      <c r="R542" s="42">
        <f t="shared" si="120"/>
        <v>2.8200000000011509</v>
      </c>
      <c r="T542" s="42">
        <f t="shared" si="127"/>
        <v>-4.4408920985006264E-17</v>
      </c>
      <c r="U542" s="42">
        <f t="shared" si="127"/>
        <v>-1.8403056856186594E-14</v>
      </c>
      <c r="V542" s="42">
        <f t="shared" si="127"/>
        <v>-2.2959412149248239E-14</v>
      </c>
      <c r="X542" s="42">
        <f t="shared" si="128"/>
        <v>0.9400000000000005</v>
      </c>
      <c r="Y542" s="42">
        <f t="shared" si="128"/>
        <v>0.9400000000002886</v>
      </c>
      <c r="Z542" s="42">
        <f t="shared" si="128"/>
        <v>0.94000000000036066</v>
      </c>
      <c r="AB542" s="42">
        <f>IF((Z542)&gt;E21,0,1)</f>
        <v>1</v>
      </c>
      <c r="AC542" s="42">
        <f t="shared" si="124"/>
        <v>0</v>
      </c>
      <c r="AD542" s="42">
        <f t="shared" si="122"/>
        <v>0</v>
      </c>
    </row>
    <row r="543" spans="6:30">
      <c r="F543" s="42">
        <f t="shared" si="123"/>
        <v>75.149999999999991</v>
      </c>
      <c r="G543" s="42"/>
      <c r="H543" s="42">
        <f t="shared" si="125"/>
        <v>0.15</v>
      </c>
      <c r="I543" s="42">
        <f t="shared" si="125"/>
        <v>3</v>
      </c>
      <c r="J543" s="42">
        <f t="shared" si="125"/>
        <v>5</v>
      </c>
      <c r="K543" s="42">
        <f t="shared" si="125"/>
        <v>1</v>
      </c>
      <c r="L543" s="42">
        <f t="shared" si="126"/>
        <v>2</v>
      </c>
      <c r="M543" s="42">
        <f t="shared" si="115"/>
        <v>150.9</v>
      </c>
      <c r="O543" s="42">
        <f t="shared" si="116"/>
        <v>2.82</v>
      </c>
      <c r="P543" s="42">
        <f t="shared" si="118"/>
        <v>2.8200000000000012</v>
      </c>
      <c r="Q543" s="42">
        <f t="shared" si="119"/>
        <v>2.8200000000008658</v>
      </c>
      <c r="R543" s="42">
        <f t="shared" si="120"/>
        <v>2.8200000000010816</v>
      </c>
      <c r="T543" s="42">
        <f t="shared" si="127"/>
        <v>-4.4408920985006264E-17</v>
      </c>
      <c r="U543" s="42">
        <f t="shared" si="127"/>
        <v>-1.7292833831561437E-14</v>
      </c>
      <c r="V543" s="42">
        <f t="shared" si="127"/>
        <v>-2.1582735598713044E-14</v>
      </c>
      <c r="X543" s="42">
        <f t="shared" si="128"/>
        <v>0.9400000000000005</v>
      </c>
      <c r="Y543" s="42">
        <f t="shared" si="128"/>
        <v>0.94000000000027129</v>
      </c>
      <c r="Z543" s="42">
        <f t="shared" si="128"/>
        <v>0.94000000000033912</v>
      </c>
      <c r="AB543" s="42">
        <f>IF((Z543)&gt;E21,0,1)</f>
        <v>1</v>
      </c>
      <c r="AC543" s="42">
        <f t="shared" si="124"/>
        <v>0</v>
      </c>
      <c r="AD543" s="42">
        <f t="shared" si="122"/>
        <v>0</v>
      </c>
    </row>
    <row r="544" spans="6:30">
      <c r="F544" s="42">
        <f t="shared" si="123"/>
        <v>75.3</v>
      </c>
      <c r="G544" s="42"/>
      <c r="H544" s="42">
        <f t="shared" si="125"/>
        <v>0.15</v>
      </c>
      <c r="I544" s="42">
        <f t="shared" si="125"/>
        <v>3</v>
      </c>
      <c r="J544" s="42">
        <f t="shared" si="125"/>
        <v>5</v>
      </c>
      <c r="K544" s="42">
        <f t="shared" si="125"/>
        <v>1</v>
      </c>
      <c r="L544" s="42">
        <f t="shared" si="126"/>
        <v>2</v>
      </c>
      <c r="M544" s="42">
        <f t="shared" si="115"/>
        <v>151.20000000000002</v>
      </c>
      <c r="O544" s="42">
        <f t="shared" si="116"/>
        <v>2.82</v>
      </c>
      <c r="P544" s="42">
        <f t="shared" si="118"/>
        <v>2.8200000000000012</v>
      </c>
      <c r="Q544" s="42">
        <f t="shared" si="119"/>
        <v>2.8200000000008134</v>
      </c>
      <c r="R544" s="42">
        <f t="shared" si="120"/>
        <v>2.8200000000010172</v>
      </c>
      <c r="T544" s="42">
        <f t="shared" si="127"/>
        <v>-4.4408920985006264E-17</v>
      </c>
      <c r="U544" s="42">
        <f t="shared" si="127"/>
        <v>-1.624478329631529E-14</v>
      </c>
      <c r="V544" s="42">
        <f t="shared" si="127"/>
        <v>-2.0383694732117873E-14</v>
      </c>
      <c r="X544" s="42">
        <f t="shared" si="128"/>
        <v>0.9400000000000005</v>
      </c>
      <c r="Y544" s="42">
        <f t="shared" si="128"/>
        <v>0.94000000000025508</v>
      </c>
      <c r="Z544" s="42">
        <f t="shared" si="128"/>
        <v>0.94000000000031869</v>
      </c>
      <c r="AB544" s="42">
        <f>IF((Z544)&gt;E21,0,1)</f>
        <v>1</v>
      </c>
      <c r="AC544" s="42">
        <f t="shared" si="124"/>
        <v>0</v>
      </c>
      <c r="AD544" s="42">
        <f t="shared" si="122"/>
        <v>0</v>
      </c>
    </row>
    <row r="545" spans="6:30">
      <c r="F545" s="42">
        <f t="shared" si="123"/>
        <v>75.45</v>
      </c>
      <c r="G545" s="42"/>
      <c r="H545" s="42">
        <f t="shared" si="125"/>
        <v>0.15</v>
      </c>
      <c r="I545" s="42">
        <f t="shared" si="125"/>
        <v>3</v>
      </c>
      <c r="J545" s="42">
        <f t="shared" si="125"/>
        <v>5</v>
      </c>
      <c r="K545" s="42">
        <f t="shared" si="125"/>
        <v>1</v>
      </c>
      <c r="L545" s="42">
        <f t="shared" si="126"/>
        <v>2</v>
      </c>
      <c r="M545" s="42">
        <f t="shared" si="115"/>
        <v>151.50000000000003</v>
      </c>
      <c r="O545" s="42">
        <f t="shared" si="116"/>
        <v>2.82</v>
      </c>
      <c r="P545" s="42">
        <f t="shared" si="118"/>
        <v>2.8200000000000012</v>
      </c>
      <c r="Q545" s="42">
        <f t="shared" si="119"/>
        <v>2.820000000000765</v>
      </c>
      <c r="R545" s="42">
        <f t="shared" si="120"/>
        <v>2.820000000000956</v>
      </c>
      <c r="T545" s="42">
        <f t="shared" si="127"/>
        <v>-4.4408920985006264E-17</v>
      </c>
      <c r="U545" s="42">
        <f t="shared" si="127"/>
        <v>-1.5276668818842153E-14</v>
      </c>
      <c r="V545" s="42">
        <f t="shared" si="127"/>
        <v>-1.9095836023552692E-14</v>
      </c>
      <c r="X545" s="42">
        <f t="shared" si="128"/>
        <v>0.9400000000000005</v>
      </c>
      <c r="Y545" s="42">
        <f t="shared" si="128"/>
        <v>0.94000000000023975</v>
      </c>
      <c r="Z545" s="42">
        <f t="shared" si="128"/>
        <v>0.9400000000002996</v>
      </c>
      <c r="AB545" s="42">
        <f>IF((Z545)&gt;E21,0,1)</f>
        <v>1</v>
      </c>
      <c r="AC545" s="42">
        <f t="shared" si="124"/>
        <v>0</v>
      </c>
      <c r="AD545" s="42">
        <f t="shared" si="122"/>
        <v>0</v>
      </c>
    </row>
    <row r="546" spans="6:30">
      <c r="F546" s="42">
        <f t="shared" si="123"/>
        <v>75.600000000000009</v>
      </c>
      <c r="G546" s="42"/>
      <c r="H546" s="42">
        <f t="shared" si="125"/>
        <v>0.15</v>
      </c>
      <c r="I546" s="42">
        <f t="shared" si="125"/>
        <v>3</v>
      </c>
      <c r="J546" s="42">
        <f t="shared" si="125"/>
        <v>5</v>
      </c>
      <c r="K546" s="42">
        <f t="shared" si="125"/>
        <v>1</v>
      </c>
      <c r="L546" s="42">
        <f t="shared" si="126"/>
        <v>2</v>
      </c>
      <c r="M546" s="42">
        <f t="shared" si="115"/>
        <v>151.80000000000004</v>
      </c>
      <c r="O546" s="42">
        <f t="shared" si="116"/>
        <v>2.82</v>
      </c>
      <c r="P546" s="42">
        <f t="shared" si="118"/>
        <v>2.8200000000000012</v>
      </c>
      <c r="Q546" s="42">
        <f t="shared" si="119"/>
        <v>2.8200000000007193</v>
      </c>
      <c r="R546" s="42">
        <f t="shared" si="120"/>
        <v>2.8200000000008982</v>
      </c>
      <c r="T546" s="42">
        <f t="shared" si="127"/>
        <v>-4.4408920985006264E-17</v>
      </c>
      <c r="U546" s="42">
        <f t="shared" si="127"/>
        <v>-1.4361845046551023E-14</v>
      </c>
      <c r="V546" s="42">
        <f t="shared" si="127"/>
        <v>-1.7896795156957522E-14</v>
      </c>
      <c r="X546" s="42">
        <f t="shared" si="128"/>
        <v>0.9400000000000005</v>
      </c>
      <c r="Y546" s="42">
        <f t="shared" si="128"/>
        <v>0.94000000000022543</v>
      </c>
      <c r="Z546" s="42">
        <f t="shared" si="128"/>
        <v>0.94000000000028172</v>
      </c>
      <c r="AB546" s="42">
        <f>IF((Z546)&gt;E21,0,1)</f>
        <v>1</v>
      </c>
      <c r="AC546" s="42">
        <f t="shared" si="124"/>
        <v>0</v>
      </c>
      <c r="AD546" s="42">
        <f t="shared" si="122"/>
        <v>0</v>
      </c>
    </row>
    <row r="547" spans="6:30">
      <c r="F547" s="42">
        <f t="shared" si="123"/>
        <v>75.750000000000014</v>
      </c>
      <c r="G547" s="42"/>
      <c r="H547" s="42">
        <f t="shared" si="125"/>
        <v>0.15</v>
      </c>
      <c r="I547" s="42">
        <f t="shared" si="125"/>
        <v>3</v>
      </c>
      <c r="J547" s="42">
        <f t="shared" si="125"/>
        <v>5</v>
      </c>
      <c r="K547" s="42">
        <f t="shared" si="125"/>
        <v>1</v>
      </c>
      <c r="L547" s="42">
        <f t="shared" si="126"/>
        <v>2</v>
      </c>
      <c r="M547" s="42">
        <f t="shared" si="115"/>
        <v>152.10000000000005</v>
      </c>
      <c r="O547" s="42">
        <f t="shared" si="116"/>
        <v>2.82</v>
      </c>
      <c r="P547" s="42">
        <f t="shared" si="118"/>
        <v>2.8200000000000012</v>
      </c>
      <c r="Q547" s="42">
        <f t="shared" si="119"/>
        <v>2.8200000000006762</v>
      </c>
      <c r="R547" s="42">
        <f t="shared" si="120"/>
        <v>2.8200000000008449</v>
      </c>
      <c r="T547" s="42">
        <f t="shared" si="127"/>
        <v>-4.4408920985006264E-17</v>
      </c>
      <c r="U547" s="42">
        <f t="shared" si="127"/>
        <v>-1.3500311979441903E-14</v>
      </c>
      <c r="V547" s="42">
        <f t="shared" si="127"/>
        <v>-1.6875389974302379E-14</v>
      </c>
      <c r="X547" s="42">
        <f t="shared" si="128"/>
        <v>0.9400000000000005</v>
      </c>
      <c r="Y547" s="42">
        <f t="shared" si="128"/>
        <v>0.94000000000021189</v>
      </c>
      <c r="Z547" s="42">
        <f t="shared" si="128"/>
        <v>0.94000000000026485</v>
      </c>
      <c r="AB547" s="42">
        <f>IF((Z547)&gt;E21,0,1)</f>
        <v>1</v>
      </c>
      <c r="AC547" s="42">
        <f t="shared" si="124"/>
        <v>0</v>
      </c>
      <c r="AD547" s="42">
        <f t="shared" si="122"/>
        <v>0</v>
      </c>
    </row>
    <row r="548" spans="6:30">
      <c r="F548" s="42">
        <f t="shared" si="123"/>
        <v>75.90000000000002</v>
      </c>
      <c r="G548" s="42"/>
      <c r="H548" s="42">
        <f t="shared" si="125"/>
        <v>0.15</v>
      </c>
      <c r="I548" s="42">
        <f t="shared" si="125"/>
        <v>3</v>
      </c>
      <c r="J548" s="42">
        <f t="shared" si="125"/>
        <v>5</v>
      </c>
      <c r="K548" s="42">
        <f t="shared" si="125"/>
        <v>1</v>
      </c>
      <c r="L548" s="42">
        <f t="shared" si="126"/>
        <v>2</v>
      </c>
      <c r="M548" s="42">
        <f t="shared" si="115"/>
        <v>152.40000000000006</v>
      </c>
      <c r="O548" s="42">
        <f t="shared" si="116"/>
        <v>2.82</v>
      </c>
      <c r="P548" s="42">
        <f t="shared" si="118"/>
        <v>2.8200000000000012</v>
      </c>
      <c r="Q548" s="42">
        <f t="shared" si="119"/>
        <v>2.8200000000006353</v>
      </c>
      <c r="R548" s="42">
        <f t="shared" si="120"/>
        <v>2.8200000000007948</v>
      </c>
      <c r="T548" s="42">
        <f t="shared" si="127"/>
        <v>-4.4408920985006264E-17</v>
      </c>
      <c r="U548" s="42">
        <f t="shared" si="127"/>
        <v>-1.2683187833317789E-14</v>
      </c>
      <c r="V548" s="42">
        <f t="shared" si="127"/>
        <v>-1.5942802633617247E-14</v>
      </c>
      <c r="X548" s="42">
        <f t="shared" si="128"/>
        <v>0.9400000000000005</v>
      </c>
      <c r="Y548" s="42">
        <f t="shared" si="128"/>
        <v>0.94000000000019923</v>
      </c>
      <c r="Z548" s="42">
        <f t="shared" si="128"/>
        <v>0.94000000000024886</v>
      </c>
      <c r="AB548" s="42">
        <f>IF((Z548)&gt;E21,0,1)</f>
        <v>1</v>
      </c>
      <c r="AC548" s="42">
        <f t="shared" si="124"/>
        <v>0</v>
      </c>
      <c r="AD548" s="42">
        <f t="shared" si="122"/>
        <v>0</v>
      </c>
    </row>
    <row r="549" spans="6:30">
      <c r="F549" s="42">
        <f t="shared" si="123"/>
        <v>76.050000000000026</v>
      </c>
      <c r="G549" s="42"/>
      <c r="H549" s="42">
        <f t="shared" si="125"/>
        <v>0.15</v>
      </c>
      <c r="I549" s="42">
        <f t="shared" si="125"/>
        <v>3</v>
      </c>
      <c r="J549" s="42">
        <f t="shared" si="125"/>
        <v>5</v>
      </c>
      <c r="K549" s="42">
        <f t="shared" si="125"/>
        <v>1</v>
      </c>
      <c r="L549" s="42">
        <f t="shared" si="126"/>
        <v>2</v>
      </c>
      <c r="M549" s="42">
        <f t="shared" si="115"/>
        <v>152.70000000000007</v>
      </c>
      <c r="O549" s="42">
        <f t="shared" si="116"/>
        <v>2.82</v>
      </c>
      <c r="P549" s="42">
        <f t="shared" si="118"/>
        <v>2.8200000000000012</v>
      </c>
      <c r="Q549" s="42">
        <f t="shared" si="119"/>
        <v>2.8200000000005976</v>
      </c>
      <c r="R549" s="42">
        <f t="shared" si="120"/>
        <v>2.8200000000007464</v>
      </c>
      <c r="T549" s="42">
        <f t="shared" si="127"/>
        <v>-4.4408920985006264E-17</v>
      </c>
      <c r="U549" s="42">
        <f t="shared" si="127"/>
        <v>-1.1928236176572683E-14</v>
      </c>
      <c r="V549" s="42">
        <f t="shared" si="127"/>
        <v>-1.4876988529977098E-14</v>
      </c>
      <c r="X549" s="42">
        <f t="shared" si="128"/>
        <v>0.9400000000000005</v>
      </c>
      <c r="Y549" s="42">
        <f t="shared" si="128"/>
        <v>0.94000000000018735</v>
      </c>
      <c r="Z549" s="42">
        <f t="shared" si="128"/>
        <v>0.94000000000023398</v>
      </c>
      <c r="AB549" s="42">
        <f>IF((Z549)&gt;E21,0,1)</f>
        <v>1</v>
      </c>
      <c r="AC549" s="42">
        <f t="shared" si="124"/>
        <v>0</v>
      </c>
      <c r="AD549" s="42">
        <f t="shared" si="122"/>
        <v>0</v>
      </c>
    </row>
    <row r="550" spans="6:30">
      <c r="F550" s="42">
        <f t="shared" si="123"/>
        <v>76.200000000000031</v>
      </c>
      <c r="G550" s="42"/>
      <c r="H550" s="42">
        <f t="shared" si="125"/>
        <v>0.15</v>
      </c>
      <c r="I550" s="42">
        <f t="shared" si="125"/>
        <v>3</v>
      </c>
      <c r="J550" s="42">
        <f t="shared" si="125"/>
        <v>5</v>
      </c>
      <c r="K550" s="42">
        <f t="shared" si="125"/>
        <v>1</v>
      </c>
      <c r="L550" s="42">
        <f t="shared" si="126"/>
        <v>2</v>
      </c>
      <c r="M550" s="42">
        <f t="shared" si="115"/>
        <v>153.00000000000009</v>
      </c>
      <c r="O550" s="42">
        <f t="shared" si="116"/>
        <v>2.82</v>
      </c>
      <c r="P550" s="42">
        <f t="shared" si="118"/>
        <v>2.8200000000000012</v>
      </c>
      <c r="Q550" s="42">
        <f t="shared" si="119"/>
        <v>2.8200000000005621</v>
      </c>
      <c r="R550" s="42">
        <f t="shared" si="120"/>
        <v>2.8200000000007019</v>
      </c>
      <c r="T550" s="42">
        <f t="shared" si="127"/>
        <v>-4.4408920985006264E-17</v>
      </c>
      <c r="U550" s="42">
        <f t="shared" si="127"/>
        <v>-1.1217693440812581E-14</v>
      </c>
      <c r="V550" s="42">
        <f t="shared" si="127"/>
        <v>-1.3988810110276972E-14</v>
      </c>
      <c r="X550" s="42">
        <f t="shared" si="128"/>
        <v>0.9400000000000005</v>
      </c>
      <c r="Y550" s="42">
        <f t="shared" si="128"/>
        <v>0.94000000000017614</v>
      </c>
      <c r="Z550" s="42">
        <f t="shared" si="128"/>
        <v>0.94000000000021999</v>
      </c>
      <c r="AB550" s="42">
        <f>IF((Z550)&gt;E21,0,1)</f>
        <v>1</v>
      </c>
      <c r="AC550" s="42">
        <f t="shared" si="124"/>
        <v>0</v>
      </c>
      <c r="AD550" s="42">
        <f t="shared" si="122"/>
        <v>0</v>
      </c>
    </row>
    <row r="551" spans="6:30">
      <c r="F551" s="42">
        <f t="shared" si="123"/>
        <v>76.350000000000037</v>
      </c>
      <c r="G551" s="42"/>
      <c r="H551" s="42">
        <f t="shared" si="125"/>
        <v>0.15</v>
      </c>
      <c r="I551" s="42">
        <f t="shared" si="125"/>
        <v>3</v>
      </c>
      <c r="J551" s="42">
        <f t="shared" si="125"/>
        <v>5</v>
      </c>
      <c r="K551" s="42">
        <f t="shared" si="125"/>
        <v>1</v>
      </c>
      <c r="L551" s="42">
        <f t="shared" si="126"/>
        <v>2</v>
      </c>
      <c r="M551" s="42">
        <f t="shared" si="115"/>
        <v>153.3000000000001</v>
      </c>
      <c r="O551" s="42">
        <f t="shared" si="116"/>
        <v>2.82</v>
      </c>
      <c r="P551" s="42">
        <f t="shared" si="118"/>
        <v>2.8200000000000012</v>
      </c>
      <c r="Q551" s="42">
        <f t="shared" si="119"/>
        <v>2.8200000000005283</v>
      </c>
      <c r="R551" s="42">
        <f t="shared" si="120"/>
        <v>2.8200000000006598</v>
      </c>
      <c r="T551" s="42">
        <f t="shared" si="127"/>
        <v>-4.4408920985006264E-17</v>
      </c>
      <c r="U551" s="42">
        <f t="shared" si="127"/>
        <v>-1.0542677841840487E-14</v>
      </c>
      <c r="V551" s="42">
        <f t="shared" si="127"/>
        <v>-1.3145040611561854E-14</v>
      </c>
      <c r="X551" s="42">
        <f t="shared" si="128"/>
        <v>0.9400000000000005</v>
      </c>
      <c r="Y551" s="42">
        <f t="shared" si="128"/>
        <v>0.94000000000016559</v>
      </c>
      <c r="Z551" s="42">
        <f t="shared" si="128"/>
        <v>0.94000000000020689</v>
      </c>
      <c r="AB551" s="42">
        <f>IF((Z551)&gt;E21,0,1)</f>
        <v>1</v>
      </c>
      <c r="AC551" s="42">
        <f t="shared" si="124"/>
        <v>0</v>
      </c>
      <c r="AD551" s="42">
        <f t="shared" si="122"/>
        <v>0</v>
      </c>
    </row>
    <row r="552" spans="6:30">
      <c r="F552" s="42">
        <f t="shared" si="123"/>
        <v>76.500000000000043</v>
      </c>
      <c r="G552" s="42"/>
      <c r="H552" s="42">
        <f t="shared" si="125"/>
        <v>0.15</v>
      </c>
      <c r="I552" s="42">
        <f t="shared" si="125"/>
        <v>3</v>
      </c>
      <c r="J552" s="42">
        <f t="shared" si="125"/>
        <v>5</v>
      </c>
      <c r="K552" s="42">
        <f t="shared" si="125"/>
        <v>1</v>
      </c>
      <c r="L552" s="42">
        <f t="shared" si="126"/>
        <v>2</v>
      </c>
      <c r="M552" s="42">
        <f t="shared" si="115"/>
        <v>153.60000000000011</v>
      </c>
      <c r="O552" s="42">
        <f t="shared" si="116"/>
        <v>2.82</v>
      </c>
      <c r="P552" s="42">
        <f t="shared" si="118"/>
        <v>2.8200000000000012</v>
      </c>
      <c r="Q552" s="42">
        <f t="shared" si="119"/>
        <v>2.8200000000004968</v>
      </c>
      <c r="R552" s="42">
        <f t="shared" si="120"/>
        <v>2.8200000000006202</v>
      </c>
      <c r="T552" s="42">
        <f t="shared" si="127"/>
        <v>-4.4408920985006264E-17</v>
      </c>
      <c r="U552" s="42">
        <f t="shared" si="127"/>
        <v>-9.9120711638533977E-15</v>
      </c>
      <c r="V552" s="42">
        <f t="shared" si="127"/>
        <v>-1.2345680033831741E-14</v>
      </c>
      <c r="X552" s="42">
        <f t="shared" si="128"/>
        <v>0.9400000000000005</v>
      </c>
      <c r="Y552" s="42">
        <f t="shared" si="128"/>
        <v>0.94000000000015571</v>
      </c>
      <c r="Z552" s="42">
        <f t="shared" si="128"/>
        <v>0.94000000000019457</v>
      </c>
      <c r="AB552" s="42">
        <f>IF((Z552)&gt;E21,0,1)</f>
        <v>1</v>
      </c>
      <c r="AC552" s="42">
        <f t="shared" si="124"/>
        <v>0</v>
      </c>
      <c r="AD552" s="42">
        <f t="shared" si="122"/>
        <v>0</v>
      </c>
    </row>
    <row r="553" spans="6:30">
      <c r="F553" s="42">
        <f t="shared" si="123"/>
        <v>76.650000000000048</v>
      </c>
      <c r="G553" s="42"/>
      <c r="H553" s="42">
        <f t="shared" si="125"/>
        <v>0.15</v>
      </c>
      <c r="I553" s="42">
        <f t="shared" si="125"/>
        <v>3</v>
      </c>
      <c r="J553" s="42">
        <f t="shared" si="125"/>
        <v>5</v>
      </c>
      <c r="K553" s="42">
        <f t="shared" si="125"/>
        <v>1</v>
      </c>
      <c r="L553" s="42">
        <f t="shared" si="126"/>
        <v>2</v>
      </c>
      <c r="M553" s="42">
        <f t="shared" ref="M553:M616" si="129">L553*H553+M552</f>
        <v>153.90000000000012</v>
      </c>
      <c r="O553" s="42">
        <f t="shared" ref="O553:O616" si="130">$E$17*H553*L553*10</f>
        <v>2.82</v>
      </c>
      <c r="P553" s="42">
        <f t="shared" si="118"/>
        <v>2.8200000000000012</v>
      </c>
      <c r="Q553" s="42">
        <f t="shared" si="119"/>
        <v>2.820000000000467</v>
      </c>
      <c r="R553" s="42">
        <f t="shared" si="120"/>
        <v>2.8200000000005838</v>
      </c>
      <c r="T553" s="42">
        <f t="shared" si="127"/>
        <v>-4.4408920985006264E-17</v>
      </c>
      <c r="U553" s="42">
        <f t="shared" si="127"/>
        <v>-9.3169916226543139E-15</v>
      </c>
      <c r="V553" s="42">
        <f t="shared" si="127"/>
        <v>-1.1679546219056647E-14</v>
      </c>
      <c r="X553" s="42">
        <f t="shared" si="128"/>
        <v>0.9400000000000005</v>
      </c>
      <c r="Y553" s="42">
        <f t="shared" si="128"/>
        <v>0.94000000000014639</v>
      </c>
      <c r="Z553" s="42">
        <f t="shared" si="128"/>
        <v>0.94000000000018291</v>
      </c>
      <c r="AB553" s="42">
        <f>IF((Z553)&gt;E21,0,1)</f>
        <v>1</v>
      </c>
      <c r="AC553" s="42">
        <f t="shared" si="124"/>
        <v>0</v>
      </c>
      <c r="AD553" s="42">
        <f t="shared" si="122"/>
        <v>0</v>
      </c>
    </row>
    <row r="554" spans="6:30">
      <c r="F554" s="42">
        <f t="shared" si="123"/>
        <v>76.800000000000054</v>
      </c>
      <c r="G554" s="42"/>
      <c r="H554" s="42">
        <f t="shared" si="125"/>
        <v>0.15</v>
      </c>
      <c r="I554" s="42">
        <f t="shared" si="125"/>
        <v>3</v>
      </c>
      <c r="J554" s="42">
        <f t="shared" si="125"/>
        <v>5</v>
      </c>
      <c r="K554" s="42">
        <f t="shared" si="125"/>
        <v>1</v>
      </c>
      <c r="L554" s="42">
        <f t="shared" si="126"/>
        <v>2</v>
      </c>
      <c r="M554" s="42">
        <f t="shared" si="129"/>
        <v>154.20000000000013</v>
      </c>
      <c r="O554" s="42">
        <f t="shared" si="130"/>
        <v>2.82</v>
      </c>
      <c r="P554" s="42">
        <f t="shared" ref="P554:P617" si="131">H554*L554*X553*10</f>
        <v>2.8200000000000012</v>
      </c>
      <c r="Q554" s="42">
        <f t="shared" ref="Q554:Q617" si="132">H554*L554*Y553*10</f>
        <v>2.820000000000439</v>
      </c>
      <c r="R554" s="42">
        <f t="shared" ref="R554:R617" si="133">H554*L554*Z553*10</f>
        <v>2.8200000000005487</v>
      </c>
      <c r="T554" s="42">
        <f t="shared" si="127"/>
        <v>-4.4408920985006264E-17</v>
      </c>
      <c r="U554" s="42">
        <f t="shared" si="127"/>
        <v>-8.7574392182432343E-15</v>
      </c>
      <c r="V554" s="42">
        <f t="shared" si="127"/>
        <v>-1.0969003483296546E-14</v>
      </c>
      <c r="X554" s="42">
        <f t="shared" si="128"/>
        <v>0.9400000000000005</v>
      </c>
      <c r="Y554" s="42">
        <f t="shared" si="128"/>
        <v>0.94000000000013761</v>
      </c>
      <c r="Z554" s="42">
        <f t="shared" si="128"/>
        <v>0.94000000000017192</v>
      </c>
      <c r="AB554" s="42">
        <f>IF((Z554)&gt;E21,0,1)</f>
        <v>1</v>
      </c>
      <c r="AC554" s="42">
        <f t="shared" si="124"/>
        <v>0</v>
      </c>
      <c r="AD554" s="42">
        <f t="shared" ref="AD554:AD617" si="134">IF((AC554)=1,F556,0)</f>
        <v>0</v>
      </c>
    </row>
    <row r="555" spans="6:30">
      <c r="F555" s="42">
        <f t="shared" ref="F555:F618" si="135">F554+H553</f>
        <v>76.95000000000006</v>
      </c>
      <c r="G555" s="42"/>
      <c r="H555" s="42">
        <f t="shared" si="125"/>
        <v>0.15</v>
      </c>
      <c r="I555" s="42">
        <f t="shared" si="125"/>
        <v>3</v>
      </c>
      <c r="J555" s="42">
        <f t="shared" si="125"/>
        <v>5</v>
      </c>
      <c r="K555" s="42">
        <f t="shared" si="125"/>
        <v>1</v>
      </c>
      <c r="L555" s="42">
        <f t="shared" si="126"/>
        <v>2</v>
      </c>
      <c r="M555" s="42">
        <f t="shared" si="129"/>
        <v>154.50000000000014</v>
      </c>
      <c r="O555" s="42">
        <f t="shared" si="130"/>
        <v>2.82</v>
      </c>
      <c r="P555" s="42">
        <f t="shared" si="131"/>
        <v>2.8200000000000012</v>
      </c>
      <c r="Q555" s="42">
        <f t="shared" si="132"/>
        <v>2.8200000000004128</v>
      </c>
      <c r="R555" s="42">
        <f t="shared" si="133"/>
        <v>2.8200000000005154</v>
      </c>
      <c r="T555" s="42">
        <f t="shared" si="127"/>
        <v>-4.4408920985006264E-17</v>
      </c>
      <c r="U555" s="42">
        <f t="shared" si="127"/>
        <v>-8.2334139506201605E-15</v>
      </c>
      <c r="V555" s="42">
        <f t="shared" si="127"/>
        <v>-1.0258460747536447E-14</v>
      </c>
      <c r="X555" s="42">
        <f t="shared" si="128"/>
        <v>0.9400000000000005</v>
      </c>
      <c r="Y555" s="42">
        <f t="shared" si="128"/>
        <v>0.9400000000001294</v>
      </c>
      <c r="Z555" s="42">
        <f t="shared" si="128"/>
        <v>0.94000000000016171</v>
      </c>
      <c r="AB555" s="42">
        <f>IF((Z555)&gt;E21,0,1)</f>
        <v>1</v>
      </c>
      <c r="AC555" s="42">
        <f t="shared" ref="AC555:AC618" si="136">IF((AB555)=1,IF((AB554)=0,1,0),0)</f>
        <v>0</v>
      </c>
      <c r="AD555" s="42">
        <f t="shared" si="134"/>
        <v>0</v>
      </c>
    </row>
    <row r="556" spans="6:30">
      <c r="F556" s="42">
        <f t="shared" si="135"/>
        <v>77.100000000000065</v>
      </c>
      <c r="G556" s="42"/>
      <c r="H556" s="42">
        <f t="shared" si="125"/>
        <v>0.15</v>
      </c>
      <c r="I556" s="42">
        <f t="shared" si="125"/>
        <v>3</v>
      </c>
      <c r="J556" s="42">
        <f t="shared" si="125"/>
        <v>5</v>
      </c>
      <c r="K556" s="42">
        <f t="shared" si="125"/>
        <v>1</v>
      </c>
      <c r="L556" s="42">
        <f t="shared" si="126"/>
        <v>2</v>
      </c>
      <c r="M556" s="42">
        <f t="shared" si="129"/>
        <v>154.80000000000015</v>
      </c>
      <c r="O556" s="42">
        <f t="shared" si="130"/>
        <v>2.82</v>
      </c>
      <c r="P556" s="42">
        <f t="shared" si="131"/>
        <v>2.8200000000000012</v>
      </c>
      <c r="Q556" s="42">
        <f t="shared" si="132"/>
        <v>2.8200000000003884</v>
      </c>
      <c r="R556" s="42">
        <f t="shared" si="133"/>
        <v>2.8200000000004848</v>
      </c>
      <c r="T556" s="42">
        <f t="shared" si="127"/>
        <v>-4.4408920985006264E-17</v>
      </c>
      <c r="U556" s="42">
        <f t="shared" si="127"/>
        <v>-7.7449158197850926E-15</v>
      </c>
      <c r="V556" s="42">
        <f t="shared" si="127"/>
        <v>-9.6367358537463585E-15</v>
      </c>
      <c r="X556" s="42">
        <f t="shared" si="128"/>
        <v>0.9400000000000005</v>
      </c>
      <c r="Y556" s="42">
        <f t="shared" si="128"/>
        <v>0.94000000000012163</v>
      </c>
      <c r="Z556" s="42">
        <f t="shared" si="128"/>
        <v>0.94000000000015205</v>
      </c>
      <c r="AB556" s="42">
        <f>IF((Z556)&gt;E21,0,1)</f>
        <v>1</v>
      </c>
      <c r="AC556" s="42">
        <f t="shared" si="136"/>
        <v>0</v>
      </c>
      <c r="AD556" s="42">
        <f t="shared" si="134"/>
        <v>0</v>
      </c>
    </row>
    <row r="557" spans="6:30">
      <c r="F557" s="42">
        <f t="shared" si="135"/>
        <v>77.250000000000071</v>
      </c>
      <c r="G557" s="42"/>
      <c r="H557" s="42">
        <f t="shared" si="125"/>
        <v>0.15</v>
      </c>
      <c r="I557" s="42">
        <f t="shared" si="125"/>
        <v>3</v>
      </c>
      <c r="J557" s="42">
        <f t="shared" si="125"/>
        <v>5</v>
      </c>
      <c r="K557" s="42">
        <f t="shared" si="125"/>
        <v>1</v>
      </c>
      <c r="L557" s="42">
        <f t="shared" si="126"/>
        <v>2</v>
      </c>
      <c r="M557" s="42">
        <f t="shared" si="129"/>
        <v>155.10000000000016</v>
      </c>
      <c r="O557" s="42">
        <f t="shared" si="130"/>
        <v>2.82</v>
      </c>
      <c r="P557" s="42">
        <f t="shared" si="131"/>
        <v>2.8200000000000012</v>
      </c>
      <c r="Q557" s="42">
        <f t="shared" si="132"/>
        <v>2.8200000000003649</v>
      </c>
      <c r="R557" s="42">
        <f t="shared" si="133"/>
        <v>2.8200000000004559</v>
      </c>
      <c r="T557" s="42">
        <f t="shared" si="127"/>
        <v>-4.4408920985006264E-17</v>
      </c>
      <c r="U557" s="42">
        <f t="shared" si="127"/>
        <v>-7.2741812573440268E-15</v>
      </c>
      <c r="V557" s="42">
        <f t="shared" si="127"/>
        <v>-9.1038288019262836E-15</v>
      </c>
      <c r="X557" s="42">
        <f t="shared" si="128"/>
        <v>0.9400000000000005</v>
      </c>
      <c r="Y557" s="42">
        <f t="shared" si="128"/>
        <v>0.9400000000001143</v>
      </c>
      <c r="Z557" s="42">
        <f t="shared" si="128"/>
        <v>0.94000000000014294</v>
      </c>
      <c r="AB557" s="42">
        <f>IF((Z557)&gt;E21,0,1)</f>
        <v>1</v>
      </c>
      <c r="AC557" s="42">
        <f t="shared" si="136"/>
        <v>0</v>
      </c>
      <c r="AD557" s="42">
        <f t="shared" si="134"/>
        <v>0</v>
      </c>
    </row>
    <row r="558" spans="6:30">
      <c r="F558" s="42">
        <f t="shared" si="135"/>
        <v>77.400000000000077</v>
      </c>
      <c r="G558" s="42"/>
      <c r="H558" s="42">
        <f t="shared" si="125"/>
        <v>0.15</v>
      </c>
      <c r="I558" s="42">
        <f t="shared" si="125"/>
        <v>3</v>
      </c>
      <c r="J558" s="42">
        <f t="shared" si="125"/>
        <v>5</v>
      </c>
      <c r="K558" s="42">
        <f t="shared" si="125"/>
        <v>1</v>
      </c>
      <c r="L558" s="42">
        <f t="shared" si="126"/>
        <v>2</v>
      </c>
      <c r="M558" s="42">
        <f t="shared" si="129"/>
        <v>155.40000000000018</v>
      </c>
      <c r="O558" s="42">
        <f t="shared" si="130"/>
        <v>2.82</v>
      </c>
      <c r="P558" s="42">
        <f t="shared" si="131"/>
        <v>2.8200000000000012</v>
      </c>
      <c r="Q558" s="42">
        <f t="shared" si="132"/>
        <v>2.8200000000003427</v>
      </c>
      <c r="R558" s="42">
        <f t="shared" si="133"/>
        <v>2.8200000000004288</v>
      </c>
      <c r="T558" s="42">
        <f t="shared" si="127"/>
        <v>-4.4408920985006264E-17</v>
      </c>
      <c r="U558" s="42">
        <f t="shared" si="127"/>
        <v>-6.8300920474939634E-15</v>
      </c>
      <c r="V558" s="42">
        <f t="shared" si="127"/>
        <v>-8.6153306710912141E-15</v>
      </c>
      <c r="X558" s="42">
        <f t="shared" si="128"/>
        <v>0.9400000000000005</v>
      </c>
      <c r="Y558" s="42">
        <f t="shared" si="128"/>
        <v>0.94000000000010742</v>
      </c>
      <c r="Z558" s="42">
        <f t="shared" si="128"/>
        <v>0.94000000000013428</v>
      </c>
      <c r="AB558" s="42">
        <f>IF((Z558)&gt;E21,0,1)</f>
        <v>1</v>
      </c>
      <c r="AC558" s="42">
        <f t="shared" si="136"/>
        <v>0</v>
      </c>
      <c r="AD558" s="42">
        <f t="shared" si="134"/>
        <v>0</v>
      </c>
    </row>
    <row r="559" spans="6:30">
      <c r="F559" s="42">
        <f t="shared" si="135"/>
        <v>77.550000000000082</v>
      </c>
      <c r="G559" s="42"/>
      <c r="H559" s="42">
        <f t="shared" si="125"/>
        <v>0.15</v>
      </c>
      <c r="I559" s="42">
        <f t="shared" si="125"/>
        <v>3</v>
      </c>
      <c r="J559" s="42">
        <f t="shared" si="125"/>
        <v>5</v>
      </c>
      <c r="K559" s="42">
        <f t="shared" si="125"/>
        <v>1</v>
      </c>
      <c r="L559" s="42">
        <f t="shared" si="126"/>
        <v>2</v>
      </c>
      <c r="M559" s="42">
        <f t="shared" si="129"/>
        <v>155.70000000000019</v>
      </c>
      <c r="O559" s="42">
        <f t="shared" si="130"/>
        <v>2.82</v>
      </c>
      <c r="P559" s="42">
        <f t="shared" si="131"/>
        <v>2.8200000000000012</v>
      </c>
      <c r="Q559" s="42">
        <f t="shared" si="132"/>
        <v>2.8200000000003222</v>
      </c>
      <c r="R559" s="42">
        <f t="shared" si="133"/>
        <v>2.8200000000004026</v>
      </c>
      <c r="T559" s="42">
        <f t="shared" si="127"/>
        <v>-4.4408920985006264E-17</v>
      </c>
      <c r="U559" s="42">
        <f t="shared" si="127"/>
        <v>-6.421529974431905E-15</v>
      </c>
      <c r="V559" s="42">
        <f t="shared" si="127"/>
        <v>-8.038014698286134E-15</v>
      </c>
      <c r="X559" s="42">
        <f t="shared" si="128"/>
        <v>0.9400000000000005</v>
      </c>
      <c r="Y559" s="42">
        <f t="shared" si="128"/>
        <v>0.94000000000010098</v>
      </c>
      <c r="Z559" s="42">
        <f t="shared" si="128"/>
        <v>0.94000000000012629</v>
      </c>
      <c r="AB559" s="42">
        <f>IF((Z559)&gt;E21,0,1)</f>
        <v>1</v>
      </c>
      <c r="AC559" s="42">
        <f t="shared" si="136"/>
        <v>0</v>
      </c>
      <c r="AD559" s="42">
        <f t="shared" si="134"/>
        <v>0</v>
      </c>
    </row>
    <row r="560" spans="6:30">
      <c r="F560" s="42">
        <f t="shared" si="135"/>
        <v>77.700000000000088</v>
      </c>
      <c r="G560" s="42"/>
      <c r="H560" s="42">
        <f t="shared" si="125"/>
        <v>0.15</v>
      </c>
      <c r="I560" s="42">
        <f t="shared" si="125"/>
        <v>3</v>
      </c>
      <c r="J560" s="42">
        <f t="shared" si="125"/>
        <v>5</v>
      </c>
      <c r="K560" s="42">
        <f t="shared" si="125"/>
        <v>1</v>
      </c>
      <c r="L560" s="42">
        <f t="shared" si="126"/>
        <v>2</v>
      </c>
      <c r="M560" s="42">
        <f t="shared" si="129"/>
        <v>156.0000000000002</v>
      </c>
      <c r="O560" s="42">
        <f t="shared" si="130"/>
        <v>2.82</v>
      </c>
      <c r="P560" s="42">
        <f t="shared" si="131"/>
        <v>2.8200000000000012</v>
      </c>
      <c r="Q560" s="42">
        <f t="shared" si="132"/>
        <v>2.8200000000003027</v>
      </c>
      <c r="R560" s="42">
        <f t="shared" si="133"/>
        <v>2.8200000000003786</v>
      </c>
      <c r="T560" s="42">
        <f t="shared" si="127"/>
        <v>-4.4408920985006264E-17</v>
      </c>
      <c r="U560" s="42">
        <f t="shared" si="127"/>
        <v>-6.0307314697638511E-15</v>
      </c>
      <c r="V560" s="42">
        <f t="shared" si="127"/>
        <v>-7.5939254884360714E-15</v>
      </c>
      <c r="X560" s="42">
        <f t="shared" si="128"/>
        <v>0.9400000000000005</v>
      </c>
      <c r="Y560" s="42">
        <f t="shared" si="128"/>
        <v>0.94000000000009498</v>
      </c>
      <c r="Z560" s="42">
        <f t="shared" si="128"/>
        <v>0.94000000000011874</v>
      </c>
      <c r="AB560" s="42">
        <f>IF((Z560)&gt;E21,0,1)</f>
        <v>1</v>
      </c>
      <c r="AC560" s="42">
        <f t="shared" si="136"/>
        <v>0</v>
      </c>
      <c r="AD560" s="42">
        <f t="shared" si="134"/>
        <v>0</v>
      </c>
    </row>
    <row r="561" spans="6:30">
      <c r="F561" s="42">
        <f t="shared" si="135"/>
        <v>77.850000000000094</v>
      </c>
      <c r="G561" s="42"/>
      <c r="H561" s="42">
        <f t="shared" si="125"/>
        <v>0.15</v>
      </c>
      <c r="I561" s="42">
        <f t="shared" si="125"/>
        <v>3</v>
      </c>
      <c r="J561" s="42">
        <f t="shared" si="125"/>
        <v>5</v>
      </c>
      <c r="K561" s="42">
        <f t="shared" si="125"/>
        <v>1</v>
      </c>
      <c r="L561" s="42">
        <f t="shared" si="126"/>
        <v>2</v>
      </c>
      <c r="M561" s="42">
        <f t="shared" si="129"/>
        <v>156.30000000000021</v>
      </c>
      <c r="O561" s="42">
        <f t="shared" si="130"/>
        <v>2.82</v>
      </c>
      <c r="P561" s="42">
        <f t="shared" si="131"/>
        <v>2.8200000000000012</v>
      </c>
      <c r="Q561" s="42">
        <f t="shared" si="132"/>
        <v>2.8200000000002849</v>
      </c>
      <c r="R561" s="42">
        <f t="shared" si="133"/>
        <v>2.820000000000356</v>
      </c>
      <c r="T561" s="42">
        <f t="shared" si="127"/>
        <v>-4.4408920985006264E-17</v>
      </c>
      <c r="U561" s="42">
        <f t="shared" si="127"/>
        <v>-5.6754601018838E-15</v>
      </c>
      <c r="V561" s="42">
        <f t="shared" si="127"/>
        <v>-7.1054273576010019E-15</v>
      </c>
      <c r="X561" s="42">
        <f t="shared" si="128"/>
        <v>0.9400000000000005</v>
      </c>
      <c r="Y561" s="42">
        <f t="shared" si="128"/>
        <v>0.94000000000008932</v>
      </c>
      <c r="Z561" s="42">
        <f t="shared" si="128"/>
        <v>0.94000000000011164</v>
      </c>
      <c r="AB561" s="42">
        <f>IF((Z561)&gt;E21,0,1)</f>
        <v>1</v>
      </c>
      <c r="AC561" s="42">
        <f t="shared" si="136"/>
        <v>0</v>
      </c>
      <c r="AD561" s="42">
        <f t="shared" si="134"/>
        <v>0</v>
      </c>
    </row>
    <row r="562" spans="6:30">
      <c r="F562" s="42">
        <f t="shared" si="135"/>
        <v>78.000000000000099</v>
      </c>
      <c r="G562" s="42"/>
      <c r="H562" s="42">
        <f t="shared" si="125"/>
        <v>0.15</v>
      </c>
      <c r="I562" s="42">
        <f t="shared" si="125"/>
        <v>3</v>
      </c>
      <c r="J562" s="42">
        <f t="shared" si="125"/>
        <v>5</v>
      </c>
      <c r="K562" s="42">
        <f t="shared" si="125"/>
        <v>1</v>
      </c>
      <c r="L562" s="42">
        <f t="shared" si="126"/>
        <v>2</v>
      </c>
      <c r="M562" s="42">
        <f t="shared" si="129"/>
        <v>156.60000000000022</v>
      </c>
      <c r="O562" s="42">
        <f t="shared" si="130"/>
        <v>2.82</v>
      </c>
      <c r="P562" s="42">
        <f t="shared" si="131"/>
        <v>2.8200000000000012</v>
      </c>
      <c r="Q562" s="42">
        <f t="shared" si="132"/>
        <v>2.8200000000002676</v>
      </c>
      <c r="R562" s="42">
        <f t="shared" si="133"/>
        <v>2.8200000000003351</v>
      </c>
      <c r="T562" s="42">
        <f t="shared" si="127"/>
        <v>-4.4408920985006264E-17</v>
      </c>
      <c r="U562" s="42">
        <f t="shared" si="127"/>
        <v>-5.3290705182007514E-15</v>
      </c>
      <c r="V562" s="42">
        <f t="shared" si="127"/>
        <v>-6.7501559897209515E-15</v>
      </c>
      <c r="X562" s="42">
        <f t="shared" si="128"/>
        <v>0.9400000000000005</v>
      </c>
      <c r="Y562" s="42">
        <f t="shared" si="128"/>
        <v>0.94000000000008399</v>
      </c>
      <c r="Z562" s="42">
        <f t="shared" si="128"/>
        <v>0.94000000000010486</v>
      </c>
      <c r="AB562" s="42">
        <f>IF((Z562)&gt;E21,0,1)</f>
        <v>1</v>
      </c>
      <c r="AC562" s="42">
        <f t="shared" si="136"/>
        <v>0</v>
      </c>
      <c r="AD562" s="42">
        <f t="shared" si="134"/>
        <v>0</v>
      </c>
    </row>
    <row r="563" spans="6:30">
      <c r="F563" s="42">
        <f t="shared" si="135"/>
        <v>78.150000000000105</v>
      </c>
      <c r="G563" s="42"/>
      <c r="H563" s="42">
        <f t="shared" si="125"/>
        <v>0.15</v>
      </c>
      <c r="I563" s="42">
        <f t="shared" si="125"/>
        <v>3</v>
      </c>
      <c r="J563" s="42">
        <f t="shared" si="125"/>
        <v>5</v>
      </c>
      <c r="K563" s="42">
        <f t="shared" si="125"/>
        <v>1</v>
      </c>
      <c r="L563" s="42">
        <f t="shared" si="126"/>
        <v>2</v>
      </c>
      <c r="M563" s="42">
        <f t="shared" si="129"/>
        <v>156.90000000000023</v>
      </c>
      <c r="O563" s="42">
        <f t="shared" si="130"/>
        <v>2.82</v>
      </c>
      <c r="P563" s="42">
        <f t="shared" si="131"/>
        <v>2.8200000000000012</v>
      </c>
      <c r="Q563" s="42">
        <f t="shared" si="132"/>
        <v>2.8200000000002516</v>
      </c>
      <c r="R563" s="42">
        <f t="shared" si="133"/>
        <v>2.8200000000003147</v>
      </c>
      <c r="T563" s="42">
        <f t="shared" si="127"/>
        <v>-4.4408920985006264E-17</v>
      </c>
      <c r="U563" s="42">
        <f t="shared" si="127"/>
        <v>-5.009326287108706E-15</v>
      </c>
      <c r="V563" s="42">
        <f t="shared" si="127"/>
        <v>-6.3060667798708888E-15</v>
      </c>
      <c r="X563" s="42">
        <f t="shared" si="128"/>
        <v>0.9400000000000005</v>
      </c>
      <c r="Y563" s="42">
        <f t="shared" si="128"/>
        <v>0.94000000000007899</v>
      </c>
      <c r="Z563" s="42">
        <f t="shared" si="128"/>
        <v>0.94000000000009853</v>
      </c>
      <c r="AB563" s="42">
        <f>IF((Z563)&gt;E21,0,1)</f>
        <v>1</v>
      </c>
      <c r="AC563" s="42">
        <f t="shared" si="136"/>
        <v>0</v>
      </c>
      <c r="AD563" s="42">
        <f t="shared" si="134"/>
        <v>0</v>
      </c>
    </row>
    <row r="564" spans="6:30">
      <c r="F564" s="42">
        <f t="shared" si="135"/>
        <v>78.300000000000111</v>
      </c>
      <c r="G564" s="42"/>
      <c r="H564" s="42">
        <f t="shared" si="125"/>
        <v>0.15</v>
      </c>
      <c r="I564" s="42">
        <f t="shared" si="125"/>
        <v>3</v>
      </c>
      <c r="J564" s="42">
        <f t="shared" si="125"/>
        <v>5</v>
      </c>
      <c r="K564" s="42">
        <f t="shared" si="125"/>
        <v>1</v>
      </c>
      <c r="L564" s="42">
        <f t="shared" si="126"/>
        <v>2</v>
      </c>
      <c r="M564" s="42">
        <f t="shared" si="129"/>
        <v>157.20000000000024</v>
      </c>
      <c r="O564" s="42">
        <f t="shared" si="130"/>
        <v>2.82</v>
      </c>
      <c r="P564" s="42">
        <f t="shared" si="131"/>
        <v>2.8200000000000012</v>
      </c>
      <c r="Q564" s="42">
        <f t="shared" si="132"/>
        <v>2.8200000000002365</v>
      </c>
      <c r="R564" s="42">
        <f t="shared" si="133"/>
        <v>2.8200000000002956</v>
      </c>
      <c r="T564" s="42">
        <f t="shared" si="127"/>
        <v>-4.4408920985006264E-17</v>
      </c>
      <c r="U564" s="42">
        <f t="shared" si="127"/>
        <v>-4.7073456244106636E-15</v>
      </c>
      <c r="V564" s="42">
        <f t="shared" si="127"/>
        <v>-5.9063864910058331E-15</v>
      </c>
      <c r="X564" s="42">
        <f t="shared" si="128"/>
        <v>0.9400000000000005</v>
      </c>
      <c r="Y564" s="42">
        <f t="shared" si="128"/>
        <v>0.94000000000007433</v>
      </c>
      <c r="Z564" s="42">
        <f t="shared" si="128"/>
        <v>0.94000000000009265</v>
      </c>
      <c r="AB564" s="42">
        <f>IF((Z564)&gt;E21,0,1)</f>
        <v>1</v>
      </c>
      <c r="AC564" s="42">
        <f t="shared" si="136"/>
        <v>0</v>
      </c>
      <c r="AD564" s="42">
        <f t="shared" si="134"/>
        <v>0</v>
      </c>
    </row>
    <row r="565" spans="6:30">
      <c r="F565" s="42">
        <f t="shared" si="135"/>
        <v>78.450000000000117</v>
      </c>
      <c r="G565" s="42"/>
      <c r="H565" s="42">
        <f t="shared" si="125"/>
        <v>0.15</v>
      </c>
      <c r="I565" s="42">
        <f t="shared" si="125"/>
        <v>3</v>
      </c>
      <c r="J565" s="42">
        <f t="shared" si="125"/>
        <v>5</v>
      </c>
      <c r="K565" s="42">
        <f t="shared" si="125"/>
        <v>1</v>
      </c>
      <c r="L565" s="42">
        <f t="shared" si="126"/>
        <v>2</v>
      </c>
      <c r="M565" s="42">
        <f t="shared" si="129"/>
        <v>157.50000000000026</v>
      </c>
      <c r="O565" s="42">
        <f t="shared" si="130"/>
        <v>2.82</v>
      </c>
      <c r="P565" s="42">
        <f t="shared" si="131"/>
        <v>2.8200000000000012</v>
      </c>
      <c r="Q565" s="42">
        <f t="shared" si="132"/>
        <v>2.8200000000002228</v>
      </c>
      <c r="R565" s="42">
        <f t="shared" si="133"/>
        <v>2.8200000000002778</v>
      </c>
      <c r="T565" s="42">
        <f t="shared" si="127"/>
        <v>-4.4408920985006264E-17</v>
      </c>
      <c r="U565" s="42">
        <f t="shared" si="127"/>
        <v>-4.4320103143036251E-15</v>
      </c>
      <c r="V565" s="42">
        <f t="shared" si="127"/>
        <v>-5.5067062021407766E-15</v>
      </c>
      <c r="X565" s="42">
        <f t="shared" si="128"/>
        <v>0.9400000000000005</v>
      </c>
      <c r="Y565" s="42">
        <f t="shared" si="128"/>
        <v>0.94000000000006989</v>
      </c>
      <c r="Z565" s="42">
        <f t="shared" si="128"/>
        <v>0.9400000000000871</v>
      </c>
      <c r="AB565" s="42">
        <f>IF((Z565)&gt;E21,0,1)</f>
        <v>1</v>
      </c>
      <c r="AC565" s="42">
        <f t="shared" si="136"/>
        <v>0</v>
      </c>
      <c r="AD565" s="42">
        <f t="shared" si="134"/>
        <v>0</v>
      </c>
    </row>
    <row r="566" spans="6:30">
      <c r="F566" s="42">
        <f t="shared" si="135"/>
        <v>78.600000000000122</v>
      </c>
      <c r="G566" s="42"/>
      <c r="H566" s="42">
        <f t="shared" si="125"/>
        <v>0.15</v>
      </c>
      <c r="I566" s="42">
        <f t="shared" si="125"/>
        <v>3</v>
      </c>
      <c r="J566" s="42">
        <f t="shared" si="125"/>
        <v>5</v>
      </c>
      <c r="K566" s="42">
        <f t="shared" si="125"/>
        <v>1</v>
      </c>
      <c r="L566" s="42">
        <f t="shared" si="126"/>
        <v>2</v>
      </c>
      <c r="M566" s="42">
        <f t="shared" si="129"/>
        <v>157.80000000000027</v>
      </c>
      <c r="O566" s="42">
        <f t="shared" si="130"/>
        <v>2.82</v>
      </c>
      <c r="P566" s="42">
        <f t="shared" si="131"/>
        <v>2.8200000000000012</v>
      </c>
      <c r="Q566" s="42">
        <f t="shared" si="132"/>
        <v>2.8200000000002095</v>
      </c>
      <c r="R566" s="42">
        <f t="shared" si="133"/>
        <v>2.8200000000002614</v>
      </c>
      <c r="T566" s="42">
        <f t="shared" si="127"/>
        <v>-4.4408920985006264E-17</v>
      </c>
      <c r="U566" s="42">
        <f t="shared" si="127"/>
        <v>-4.1655567883935869E-15</v>
      </c>
      <c r="V566" s="42">
        <f t="shared" si="127"/>
        <v>-5.1958437552457323E-15</v>
      </c>
      <c r="X566" s="42">
        <f t="shared" si="128"/>
        <v>0.9400000000000005</v>
      </c>
      <c r="Y566" s="42">
        <f t="shared" si="128"/>
        <v>0.94000000000006567</v>
      </c>
      <c r="Z566" s="42">
        <f t="shared" si="128"/>
        <v>0.94000000000008188</v>
      </c>
      <c r="AB566" s="42">
        <f>IF((Z566)&gt;E21,0,1)</f>
        <v>1</v>
      </c>
      <c r="AC566" s="42">
        <f t="shared" si="136"/>
        <v>0</v>
      </c>
      <c r="AD566" s="42">
        <f t="shared" si="134"/>
        <v>0</v>
      </c>
    </row>
    <row r="567" spans="6:30">
      <c r="F567" s="42">
        <f t="shared" si="135"/>
        <v>78.750000000000128</v>
      </c>
      <c r="G567" s="42"/>
      <c r="H567" s="42">
        <f t="shared" si="125"/>
        <v>0.15</v>
      </c>
      <c r="I567" s="42">
        <f t="shared" si="125"/>
        <v>3</v>
      </c>
      <c r="J567" s="42">
        <f t="shared" si="125"/>
        <v>5</v>
      </c>
      <c r="K567" s="42">
        <f t="shared" si="125"/>
        <v>1</v>
      </c>
      <c r="L567" s="42">
        <f t="shared" si="126"/>
        <v>2</v>
      </c>
      <c r="M567" s="42">
        <f t="shared" si="129"/>
        <v>158.10000000000028</v>
      </c>
      <c r="O567" s="42">
        <f t="shared" si="130"/>
        <v>2.82</v>
      </c>
      <c r="P567" s="42">
        <f t="shared" si="131"/>
        <v>2.8200000000000012</v>
      </c>
      <c r="Q567" s="42">
        <f t="shared" si="132"/>
        <v>2.8200000000001966</v>
      </c>
      <c r="R567" s="42">
        <f t="shared" si="133"/>
        <v>2.8200000000002454</v>
      </c>
      <c r="T567" s="42">
        <f t="shared" si="127"/>
        <v>-4.4408920985006264E-17</v>
      </c>
      <c r="U567" s="42">
        <f t="shared" si="127"/>
        <v>-3.9079850466805513E-15</v>
      </c>
      <c r="V567" s="42">
        <f t="shared" si="127"/>
        <v>-4.8849813083506888E-15</v>
      </c>
      <c r="X567" s="42">
        <f t="shared" si="128"/>
        <v>0.9400000000000005</v>
      </c>
      <c r="Y567" s="42">
        <f t="shared" si="128"/>
        <v>0.94000000000006179</v>
      </c>
      <c r="Z567" s="42">
        <f t="shared" si="128"/>
        <v>0.940000000000077</v>
      </c>
      <c r="AB567" s="42">
        <f>IF((Z567)&gt;E21,0,1)</f>
        <v>1</v>
      </c>
      <c r="AC567" s="42">
        <f t="shared" si="136"/>
        <v>0</v>
      </c>
      <c r="AD567" s="42">
        <f t="shared" si="134"/>
        <v>0</v>
      </c>
    </row>
    <row r="568" spans="6:30">
      <c r="F568" s="42">
        <f t="shared" si="135"/>
        <v>78.900000000000134</v>
      </c>
      <c r="G568" s="42"/>
      <c r="H568" s="42">
        <f t="shared" si="125"/>
        <v>0.15</v>
      </c>
      <c r="I568" s="42">
        <f t="shared" si="125"/>
        <v>3</v>
      </c>
      <c r="J568" s="42">
        <f t="shared" si="125"/>
        <v>5</v>
      </c>
      <c r="K568" s="42">
        <f t="shared" si="125"/>
        <v>1</v>
      </c>
      <c r="L568" s="42">
        <f t="shared" si="126"/>
        <v>2</v>
      </c>
      <c r="M568" s="42">
        <f t="shared" si="129"/>
        <v>158.40000000000029</v>
      </c>
      <c r="O568" s="42">
        <f t="shared" si="130"/>
        <v>2.82</v>
      </c>
      <c r="P568" s="42">
        <f t="shared" si="131"/>
        <v>2.8200000000000012</v>
      </c>
      <c r="Q568" s="42">
        <f t="shared" si="132"/>
        <v>2.820000000000185</v>
      </c>
      <c r="R568" s="42">
        <f t="shared" si="133"/>
        <v>2.8200000000002308</v>
      </c>
      <c r="T568" s="42">
        <f t="shared" si="127"/>
        <v>-4.4408920985006264E-17</v>
      </c>
      <c r="U568" s="42">
        <f t="shared" si="127"/>
        <v>-3.6770586575585182E-15</v>
      </c>
      <c r="V568" s="42">
        <f t="shared" si="127"/>
        <v>-4.5741188614556453E-15</v>
      </c>
      <c r="X568" s="42">
        <f t="shared" si="128"/>
        <v>0.9400000000000005</v>
      </c>
      <c r="Y568" s="42">
        <f t="shared" si="128"/>
        <v>0.94000000000005812</v>
      </c>
      <c r="Z568" s="42">
        <f t="shared" si="128"/>
        <v>0.94000000000007244</v>
      </c>
      <c r="AB568" s="42">
        <f>IF((Z568)&gt;E21,0,1)</f>
        <v>1</v>
      </c>
      <c r="AC568" s="42">
        <f t="shared" si="136"/>
        <v>0</v>
      </c>
      <c r="AD568" s="42">
        <f t="shared" si="134"/>
        <v>0</v>
      </c>
    </row>
    <row r="569" spans="6:30">
      <c r="F569" s="42">
        <f t="shared" si="135"/>
        <v>79.050000000000139</v>
      </c>
      <c r="G569" s="42"/>
      <c r="H569" s="42">
        <f t="shared" si="125"/>
        <v>0.15</v>
      </c>
      <c r="I569" s="42">
        <f t="shared" si="125"/>
        <v>3</v>
      </c>
      <c r="J569" s="42">
        <f t="shared" si="125"/>
        <v>5</v>
      </c>
      <c r="K569" s="42">
        <f t="shared" si="125"/>
        <v>1</v>
      </c>
      <c r="L569" s="42">
        <f t="shared" si="126"/>
        <v>2</v>
      </c>
      <c r="M569" s="42">
        <f t="shared" si="129"/>
        <v>158.7000000000003</v>
      </c>
      <c r="O569" s="42">
        <f t="shared" si="130"/>
        <v>2.82</v>
      </c>
      <c r="P569" s="42">
        <f t="shared" si="131"/>
        <v>2.8200000000000012</v>
      </c>
      <c r="Q569" s="42">
        <f t="shared" si="132"/>
        <v>2.8200000000001739</v>
      </c>
      <c r="R569" s="42">
        <f t="shared" si="133"/>
        <v>2.8200000000002174</v>
      </c>
      <c r="T569" s="42">
        <f t="shared" si="127"/>
        <v>-4.4408920985006264E-17</v>
      </c>
      <c r="U569" s="42">
        <f t="shared" si="127"/>
        <v>-3.4550140526334869E-15</v>
      </c>
      <c r="V569" s="42">
        <f t="shared" si="127"/>
        <v>-4.352074256530614E-15</v>
      </c>
      <c r="X569" s="42">
        <f t="shared" si="128"/>
        <v>0.9400000000000005</v>
      </c>
      <c r="Y569" s="42">
        <f t="shared" si="128"/>
        <v>0.94000000000005468</v>
      </c>
      <c r="Z569" s="42">
        <f t="shared" si="128"/>
        <v>0.94000000000006811</v>
      </c>
      <c r="AB569" s="42">
        <f>IF((Z569)&gt;E21,0,1)</f>
        <v>1</v>
      </c>
      <c r="AC569" s="42">
        <f t="shared" si="136"/>
        <v>0</v>
      </c>
      <c r="AD569" s="42">
        <f t="shared" si="134"/>
        <v>0</v>
      </c>
    </row>
    <row r="570" spans="6:30">
      <c r="F570" s="42">
        <f t="shared" si="135"/>
        <v>79.200000000000145</v>
      </c>
      <c r="G570" s="42"/>
      <c r="H570" s="42">
        <f t="shared" si="125"/>
        <v>0.15</v>
      </c>
      <c r="I570" s="42">
        <f t="shared" si="125"/>
        <v>3</v>
      </c>
      <c r="J570" s="42">
        <f t="shared" si="125"/>
        <v>5</v>
      </c>
      <c r="K570" s="42">
        <f t="shared" si="125"/>
        <v>1</v>
      </c>
      <c r="L570" s="42">
        <f t="shared" si="126"/>
        <v>2</v>
      </c>
      <c r="M570" s="42">
        <f t="shared" si="129"/>
        <v>159.00000000000031</v>
      </c>
      <c r="O570" s="42">
        <f t="shared" si="130"/>
        <v>2.82</v>
      </c>
      <c r="P570" s="42">
        <f t="shared" si="131"/>
        <v>2.8200000000000012</v>
      </c>
      <c r="Q570" s="42">
        <f t="shared" si="132"/>
        <v>2.8200000000001642</v>
      </c>
      <c r="R570" s="42">
        <f t="shared" si="133"/>
        <v>2.8200000000002041</v>
      </c>
      <c r="T570" s="42">
        <f t="shared" si="127"/>
        <v>-4.4408920985006264E-17</v>
      </c>
      <c r="U570" s="42">
        <f t="shared" si="127"/>
        <v>-3.2596148002994599E-15</v>
      </c>
      <c r="V570" s="42">
        <f t="shared" si="127"/>
        <v>-3.9968028886505635E-15</v>
      </c>
      <c r="X570" s="42">
        <f t="shared" si="128"/>
        <v>0.9400000000000005</v>
      </c>
      <c r="Y570" s="42">
        <f t="shared" si="128"/>
        <v>0.94000000000005146</v>
      </c>
      <c r="Z570" s="42">
        <f t="shared" si="128"/>
        <v>0.94000000000006412</v>
      </c>
      <c r="AB570" s="42">
        <f>IF((Z570)&gt;E21,0,1)</f>
        <v>1</v>
      </c>
      <c r="AC570" s="42">
        <f t="shared" si="136"/>
        <v>0</v>
      </c>
      <c r="AD570" s="42">
        <f t="shared" si="134"/>
        <v>0</v>
      </c>
    </row>
    <row r="571" spans="6:30">
      <c r="F571" s="42">
        <f t="shared" si="135"/>
        <v>79.350000000000151</v>
      </c>
      <c r="G571" s="42"/>
      <c r="H571" s="42">
        <f t="shared" si="125"/>
        <v>0.15</v>
      </c>
      <c r="I571" s="42">
        <f t="shared" si="125"/>
        <v>3</v>
      </c>
      <c r="J571" s="42">
        <f t="shared" si="125"/>
        <v>5</v>
      </c>
      <c r="K571" s="42">
        <f t="shared" si="125"/>
        <v>1</v>
      </c>
      <c r="L571" s="42">
        <f t="shared" si="126"/>
        <v>2</v>
      </c>
      <c r="M571" s="42">
        <f t="shared" si="129"/>
        <v>159.30000000000032</v>
      </c>
      <c r="O571" s="42">
        <f t="shared" si="130"/>
        <v>2.82</v>
      </c>
      <c r="P571" s="42">
        <f t="shared" si="131"/>
        <v>2.8200000000000012</v>
      </c>
      <c r="Q571" s="42">
        <f t="shared" si="132"/>
        <v>2.8200000000001539</v>
      </c>
      <c r="R571" s="42">
        <f t="shared" si="133"/>
        <v>2.8200000000001921</v>
      </c>
      <c r="T571" s="42">
        <f t="shared" si="127"/>
        <v>-4.4408920985006264E-17</v>
      </c>
      <c r="U571" s="42">
        <f t="shared" si="127"/>
        <v>-3.0553337637684308E-15</v>
      </c>
      <c r="V571" s="42">
        <f t="shared" si="127"/>
        <v>-3.8191672047105383E-15</v>
      </c>
      <c r="X571" s="42">
        <f t="shared" si="128"/>
        <v>0.9400000000000005</v>
      </c>
      <c r="Y571" s="42">
        <f t="shared" si="128"/>
        <v>0.94000000000004835</v>
      </c>
      <c r="Z571" s="42">
        <f t="shared" si="128"/>
        <v>0.94000000000006034</v>
      </c>
      <c r="AB571" s="42">
        <f>IF((Z571)&gt;E21,0,1)</f>
        <v>1</v>
      </c>
      <c r="AC571" s="42">
        <f t="shared" si="136"/>
        <v>0</v>
      </c>
      <c r="AD571" s="42">
        <f t="shared" si="134"/>
        <v>0</v>
      </c>
    </row>
    <row r="572" spans="6:30">
      <c r="F572" s="42">
        <f t="shared" si="135"/>
        <v>79.500000000000156</v>
      </c>
      <c r="G572" s="42"/>
      <c r="H572" s="42">
        <f t="shared" si="125"/>
        <v>0.15</v>
      </c>
      <c r="I572" s="42">
        <f t="shared" si="125"/>
        <v>3</v>
      </c>
      <c r="J572" s="42">
        <f t="shared" si="125"/>
        <v>5</v>
      </c>
      <c r="K572" s="42">
        <f t="shared" si="125"/>
        <v>1</v>
      </c>
      <c r="L572" s="42">
        <f t="shared" si="126"/>
        <v>2</v>
      </c>
      <c r="M572" s="42">
        <f t="shared" si="129"/>
        <v>159.60000000000034</v>
      </c>
      <c r="O572" s="42">
        <f t="shared" si="130"/>
        <v>2.82</v>
      </c>
      <c r="P572" s="42">
        <f t="shared" si="131"/>
        <v>2.8200000000000012</v>
      </c>
      <c r="Q572" s="42">
        <f t="shared" si="132"/>
        <v>2.8200000000001451</v>
      </c>
      <c r="R572" s="42">
        <f t="shared" si="133"/>
        <v>2.8200000000001806</v>
      </c>
      <c r="T572" s="42">
        <f t="shared" si="127"/>
        <v>-4.4408920985006264E-17</v>
      </c>
      <c r="U572" s="42">
        <f t="shared" si="127"/>
        <v>-2.8776980798284055E-15</v>
      </c>
      <c r="V572" s="42">
        <f t="shared" si="127"/>
        <v>-3.5527136788005009E-15</v>
      </c>
      <c r="X572" s="42">
        <f t="shared" si="128"/>
        <v>0.9400000000000005</v>
      </c>
      <c r="Y572" s="42">
        <f t="shared" si="128"/>
        <v>0.94000000000004547</v>
      </c>
      <c r="Z572" s="42">
        <f t="shared" si="128"/>
        <v>0.94000000000005679</v>
      </c>
      <c r="AB572" s="42">
        <f>IF((Z572)&gt;E21,0,1)</f>
        <v>1</v>
      </c>
      <c r="AC572" s="42">
        <f t="shared" si="136"/>
        <v>0</v>
      </c>
      <c r="AD572" s="42">
        <f t="shared" si="134"/>
        <v>0</v>
      </c>
    </row>
    <row r="573" spans="6:30">
      <c r="F573" s="42">
        <f t="shared" si="135"/>
        <v>79.650000000000162</v>
      </c>
      <c r="G573" s="42"/>
      <c r="H573" s="42">
        <f t="shared" si="125"/>
        <v>0.15</v>
      </c>
      <c r="I573" s="42">
        <f t="shared" si="125"/>
        <v>3</v>
      </c>
      <c r="J573" s="42">
        <f t="shared" si="125"/>
        <v>5</v>
      </c>
      <c r="K573" s="42">
        <f t="shared" si="125"/>
        <v>1</v>
      </c>
      <c r="L573" s="42">
        <f t="shared" si="126"/>
        <v>2</v>
      </c>
      <c r="M573" s="42">
        <f t="shared" si="129"/>
        <v>159.90000000000035</v>
      </c>
      <c r="O573" s="42">
        <f t="shared" si="130"/>
        <v>2.82</v>
      </c>
      <c r="P573" s="42">
        <f t="shared" si="131"/>
        <v>2.8200000000000012</v>
      </c>
      <c r="Q573" s="42">
        <f t="shared" si="132"/>
        <v>2.8200000000001362</v>
      </c>
      <c r="R573" s="42">
        <f t="shared" si="133"/>
        <v>2.8200000000001699</v>
      </c>
      <c r="T573" s="42">
        <f t="shared" si="127"/>
        <v>-4.4408920985006264E-17</v>
      </c>
      <c r="U573" s="42">
        <f t="shared" si="127"/>
        <v>-2.7000623958883807E-15</v>
      </c>
      <c r="V573" s="42">
        <f t="shared" si="127"/>
        <v>-3.3750779948604757E-15</v>
      </c>
      <c r="X573" s="42">
        <f t="shared" si="128"/>
        <v>0.9400000000000005</v>
      </c>
      <c r="Y573" s="42">
        <f t="shared" si="128"/>
        <v>0.9400000000000428</v>
      </c>
      <c r="Z573" s="42">
        <f t="shared" si="128"/>
        <v>0.94000000000005346</v>
      </c>
      <c r="AB573" s="42">
        <f>IF((Z573)&gt;E21,0,1)</f>
        <v>1</v>
      </c>
      <c r="AC573" s="42">
        <f t="shared" si="136"/>
        <v>0</v>
      </c>
      <c r="AD573" s="42">
        <f t="shared" si="134"/>
        <v>0</v>
      </c>
    </row>
    <row r="574" spans="6:30">
      <c r="F574" s="42">
        <f t="shared" si="135"/>
        <v>79.800000000000168</v>
      </c>
      <c r="G574" s="42"/>
      <c r="H574" s="42">
        <f t="shared" si="125"/>
        <v>0.15</v>
      </c>
      <c r="I574" s="42">
        <f t="shared" si="125"/>
        <v>3</v>
      </c>
      <c r="J574" s="42">
        <f t="shared" si="125"/>
        <v>5</v>
      </c>
      <c r="K574" s="42">
        <f t="shared" si="125"/>
        <v>1</v>
      </c>
      <c r="L574" s="42">
        <f t="shared" si="126"/>
        <v>2</v>
      </c>
      <c r="M574" s="42">
        <f t="shared" si="129"/>
        <v>160.20000000000036</v>
      </c>
      <c r="O574" s="42">
        <f t="shared" si="130"/>
        <v>2.82</v>
      </c>
      <c r="P574" s="42">
        <f t="shared" si="131"/>
        <v>2.8200000000000012</v>
      </c>
      <c r="Q574" s="42">
        <f t="shared" si="132"/>
        <v>2.8200000000001286</v>
      </c>
      <c r="R574" s="42">
        <f t="shared" si="133"/>
        <v>2.8200000000001602</v>
      </c>
      <c r="T574" s="42">
        <f t="shared" si="127"/>
        <v>-4.4408920985006264E-17</v>
      </c>
      <c r="U574" s="42">
        <f t="shared" si="127"/>
        <v>-2.5490720645393595E-15</v>
      </c>
      <c r="V574" s="42">
        <f t="shared" si="127"/>
        <v>-3.1530333899354444E-15</v>
      </c>
      <c r="X574" s="42">
        <f t="shared" si="128"/>
        <v>0.9400000000000005</v>
      </c>
      <c r="Y574" s="42">
        <f t="shared" si="128"/>
        <v>0.94000000000004025</v>
      </c>
      <c r="Z574" s="42">
        <f t="shared" si="128"/>
        <v>0.94000000000005035</v>
      </c>
      <c r="AB574" s="42">
        <f>IF((Z574)&gt;E21,0,1)</f>
        <v>1</v>
      </c>
      <c r="AC574" s="42">
        <f t="shared" si="136"/>
        <v>0</v>
      </c>
      <c r="AD574" s="42">
        <f t="shared" si="134"/>
        <v>0</v>
      </c>
    </row>
    <row r="575" spans="6:30">
      <c r="F575" s="42">
        <f t="shared" si="135"/>
        <v>79.950000000000173</v>
      </c>
      <c r="G575" s="42"/>
      <c r="H575" s="42">
        <f t="shared" si="125"/>
        <v>0.15</v>
      </c>
      <c r="I575" s="42">
        <f t="shared" si="125"/>
        <v>3</v>
      </c>
      <c r="J575" s="42">
        <f t="shared" si="125"/>
        <v>5</v>
      </c>
      <c r="K575" s="42">
        <f t="shared" si="125"/>
        <v>1</v>
      </c>
      <c r="L575" s="42">
        <f t="shared" si="126"/>
        <v>2</v>
      </c>
      <c r="M575" s="42">
        <f t="shared" si="129"/>
        <v>160.50000000000037</v>
      </c>
      <c r="O575" s="42">
        <f t="shared" si="130"/>
        <v>2.82</v>
      </c>
      <c r="P575" s="42">
        <f t="shared" si="131"/>
        <v>2.8200000000000012</v>
      </c>
      <c r="Q575" s="42">
        <f t="shared" si="132"/>
        <v>2.8200000000001206</v>
      </c>
      <c r="R575" s="42">
        <f t="shared" si="133"/>
        <v>2.8200000000001508</v>
      </c>
      <c r="T575" s="42">
        <f t="shared" si="127"/>
        <v>-4.4408920985006264E-17</v>
      </c>
      <c r="U575" s="42">
        <f t="shared" si="127"/>
        <v>-2.3891999489933368E-15</v>
      </c>
      <c r="V575" s="42">
        <f t="shared" si="127"/>
        <v>-3.0198066269804257E-15</v>
      </c>
      <c r="X575" s="42">
        <f t="shared" si="128"/>
        <v>0.9400000000000005</v>
      </c>
      <c r="Y575" s="42">
        <f t="shared" si="128"/>
        <v>0.94000000000003781</v>
      </c>
      <c r="Z575" s="42">
        <f t="shared" si="128"/>
        <v>0.94000000000004735</v>
      </c>
      <c r="AB575" s="42">
        <f>IF((Z575)&gt;E21,0,1)</f>
        <v>1</v>
      </c>
      <c r="AC575" s="42">
        <f t="shared" si="136"/>
        <v>0</v>
      </c>
      <c r="AD575" s="42">
        <f t="shared" si="134"/>
        <v>0</v>
      </c>
    </row>
    <row r="576" spans="6:30">
      <c r="F576" s="42">
        <f t="shared" si="135"/>
        <v>80.100000000000179</v>
      </c>
      <c r="G576" s="42"/>
      <c r="H576" s="42">
        <f t="shared" si="125"/>
        <v>0.15</v>
      </c>
      <c r="I576" s="42">
        <f t="shared" si="125"/>
        <v>3</v>
      </c>
      <c r="J576" s="42">
        <f t="shared" si="125"/>
        <v>5</v>
      </c>
      <c r="K576" s="42">
        <f t="shared" si="125"/>
        <v>1</v>
      </c>
      <c r="L576" s="42">
        <f t="shared" si="126"/>
        <v>2</v>
      </c>
      <c r="M576" s="42">
        <f t="shared" si="129"/>
        <v>160.80000000000038</v>
      </c>
      <c r="O576" s="42">
        <f t="shared" si="130"/>
        <v>2.82</v>
      </c>
      <c r="P576" s="42">
        <f t="shared" si="131"/>
        <v>2.8200000000000012</v>
      </c>
      <c r="Q576" s="42">
        <f t="shared" si="132"/>
        <v>2.8200000000001135</v>
      </c>
      <c r="R576" s="42">
        <f t="shared" si="133"/>
        <v>2.8200000000001419</v>
      </c>
      <c r="T576" s="42">
        <f t="shared" si="127"/>
        <v>-4.4408920985006264E-17</v>
      </c>
      <c r="U576" s="42">
        <f t="shared" si="127"/>
        <v>-2.2470914018413171E-15</v>
      </c>
      <c r="V576" s="42">
        <f t="shared" si="127"/>
        <v>-2.8421709430404009E-15</v>
      </c>
      <c r="X576" s="42">
        <f t="shared" si="128"/>
        <v>0.9400000000000005</v>
      </c>
      <c r="Y576" s="42">
        <f t="shared" si="128"/>
        <v>0.94000000000003558</v>
      </c>
      <c r="Z576" s="42">
        <f t="shared" si="128"/>
        <v>0.94000000000004447</v>
      </c>
      <c r="AB576" s="42">
        <f>IF((Z576)&gt;E21,0,1)</f>
        <v>1</v>
      </c>
      <c r="AC576" s="42">
        <f t="shared" si="136"/>
        <v>0</v>
      </c>
      <c r="AD576" s="42">
        <f t="shared" si="134"/>
        <v>0</v>
      </c>
    </row>
    <row r="577" spans="6:30">
      <c r="F577" s="42">
        <f t="shared" si="135"/>
        <v>80.250000000000185</v>
      </c>
      <c r="G577" s="42"/>
      <c r="H577" s="42">
        <f t="shared" si="125"/>
        <v>0.15</v>
      </c>
      <c r="I577" s="42">
        <f t="shared" si="125"/>
        <v>3</v>
      </c>
      <c r="J577" s="42">
        <f t="shared" si="125"/>
        <v>5</v>
      </c>
      <c r="K577" s="42">
        <f t="shared" si="125"/>
        <v>1</v>
      </c>
      <c r="L577" s="42">
        <f t="shared" si="126"/>
        <v>2</v>
      </c>
      <c r="M577" s="42">
        <f t="shared" si="129"/>
        <v>161.10000000000039</v>
      </c>
      <c r="O577" s="42">
        <f t="shared" si="130"/>
        <v>2.82</v>
      </c>
      <c r="P577" s="42">
        <f t="shared" si="131"/>
        <v>2.8200000000000012</v>
      </c>
      <c r="Q577" s="42">
        <f t="shared" si="132"/>
        <v>2.8200000000001069</v>
      </c>
      <c r="R577" s="42">
        <f t="shared" si="133"/>
        <v>2.8200000000001335</v>
      </c>
      <c r="T577" s="42">
        <f t="shared" si="127"/>
        <v>-4.4408920985006264E-17</v>
      </c>
      <c r="U577" s="42">
        <f t="shared" si="127"/>
        <v>-2.113864638886298E-15</v>
      </c>
      <c r="V577" s="42">
        <f t="shared" si="127"/>
        <v>-2.6645352591003757E-15</v>
      </c>
      <c r="X577" s="42">
        <f t="shared" si="128"/>
        <v>0.9400000000000005</v>
      </c>
      <c r="Y577" s="42">
        <f t="shared" si="128"/>
        <v>0.94000000000003348</v>
      </c>
      <c r="Z577" s="42">
        <f t="shared" si="128"/>
        <v>0.9400000000000418</v>
      </c>
      <c r="AB577" s="42">
        <f>IF((Z577)&gt;E21,0,1)</f>
        <v>1</v>
      </c>
      <c r="AC577" s="42">
        <f t="shared" si="136"/>
        <v>0</v>
      </c>
      <c r="AD577" s="42">
        <f t="shared" si="134"/>
        <v>0</v>
      </c>
    </row>
    <row r="578" spans="6:30">
      <c r="F578" s="42">
        <f t="shared" si="135"/>
        <v>80.40000000000019</v>
      </c>
      <c r="G578" s="42"/>
      <c r="H578" s="42">
        <f t="shared" si="125"/>
        <v>0.15</v>
      </c>
      <c r="I578" s="42">
        <f t="shared" si="125"/>
        <v>3</v>
      </c>
      <c r="J578" s="42">
        <f t="shared" si="125"/>
        <v>5</v>
      </c>
      <c r="K578" s="42">
        <f t="shared" ref="K578:L641" si="137">K577</f>
        <v>1</v>
      </c>
      <c r="L578" s="42">
        <f t="shared" si="126"/>
        <v>2</v>
      </c>
      <c r="M578" s="42">
        <f t="shared" si="129"/>
        <v>161.4000000000004</v>
      </c>
      <c r="O578" s="42">
        <f t="shared" si="130"/>
        <v>2.82</v>
      </c>
      <c r="P578" s="42">
        <f t="shared" si="131"/>
        <v>2.8200000000000012</v>
      </c>
      <c r="Q578" s="42">
        <f t="shared" si="132"/>
        <v>2.8200000000001002</v>
      </c>
      <c r="R578" s="42">
        <f t="shared" si="133"/>
        <v>2.8200000000001251</v>
      </c>
      <c r="T578" s="42">
        <f t="shared" si="127"/>
        <v>-4.4408920985006264E-17</v>
      </c>
      <c r="U578" s="42">
        <f t="shared" si="127"/>
        <v>-1.9806378759312793E-15</v>
      </c>
      <c r="V578" s="42">
        <f t="shared" si="127"/>
        <v>-2.4868995751603505E-15</v>
      </c>
      <c r="X578" s="42">
        <f t="shared" si="128"/>
        <v>0.9400000000000005</v>
      </c>
      <c r="Y578" s="42">
        <f t="shared" si="128"/>
        <v>0.94000000000003148</v>
      </c>
      <c r="Z578" s="42">
        <f t="shared" si="128"/>
        <v>0.94000000000003936</v>
      </c>
      <c r="AB578" s="42">
        <f>IF((Z578)&gt;E21,0,1)</f>
        <v>1</v>
      </c>
      <c r="AC578" s="42">
        <f t="shared" si="136"/>
        <v>0</v>
      </c>
      <c r="AD578" s="42">
        <f t="shared" si="134"/>
        <v>0</v>
      </c>
    </row>
    <row r="579" spans="6:30">
      <c r="F579" s="42">
        <f t="shared" si="135"/>
        <v>80.550000000000196</v>
      </c>
      <c r="G579" s="42"/>
      <c r="H579" s="42">
        <f t="shared" ref="H579:L642" si="138">H578</f>
        <v>0.15</v>
      </c>
      <c r="I579" s="42">
        <f t="shared" si="138"/>
        <v>3</v>
      </c>
      <c r="J579" s="42">
        <f t="shared" si="138"/>
        <v>5</v>
      </c>
      <c r="K579" s="42">
        <f t="shared" si="137"/>
        <v>1</v>
      </c>
      <c r="L579" s="42">
        <f t="shared" si="137"/>
        <v>2</v>
      </c>
      <c r="M579" s="42">
        <f t="shared" si="129"/>
        <v>161.70000000000041</v>
      </c>
      <c r="O579" s="42">
        <f t="shared" si="130"/>
        <v>2.82</v>
      </c>
      <c r="P579" s="42">
        <f t="shared" si="131"/>
        <v>2.8200000000000012</v>
      </c>
      <c r="Q579" s="42">
        <f t="shared" si="132"/>
        <v>2.820000000000094</v>
      </c>
      <c r="R579" s="42">
        <f t="shared" si="133"/>
        <v>2.820000000000118</v>
      </c>
      <c r="T579" s="42">
        <f t="shared" ref="T579:V642" si="139">(O579-P579)/I579/10</f>
        <v>-4.4408920985006264E-17</v>
      </c>
      <c r="U579" s="42">
        <f t="shared" si="139"/>
        <v>-1.8562928971732616E-15</v>
      </c>
      <c r="V579" s="42">
        <f t="shared" si="139"/>
        <v>-2.3980817331903383E-15</v>
      </c>
      <c r="X579" s="42">
        <f t="shared" ref="X579:Z642" si="140">X578+T579</f>
        <v>0.9400000000000005</v>
      </c>
      <c r="Y579" s="42">
        <f t="shared" si="140"/>
        <v>0.94000000000002959</v>
      </c>
      <c r="Z579" s="42">
        <f t="shared" si="140"/>
        <v>0.94000000000003692</v>
      </c>
      <c r="AB579" s="42">
        <f>IF((Z579)&gt;E21,0,1)</f>
        <v>1</v>
      </c>
      <c r="AC579" s="42">
        <f t="shared" si="136"/>
        <v>0</v>
      </c>
      <c r="AD579" s="42">
        <f t="shared" si="134"/>
        <v>0</v>
      </c>
    </row>
    <row r="580" spans="6:30">
      <c r="F580" s="42">
        <f t="shared" si="135"/>
        <v>80.700000000000202</v>
      </c>
      <c r="G580" s="42"/>
      <c r="H580" s="42">
        <f t="shared" si="138"/>
        <v>0.15</v>
      </c>
      <c r="I580" s="42">
        <f t="shared" si="138"/>
        <v>3</v>
      </c>
      <c r="J580" s="42">
        <f t="shared" si="138"/>
        <v>5</v>
      </c>
      <c r="K580" s="42">
        <f t="shared" si="137"/>
        <v>1</v>
      </c>
      <c r="L580" s="42">
        <f t="shared" si="137"/>
        <v>2</v>
      </c>
      <c r="M580" s="42">
        <f t="shared" si="129"/>
        <v>162.00000000000043</v>
      </c>
      <c r="O580" s="42">
        <f t="shared" si="130"/>
        <v>2.82</v>
      </c>
      <c r="P580" s="42">
        <f t="shared" si="131"/>
        <v>2.8200000000000012</v>
      </c>
      <c r="Q580" s="42">
        <f t="shared" si="132"/>
        <v>2.8200000000000887</v>
      </c>
      <c r="R580" s="42">
        <f t="shared" si="133"/>
        <v>2.8200000000001109</v>
      </c>
      <c r="T580" s="42">
        <f t="shared" si="139"/>
        <v>-4.4408920985006264E-17</v>
      </c>
      <c r="U580" s="42">
        <f t="shared" si="139"/>
        <v>-1.7497114868092467E-15</v>
      </c>
      <c r="V580" s="42">
        <f t="shared" si="139"/>
        <v>-2.2204460492503131E-15</v>
      </c>
      <c r="X580" s="42">
        <f t="shared" si="140"/>
        <v>0.9400000000000005</v>
      </c>
      <c r="Y580" s="42">
        <f t="shared" si="140"/>
        <v>0.94000000000002781</v>
      </c>
      <c r="Z580" s="42">
        <f t="shared" si="140"/>
        <v>0.9400000000000347</v>
      </c>
      <c r="AB580" s="42">
        <f>IF((Z580)&gt;E21,0,1)</f>
        <v>1</v>
      </c>
      <c r="AC580" s="42">
        <f t="shared" si="136"/>
        <v>0</v>
      </c>
      <c r="AD580" s="42">
        <f t="shared" si="134"/>
        <v>0</v>
      </c>
    </row>
    <row r="581" spans="6:30">
      <c r="F581" s="42">
        <f t="shared" si="135"/>
        <v>80.850000000000207</v>
      </c>
      <c r="G581" s="42"/>
      <c r="H581" s="42">
        <f t="shared" si="138"/>
        <v>0.15</v>
      </c>
      <c r="I581" s="42">
        <f t="shared" si="138"/>
        <v>3</v>
      </c>
      <c r="J581" s="42">
        <f t="shared" si="138"/>
        <v>5</v>
      </c>
      <c r="K581" s="42">
        <f t="shared" si="137"/>
        <v>1</v>
      </c>
      <c r="L581" s="42">
        <f t="shared" si="137"/>
        <v>2</v>
      </c>
      <c r="M581" s="42">
        <f t="shared" si="129"/>
        <v>162.30000000000044</v>
      </c>
      <c r="O581" s="42">
        <f t="shared" si="130"/>
        <v>2.82</v>
      </c>
      <c r="P581" s="42">
        <f t="shared" si="131"/>
        <v>2.8200000000000012</v>
      </c>
      <c r="Q581" s="42">
        <f t="shared" si="132"/>
        <v>2.8200000000000838</v>
      </c>
      <c r="R581" s="42">
        <f t="shared" si="133"/>
        <v>2.8200000000001042</v>
      </c>
      <c r="T581" s="42">
        <f t="shared" si="139"/>
        <v>-4.4408920985006264E-17</v>
      </c>
      <c r="U581" s="42">
        <f t="shared" si="139"/>
        <v>-1.652011860642233E-15</v>
      </c>
      <c r="V581" s="42">
        <f t="shared" si="139"/>
        <v>-2.0428103653102879E-15</v>
      </c>
      <c r="X581" s="42">
        <f t="shared" si="140"/>
        <v>0.9400000000000005</v>
      </c>
      <c r="Y581" s="42">
        <f t="shared" si="140"/>
        <v>0.94000000000002615</v>
      </c>
      <c r="Z581" s="42">
        <f t="shared" si="140"/>
        <v>0.9400000000000327</v>
      </c>
      <c r="AB581" s="42">
        <f>IF((Z581)&gt;E21,0,1)</f>
        <v>1</v>
      </c>
      <c r="AC581" s="42">
        <f t="shared" si="136"/>
        <v>0</v>
      </c>
      <c r="AD581" s="42">
        <f t="shared" si="134"/>
        <v>0</v>
      </c>
    </row>
    <row r="582" spans="6:30">
      <c r="F582" s="42">
        <f t="shared" si="135"/>
        <v>81.000000000000213</v>
      </c>
      <c r="G582" s="42"/>
      <c r="H582" s="42">
        <f t="shared" si="138"/>
        <v>0.15</v>
      </c>
      <c r="I582" s="42">
        <f t="shared" si="138"/>
        <v>3</v>
      </c>
      <c r="J582" s="42">
        <f t="shared" si="138"/>
        <v>5</v>
      </c>
      <c r="K582" s="42">
        <f t="shared" si="137"/>
        <v>1</v>
      </c>
      <c r="L582" s="42">
        <f t="shared" si="137"/>
        <v>2</v>
      </c>
      <c r="M582" s="42">
        <f t="shared" si="129"/>
        <v>162.60000000000045</v>
      </c>
      <c r="O582" s="42">
        <f t="shared" si="130"/>
        <v>2.82</v>
      </c>
      <c r="P582" s="42">
        <f t="shared" si="131"/>
        <v>2.8200000000000012</v>
      </c>
      <c r="Q582" s="42">
        <f t="shared" si="132"/>
        <v>2.8200000000000784</v>
      </c>
      <c r="R582" s="42">
        <f t="shared" si="133"/>
        <v>2.820000000000098</v>
      </c>
      <c r="T582" s="42">
        <f t="shared" si="139"/>
        <v>-4.4408920985006264E-17</v>
      </c>
      <c r="U582" s="42">
        <f t="shared" si="139"/>
        <v>-1.5454304502782177E-15</v>
      </c>
      <c r="V582" s="42">
        <f t="shared" si="139"/>
        <v>-1.9539925233402757E-15</v>
      </c>
      <c r="X582" s="42">
        <f t="shared" si="140"/>
        <v>0.9400000000000005</v>
      </c>
      <c r="Y582" s="42">
        <f t="shared" si="140"/>
        <v>0.94000000000002459</v>
      </c>
      <c r="Z582" s="42">
        <f t="shared" si="140"/>
        <v>0.9400000000000307</v>
      </c>
      <c r="AB582" s="42">
        <f>IF((Z582)&gt;E21,0,1)</f>
        <v>1</v>
      </c>
      <c r="AC582" s="42">
        <f t="shared" si="136"/>
        <v>0</v>
      </c>
      <c r="AD582" s="42">
        <f t="shared" si="134"/>
        <v>0</v>
      </c>
    </row>
    <row r="583" spans="6:30">
      <c r="F583" s="42">
        <f t="shared" si="135"/>
        <v>81.150000000000219</v>
      </c>
      <c r="G583" s="42"/>
      <c r="H583" s="42">
        <f t="shared" si="138"/>
        <v>0.15</v>
      </c>
      <c r="I583" s="42">
        <f t="shared" si="138"/>
        <v>3</v>
      </c>
      <c r="J583" s="42">
        <f t="shared" si="138"/>
        <v>5</v>
      </c>
      <c r="K583" s="42">
        <f t="shared" si="137"/>
        <v>1</v>
      </c>
      <c r="L583" s="42">
        <f t="shared" si="137"/>
        <v>2</v>
      </c>
      <c r="M583" s="42">
        <f t="shared" si="129"/>
        <v>162.90000000000046</v>
      </c>
      <c r="O583" s="42">
        <f t="shared" si="130"/>
        <v>2.82</v>
      </c>
      <c r="P583" s="42">
        <f t="shared" si="131"/>
        <v>2.8200000000000012</v>
      </c>
      <c r="Q583" s="42">
        <f t="shared" si="132"/>
        <v>2.8200000000000736</v>
      </c>
      <c r="R583" s="42">
        <f t="shared" si="133"/>
        <v>2.8200000000000918</v>
      </c>
      <c r="T583" s="42">
        <f t="shared" si="139"/>
        <v>-4.4408920985006264E-17</v>
      </c>
      <c r="U583" s="42">
        <f t="shared" si="139"/>
        <v>-1.4477308241112042E-15</v>
      </c>
      <c r="V583" s="42">
        <f t="shared" si="139"/>
        <v>-1.8207657603852566E-15</v>
      </c>
      <c r="X583" s="42">
        <f t="shared" si="140"/>
        <v>0.9400000000000005</v>
      </c>
      <c r="Y583" s="42">
        <f t="shared" si="140"/>
        <v>0.94000000000002315</v>
      </c>
      <c r="Z583" s="42">
        <f t="shared" si="140"/>
        <v>0.94000000000002892</v>
      </c>
      <c r="AB583" s="42">
        <f>IF((Z583)&gt;E21,0,1)</f>
        <v>1</v>
      </c>
      <c r="AC583" s="42">
        <f t="shared" si="136"/>
        <v>0</v>
      </c>
      <c r="AD583" s="42">
        <f t="shared" si="134"/>
        <v>0</v>
      </c>
    </row>
    <row r="584" spans="6:30">
      <c r="F584" s="42">
        <f t="shared" si="135"/>
        <v>81.300000000000225</v>
      </c>
      <c r="G584" s="42"/>
      <c r="H584" s="42">
        <f t="shared" si="138"/>
        <v>0.15</v>
      </c>
      <c r="I584" s="42">
        <f t="shared" si="138"/>
        <v>3</v>
      </c>
      <c r="J584" s="42">
        <f t="shared" si="138"/>
        <v>5</v>
      </c>
      <c r="K584" s="42">
        <f t="shared" si="137"/>
        <v>1</v>
      </c>
      <c r="L584" s="42">
        <f t="shared" si="137"/>
        <v>2</v>
      </c>
      <c r="M584" s="42">
        <f t="shared" si="129"/>
        <v>163.20000000000047</v>
      </c>
      <c r="O584" s="42">
        <f t="shared" si="130"/>
        <v>2.82</v>
      </c>
      <c r="P584" s="42">
        <f t="shared" si="131"/>
        <v>2.8200000000000012</v>
      </c>
      <c r="Q584" s="42">
        <f t="shared" si="132"/>
        <v>2.8200000000000691</v>
      </c>
      <c r="R584" s="42">
        <f t="shared" si="133"/>
        <v>2.8200000000000869</v>
      </c>
      <c r="T584" s="42">
        <f t="shared" si="139"/>
        <v>-4.4408920985006264E-17</v>
      </c>
      <c r="U584" s="42">
        <f t="shared" si="139"/>
        <v>-1.3589129821411916E-15</v>
      </c>
      <c r="V584" s="42">
        <f t="shared" si="139"/>
        <v>-1.7763568394002505E-15</v>
      </c>
      <c r="X584" s="42">
        <f t="shared" si="140"/>
        <v>0.9400000000000005</v>
      </c>
      <c r="Y584" s="42">
        <f t="shared" si="140"/>
        <v>0.94000000000002182</v>
      </c>
      <c r="Z584" s="42">
        <f t="shared" si="140"/>
        <v>0.94000000000002715</v>
      </c>
      <c r="AB584" s="42">
        <f>IF((Z584)&gt;E21,0,1)</f>
        <v>1</v>
      </c>
      <c r="AC584" s="42">
        <f t="shared" si="136"/>
        <v>0</v>
      </c>
      <c r="AD584" s="42">
        <f t="shared" si="134"/>
        <v>0</v>
      </c>
    </row>
    <row r="585" spans="6:30">
      <c r="F585" s="42">
        <f t="shared" si="135"/>
        <v>81.45000000000023</v>
      </c>
      <c r="G585" s="42"/>
      <c r="H585" s="42">
        <f t="shared" si="138"/>
        <v>0.15</v>
      </c>
      <c r="I585" s="42">
        <f t="shared" si="138"/>
        <v>3</v>
      </c>
      <c r="J585" s="42">
        <f t="shared" si="138"/>
        <v>5</v>
      </c>
      <c r="K585" s="42">
        <f t="shared" si="137"/>
        <v>1</v>
      </c>
      <c r="L585" s="42">
        <f t="shared" si="137"/>
        <v>2</v>
      </c>
      <c r="M585" s="42">
        <f t="shared" si="129"/>
        <v>163.50000000000048</v>
      </c>
      <c r="O585" s="42">
        <f t="shared" si="130"/>
        <v>2.82</v>
      </c>
      <c r="P585" s="42">
        <f t="shared" si="131"/>
        <v>2.8200000000000012</v>
      </c>
      <c r="Q585" s="42">
        <f t="shared" si="132"/>
        <v>2.8200000000000651</v>
      </c>
      <c r="R585" s="42">
        <f t="shared" si="133"/>
        <v>2.8200000000000811</v>
      </c>
      <c r="T585" s="42">
        <f t="shared" si="139"/>
        <v>-4.4408920985006264E-17</v>
      </c>
      <c r="U585" s="42">
        <f t="shared" si="139"/>
        <v>-1.2789769243681803E-15</v>
      </c>
      <c r="V585" s="42">
        <f t="shared" si="139"/>
        <v>-1.5987211554602255E-15</v>
      </c>
      <c r="X585" s="42">
        <f t="shared" si="140"/>
        <v>0.9400000000000005</v>
      </c>
      <c r="Y585" s="42">
        <f t="shared" si="140"/>
        <v>0.94000000000002049</v>
      </c>
      <c r="Z585" s="42">
        <f t="shared" si="140"/>
        <v>0.94000000000002559</v>
      </c>
      <c r="AB585" s="42">
        <f>IF((Z585)&gt;E21,0,1)</f>
        <v>1</v>
      </c>
      <c r="AC585" s="42">
        <f t="shared" si="136"/>
        <v>0</v>
      </c>
      <c r="AD585" s="42">
        <f t="shared" si="134"/>
        <v>0</v>
      </c>
    </row>
    <row r="586" spans="6:30">
      <c r="F586" s="42">
        <f t="shared" si="135"/>
        <v>81.600000000000236</v>
      </c>
      <c r="G586" s="42"/>
      <c r="H586" s="42">
        <f t="shared" si="138"/>
        <v>0.15</v>
      </c>
      <c r="I586" s="42">
        <f t="shared" si="138"/>
        <v>3</v>
      </c>
      <c r="J586" s="42">
        <f t="shared" si="138"/>
        <v>5</v>
      </c>
      <c r="K586" s="42">
        <f t="shared" si="137"/>
        <v>1</v>
      </c>
      <c r="L586" s="42">
        <f t="shared" si="137"/>
        <v>2</v>
      </c>
      <c r="M586" s="42">
        <f t="shared" si="129"/>
        <v>163.80000000000049</v>
      </c>
      <c r="O586" s="42">
        <f t="shared" si="130"/>
        <v>2.82</v>
      </c>
      <c r="P586" s="42">
        <f t="shared" si="131"/>
        <v>2.8200000000000012</v>
      </c>
      <c r="Q586" s="42">
        <f t="shared" si="132"/>
        <v>2.8200000000000616</v>
      </c>
      <c r="R586" s="42">
        <f t="shared" si="133"/>
        <v>2.8200000000000767</v>
      </c>
      <c r="T586" s="42">
        <f t="shared" si="139"/>
        <v>-4.4408920985006264E-17</v>
      </c>
      <c r="U586" s="42">
        <f t="shared" si="139"/>
        <v>-1.2079226507921702E-15</v>
      </c>
      <c r="V586" s="42">
        <f t="shared" si="139"/>
        <v>-1.5099033134902129E-15</v>
      </c>
      <c r="X586" s="42">
        <f t="shared" si="140"/>
        <v>0.9400000000000005</v>
      </c>
      <c r="Y586" s="42">
        <f t="shared" si="140"/>
        <v>0.94000000000001926</v>
      </c>
      <c r="Z586" s="42">
        <f t="shared" si="140"/>
        <v>0.94000000000002404</v>
      </c>
      <c r="AB586" s="42">
        <f>IF((Z586)&gt;E21,0,1)</f>
        <v>1</v>
      </c>
      <c r="AC586" s="42">
        <f t="shared" si="136"/>
        <v>0</v>
      </c>
      <c r="AD586" s="42">
        <f t="shared" si="134"/>
        <v>0</v>
      </c>
    </row>
    <row r="587" spans="6:30">
      <c r="F587" s="42">
        <f t="shared" si="135"/>
        <v>81.750000000000242</v>
      </c>
      <c r="G587" s="42"/>
      <c r="H587" s="42">
        <f t="shared" si="138"/>
        <v>0.15</v>
      </c>
      <c r="I587" s="42">
        <f t="shared" si="138"/>
        <v>3</v>
      </c>
      <c r="J587" s="42">
        <f t="shared" si="138"/>
        <v>5</v>
      </c>
      <c r="K587" s="42">
        <f t="shared" si="137"/>
        <v>1</v>
      </c>
      <c r="L587" s="42">
        <f t="shared" si="137"/>
        <v>2</v>
      </c>
      <c r="M587" s="42">
        <f t="shared" si="129"/>
        <v>164.10000000000051</v>
      </c>
      <c r="O587" s="42">
        <f t="shared" si="130"/>
        <v>2.82</v>
      </c>
      <c r="P587" s="42">
        <f t="shared" si="131"/>
        <v>2.8200000000000012</v>
      </c>
      <c r="Q587" s="42">
        <f t="shared" si="132"/>
        <v>2.8200000000000576</v>
      </c>
      <c r="R587" s="42">
        <f t="shared" si="133"/>
        <v>2.8200000000000718</v>
      </c>
      <c r="T587" s="42">
        <f t="shared" si="139"/>
        <v>-4.4408920985006264E-17</v>
      </c>
      <c r="U587" s="42">
        <f t="shared" si="139"/>
        <v>-1.1279865930191591E-15</v>
      </c>
      <c r="V587" s="42">
        <f t="shared" si="139"/>
        <v>-1.4210854715202005E-15</v>
      </c>
      <c r="X587" s="42">
        <f t="shared" si="140"/>
        <v>0.9400000000000005</v>
      </c>
      <c r="Y587" s="42">
        <f t="shared" si="140"/>
        <v>0.94000000000001815</v>
      </c>
      <c r="Z587" s="42">
        <f t="shared" si="140"/>
        <v>0.9400000000000226</v>
      </c>
      <c r="AB587" s="42">
        <f>IF((Z587)&gt;E21,0,1)</f>
        <v>1</v>
      </c>
      <c r="AC587" s="42">
        <f t="shared" si="136"/>
        <v>0</v>
      </c>
      <c r="AD587" s="42">
        <f t="shared" si="134"/>
        <v>0</v>
      </c>
    </row>
    <row r="588" spans="6:30">
      <c r="F588" s="42">
        <f t="shared" si="135"/>
        <v>81.900000000000247</v>
      </c>
      <c r="G588" s="42"/>
      <c r="H588" s="42">
        <f t="shared" si="138"/>
        <v>0.15</v>
      </c>
      <c r="I588" s="42">
        <f t="shared" si="138"/>
        <v>3</v>
      </c>
      <c r="J588" s="42">
        <f t="shared" si="138"/>
        <v>5</v>
      </c>
      <c r="K588" s="42">
        <f t="shared" si="137"/>
        <v>1</v>
      </c>
      <c r="L588" s="42">
        <f t="shared" si="137"/>
        <v>2</v>
      </c>
      <c r="M588" s="42">
        <f t="shared" si="129"/>
        <v>164.40000000000052</v>
      </c>
      <c r="O588" s="42">
        <f t="shared" si="130"/>
        <v>2.82</v>
      </c>
      <c r="P588" s="42">
        <f t="shared" si="131"/>
        <v>2.8200000000000012</v>
      </c>
      <c r="Q588" s="42">
        <f t="shared" si="132"/>
        <v>2.820000000000054</v>
      </c>
      <c r="R588" s="42">
        <f t="shared" si="133"/>
        <v>2.8200000000000673</v>
      </c>
      <c r="T588" s="42">
        <f t="shared" si="139"/>
        <v>-4.4408920985006264E-17</v>
      </c>
      <c r="U588" s="42">
        <f t="shared" si="139"/>
        <v>-1.056932319443149E-15</v>
      </c>
      <c r="V588" s="42">
        <f t="shared" si="139"/>
        <v>-1.3322676295501878E-15</v>
      </c>
      <c r="X588" s="42">
        <f t="shared" si="140"/>
        <v>0.9400000000000005</v>
      </c>
      <c r="Y588" s="42">
        <f t="shared" si="140"/>
        <v>0.94000000000001704</v>
      </c>
      <c r="Z588" s="42">
        <f t="shared" si="140"/>
        <v>0.94000000000002126</v>
      </c>
      <c r="AB588" s="42">
        <f>IF((Z588)&gt;E21,0,1)</f>
        <v>1</v>
      </c>
      <c r="AC588" s="42">
        <f t="shared" si="136"/>
        <v>0</v>
      </c>
      <c r="AD588" s="42">
        <f t="shared" si="134"/>
        <v>0</v>
      </c>
    </row>
    <row r="589" spans="6:30">
      <c r="F589" s="42">
        <f t="shared" si="135"/>
        <v>82.050000000000253</v>
      </c>
      <c r="G589" s="42"/>
      <c r="H589" s="42">
        <f t="shared" si="138"/>
        <v>0.15</v>
      </c>
      <c r="I589" s="42">
        <f t="shared" si="138"/>
        <v>3</v>
      </c>
      <c r="J589" s="42">
        <f t="shared" si="138"/>
        <v>5</v>
      </c>
      <c r="K589" s="42">
        <f t="shared" si="137"/>
        <v>1</v>
      </c>
      <c r="L589" s="42">
        <f t="shared" si="137"/>
        <v>2</v>
      </c>
      <c r="M589" s="42">
        <f t="shared" si="129"/>
        <v>164.70000000000053</v>
      </c>
      <c r="O589" s="42">
        <f t="shared" si="130"/>
        <v>2.82</v>
      </c>
      <c r="P589" s="42">
        <f t="shared" si="131"/>
        <v>2.8200000000000012</v>
      </c>
      <c r="Q589" s="42">
        <f t="shared" si="132"/>
        <v>2.8200000000000509</v>
      </c>
      <c r="R589" s="42">
        <f t="shared" si="133"/>
        <v>2.8200000000000633</v>
      </c>
      <c r="T589" s="42">
        <f t="shared" si="139"/>
        <v>-4.4408920985006264E-17</v>
      </c>
      <c r="U589" s="42">
        <f t="shared" si="139"/>
        <v>-9.9475983006414016E-16</v>
      </c>
      <c r="V589" s="42">
        <f t="shared" si="139"/>
        <v>-1.2434497875801752E-15</v>
      </c>
      <c r="X589" s="42">
        <f t="shared" si="140"/>
        <v>0.9400000000000005</v>
      </c>
      <c r="Y589" s="42">
        <f t="shared" si="140"/>
        <v>0.94000000000001604</v>
      </c>
      <c r="Z589" s="42">
        <f t="shared" si="140"/>
        <v>0.94000000000002004</v>
      </c>
      <c r="AB589" s="42">
        <f>IF((Z589)&gt;E21,0,1)</f>
        <v>1</v>
      </c>
      <c r="AC589" s="42">
        <f t="shared" si="136"/>
        <v>0</v>
      </c>
      <c r="AD589" s="42">
        <f t="shared" si="134"/>
        <v>0</v>
      </c>
    </row>
    <row r="590" spans="6:30">
      <c r="F590" s="42">
        <f t="shared" si="135"/>
        <v>82.200000000000259</v>
      </c>
      <c r="G590" s="42"/>
      <c r="H590" s="42">
        <f t="shared" si="138"/>
        <v>0.15</v>
      </c>
      <c r="I590" s="42">
        <f t="shared" si="138"/>
        <v>3</v>
      </c>
      <c r="J590" s="42">
        <f t="shared" si="138"/>
        <v>5</v>
      </c>
      <c r="K590" s="42">
        <f t="shared" si="137"/>
        <v>1</v>
      </c>
      <c r="L590" s="42">
        <f t="shared" si="137"/>
        <v>2</v>
      </c>
      <c r="M590" s="42">
        <f t="shared" si="129"/>
        <v>165.00000000000054</v>
      </c>
      <c r="O590" s="42">
        <f t="shared" si="130"/>
        <v>2.82</v>
      </c>
      <c r="P590" s="42">
        <f t="shared" si="131"/>
        <v>2.8200000000000012</v>
      </c>
      <c r="Q590" s="42">
        <f t="shared" si="132"/>
        <v>2.8200000000000482</v>
      </c>
      <c r="R590" s="42">
        <f t="shared" si="133"/>
        <v>2.8200000000000602</v>
      </c>
      <c r="T590" s="42">
        <f t="shared" si="139"/>
        <v>-4.4408920985006264E-17</v>
      </c>
      <c r="U590" s="42">
        <f t="shared" si="139"/>
        <v>-9.4146912488213279E-16</v>
      </c>
      <c r="V590" s="42">
        <f t="shared" si="139"/>
        <v>-1.1990408665951691E-15</v>
      </c>
      <c r="X590" s="42">
        <f t="shared" si="140"/>
        <v>0.9400000000000005</v>
      </c>
      <c r="Y590" s="42">
        <f t="shared" si="140"/>
        <v>0.94000000000001516</v>
      </c>
      <c r="Z590" s="42">
        <f t="shared" si="140"/>
        <v>0.94000000000001882</v>
      </c>
      <c r="AB590" s="42">
        <f>IF((Z590)&gt;E21,0,1)</f>
        <v>1</v>
      </c>
      <c r="AC590" s="42">
        <f t="shared" si="136"/>
        <v>0</v>
      </c>
      <c r="AD590" s="42">
        <f t="shared" si="134"/>
        <v>0</v>
      </c>
    </row>
    <row r="591" spans="6:30">
      <c r="F591" s="42">
        <f t="shared" si="135"/>
        <v>82.350000000000264</v>
      </c>
      <c r="G591" s="42"/>
      <c r="H591" s="42">
        <f t="shared" si="138"/>
        <v>0.15</v>
      </c>
      <c r="I591" s="42">
        <f t="shared" si="138"/>
        <v>3</v>
      </c>
      <c r="J591" s="42">
        <f t="shared" si="138"/>
        <v>5</v>
      </c>
      <c r="K591" s="42">
        <f t="shared" si="137"/>
        <v>1</v>
      </c>
      <c r="L591" s="42">
        <f t="shared" si="137"/>
        <v>2</v>
      </c>
      <c r="M591" s="42">
        <f t="shared" si="129"/>
        <v>165.30000000000055</v>
      </c>
      <c r="O591" s="42">
        <f t="shared" si="130"/>
        <v>2.82</v>
      </c>
      <c r="P591" s="42">
        <f t="shared" si="131"/>
        <v>2.8200000000000012</v>
      </c>
      <c r="Q591" s="42">
        <f t="shared" si="132"/>
        <v>2.8200000000000451</v>
      </c>
      <c r="R591" s="42">
        <f t="shared" si="133"/>
        <v>2.8200000000000562</v>
      </c>
      <c r="T591" s="42">
        <f t="shared" si="139"/>
        <v>-4.4408920985006264E-17</v>
      </c>
      <c r="U591" s="42">
        <f t="shared" si="139"/>
        <v>-8.7929663550312397E-16</v>
      </c>
      <c r="V591" s="42">
        <f t="shared" si="139"/>
        <v>-1.1102230246251565E-15</v>
      </c>
      <c r="X591" s="42">
        <f t="shared" si="140"/>
        <v>0.9400000000000005</v>
      </c>
      <c r="Y591" s="42">
        <f t="shared" si="140"/>
        <v>0.94000000000001427</v>
      </c>
      <c r="Z591" s="42">
        <f t="shared" si="140"/>
        <v>0.94000000000001771</v>
      </c>
      <c r="AB591" s="42">
        <f>IF((Z591)&gt;E21,0,1)</f>
        <v>1</v>
      </c>
      <c r="AC591" s="42">
        <f t="shared" si="136"/>
        <v>0</v>
      </c>
      <c r="AD591" s="42">
        <f t="shared" si="134"/>
        <v>0</v>
      </c>
    </row>
    <row r="592" spans="6:30">
      <c r="F592" s="42">
        <f t="shared" si="135"/>
        <v>82.50000000000027</v>
      </c>
      <c r="G592" s="42"/>
      <c r="H592" s="42">
        <f t="shared" si="138"/>
        <v>0.15</v>
      </c>
      <c r="I592" s="42">
        <f t="shared" si="138"/>
        <v>3</v>
      </c>
      <c r="J592" s="42">
        <f t="shared" si="138"/>
        <v>5</v>
      </c>
      <c r="K592" s="42">
        <f t="shared" si="137"/>
        <v>1</v>
      </c>
      <c r="L592" s="42">
        <f t="shared" si="137"/>
        <v>2</v>
      </c>
      <c r="M592" s="42">
        <f t="shared" si="129"/>
        <v>165.60000000000056</v>
      </c>
      <c r="O592" s="42">
        <f t="shared" si="130"/>
        <v>2.82</v>
      </c>
      <c r="P592" s="42">
        <f t="shared" si="131"/>
        <v>2.8200000000000012</v>
      </c>
      <c r="Q592" s="42">
        <f t="shared" si="132"/>
        <v>2.8200000000000425</v>
      </c>
      <c r="R592" s="42">
        <f t="shared" si="133"/>
        <v>2.8200000000000531</v>
      </c>
      <c r="T592" s="42">
        <f t="shared" si="139"/>
        <v>-4.4408920985006264E-17</v>
      </c>
      <c r="U592" s="42">
        <f t="shared" si="139"/>
        <v>-8.2600593032111651E-16</v>
      </c>
      <c r="V592" s="42">
        <f t="shared" si="139"/>
        <v>-1.0658141036401502E-15</v>
      </c>
      <c r="X592" s="42">
        <f t="shared" si="140"/>
        <v>0.9400000000000005</v>
      </c>
      <c r="Y592" s="42">
        <f t="shared" si="140"/>
        <v>0.94000000000001349</v>
      </c>
      <c r="Z592" s="42">
        <f t="shared" si="140"/>
        <v>0.9400000000000166</v>
      </c>
      <c r="AB592" s="42">
        <f>IF((Z592)&gt;E21,0,1)</f>
        <v>1</v>
      </c>
      <c r="AC592" s="42">
        <f t="shared" si="136"/>
        <v>0</v>
      </c>
      <c r="AD592" s="42">
        <f t="shared" si="134"/>
        <v>0</v>
      </c>
    </row>
    <row r="593" spans="6:30">
      <c r="F593" s="42">
        <f t="shared" si="135"/>
        <v>82.650000000000276</v>
      </c>
      <c r="G593" s="42"/>
      <c r="H593" s="42">
        <f t="shared" si="138"/>
        <v>0.15</v>
      </c>
      <c r="I593" s="42">
        <f t="shared" si="138"/>
        <v>3</v>
      </c>
      <c r="J593" s="42">
        <f t="shared" si="138"/>
        <v>5</v>
      </c>
      <c r="K593" s="42">
        <f t="shared" si="137"/>
        <v>1</v>
      </c>
      <c r="L593" s="42">
        <f t="shared" si="137"/>
        <v>2</v>
      </c>
      <c r="M593" s="42">
        <f t="shared" si="129"/>
        <v>165.90000000000057</v>
      </c>
      <c r="O593" s="42">
        <f t="shared" si="130"/>
        <v>2.82</v>
      </c>
      <c r="P593" s="42">
        <f t="shared" si="131"/>
        <v>2.8200000000000012</v>
      </c>
      <c r="Q593" s="42">
        <f t="shared" si="132"/>
        <v>2.8200000000000403</v>
      </c>
      <c r="R593" s="42">
        <f t="shared" si="133"/>
        <v>2.8200000000000496</v>
      </c>
      <c r="T593" s="42">
        <f t="shared" si="139"/>
        <v>-4.4408920985006264E-17</v>
      </c>
      <c r="U593" s="42">
        <f t="shared" si="139"/>
        <v>-7.8159700933611031E-16</v>
      </c>
      <c r="V593" s="42">
        <f t="shared" si="139"/>
        <v>-9.3258734068513153E-16</v>
      </c>
      <c r="X593" s="42">
        <f t="shared" si="140"/>
        <v>0.9400000000000005</v>
      </c>
      <c r="Y593" s="42">
        <f t="shared" si="140"/>
        <v>0.94000000000001271</v>
      </c>
      <c r="Z593" s="42">
        <f t="shared" si="140"/>
        <v>0.94000000000001571</v>
      </c>
      <c r="AB593" s="42">
        <f>IF((Z593)&gt;E21,0,1)</f>
        <v>1</v>
      </c>
      <c r="AC593" s="42">
        <f t="shared" si="136"/>
        <v>0</v>
      </c>
      <c r="AD593" s="42">
        <f t="shared" si="134"/>
        <v>0</v>
      </c>
    </row>
    <row r="594" spans="6:30">
      <c r="F594" s="42">
        <f t="shared" si="135"/>
        <v>82.800000000000281</v>
      </c>
      <c r="G594" s="42"/>
      <c r="H594" s="42">
        <f t="shared" si="138"/>
        <v>0.15</v>
      </c>
      <c r="I594" s="42">
        <f t="shared" si="138"/>
        <v>3</v>
      </c>
      <c r="J594" s="42">
        <f t="shared" si="138"/>
        <v>5</v>
      </c>
      <c r="K594" s="42">
        <f t="shared" si="137"/>
        <v>1</v>
      </c>
      <c r="L594" s="42">
        <f t="shared" si="137"/>
        <v>2</v>
      </c>
      <c r="M594" s="42">
        <f t="shared" si="129"/>
        <v>166.20000000000059</v>
      </c>
      <c r="O594" s="42">
        <f t="shared" si="130"/>
        <v>2.82</v>
      </c>
      <c r="P594" s="42">
        <f t="shared" si="131"/>
        <v>2.8200000000000012</v>
      </c>
      <c r="Q594" s="42">
        <f t="shared" si="132"/>
        <v>2.820000000000038</v>
      </c>
      <c r="R594" s="42">
        <f t="shared" si="133"/>
        <v>2.8200000000000469</v>
      </c>
      <c r="T594" s="42">
        <f t="shared" si="139"/>
        <v>-4.4408920985006264E-17</v>
      </c>
      <c r="U594" s="42">
        <f t="shared" si="139"/>
        <v>-7.3718808835110401E-16</v>
      </c>
      <c r="V594" s="42">
        <f t="shared" si="139"/>
        <v>-8.8817841970012523E-16</v>
      </c>
      <c r="X594" s="42">
        <f t="shared" si="140"/>
        <v>0.9400000000000005</v>
      </c>
      <c r="Y594" s="42">
        <f t="shared" si="140"/>
        <v>0.94000000000001194</v>
      </c>
      <c r="Z594" s="42">
        <f t="shared" si="140"/>
        <v>0.94000000000001482</v>
      </c>
      <c r="AB594" s="42">
        <f>IF((Z594)&gt;E21,0,1)</f>
        <v>1</v>
      </c>
      <c r="AC594" s="42">
        <f t="shared" si="136"/>
        <v>0</v>
      </c>
      <c r="AD594" s="42">
        <f t="shared" si="134"/>
        <v>0</v>
      </c>
    </row>
    <row r="595" spans="6:30">
      <c r="F595" s="42">
        <f t="shared" si="135"/>
        <v>82.950000000000287</v>
      </c>
      <c r="G595" s="42"/>
      <c r="H595" s="42">
        <f t="shared" si="138"/>
        <v>0.15</v>
      </c>
      <c r="I595" s="42">
        <f t="shared" si="138"/>
        <v>3</v>
      </c>
      <c r="J595" s="42">
        <f t="shared" si="138"/>
        <v>5</v>
      </c>
      <c r="K595" s="42">
        <f t="shared" si="137"/>
        <v>1</v>
      </c>
      <c r="L595" s="42">
        <f t="shared" si="137"/>
        <v>2</v>
      </c>
      <c r="M595" s="42">
        <f t="shared" si="129"/>
        <v>166.5000000000006</v>
      </c>
      <c r="O595" s="42">
        <f t="shared" si="130"/>
        <v>2.82</v>
      </c>
      <c r="P595" s="42">
        <f t="shared" si="131"/>
        <v>2.8200000000000012</v>
      </c>
      <c r="Q595" s="42">
        <f t="shared" si="132"/>
        <v>2.8200000000000358</v>
      </c>
      <c r="R595" s="42">
        <f t="shared" si="133"/>
        <v>2.8200000000000442</v>
      </c>
      <c r="T595" s="42">
        <f t="shared" si="139"/>
        <v>-4.4408920985006264E-17</v>
      </c>
      <c r="U595" s="42">
        <f t="shared" si="139"/>
        <v>-6.927791673660977E-16</v>
      </c>
      <c r="V595" s="42">
        <f t="shared" si="139"/>
        <v>-8.4376949871511893E-16</v>
      </c>
      <c r="X595" s="42">
        <f t="shared" si="140"/>
        <v>0.9400000000000005</v>
      </c>
      <c r="Y595" s="42">
        <f t="shared" si="140"/>
        <v>0.94000000000001127</v>
      </c>
      <c r="Z595" s="42">
        <f t="shared" si="140"/>
        <v>0.94000000000001394</v>
      </c>
      <c r="AB595" s="42">
        <f>IF((Z595)&gt;E21,0,1)</f>
        <v>1</v>
      </c>
      <c r="AC595" s="42">
        <f t="shared" si="136"/>
        <v>0</v>
      </c>
      <c r="AD595" s="42">
        <f t="shared" si="134"/>
        <v>0</v>
      </c>
    </row>
    <row r="596" spans="6:30">
      <c r="F596" s="42">
        <f t="shared" si="135"/>
        <v>83.100000000000293</v>
      </c>
      <c r="G596" s="42"/>
      <c r="H596" s="42">
        <f t="shared" si="138"/>
        <v>0.15</v>
      </c>
      <c r="I596" s="42">
        <f t="shared" si="138"/>
        <v>3</v>
      </c>
      <c r="J596" s="42">
        <f t="shared" si="138"/>
        <v>5</v>
      </c>
      <c r="K596" s="42">
        <f t="shared" si="137"/>
        <v>1</v>
      </c>
      <c r="L596" s="42">
        <f t="shared" si="137"/>
        <v>2</v>
      </c>
      <c r="M596" s="42">
        <f t="shared" si="129"/>
        <v>166.80000000000061</v>
      </c>
      <c r="O596" s="42">
        <f t="shared" si="130"/>
        <v>2.82</v>
      </c>
      <c r="P596" s="42">
        <f t="shared" si="131"/>
        <v>2.8200000000000012</v>
      </c>
      <c r="Q596" s="42">
        <f t="shared" si="132"/>
        <v>2.8200000000000336</v>
      </c>
      <c r="R596" s="42">
        <f t="shared" si="133"/>
        <v>2.820000000000042</v>
      </c>
      <c r="T596" s="42">
        <f t="shared" si="139"/>
        <v>-4.4408920985006264E-17</v>
      </c>
      <c r="U596" s="42">
        <f t="shared" si="139"/>
        <v>-6.483702463810914E-16</v>
      </c>
      <c r="V596" s="42">
        <f t="shared" si="139"/>
        <v>-8.4376949871511893E-16</v>
      </c>
      <c r="X596" s="42">
        <f t="shared" si="140"/>
        <v>0.9400000000000005</v>
      </c>
      <c r="Y596" s="42">
        <f t="shared" si="140"/>
        <v>0.9400000000000106</v>
      </c>
      <c r="Z596" s="42">
        <f t="shared" si="140"/>
        <v>0.94000000000001305</v>
      </c>
      <c r="AB596" s="42">
        <f>IF((Z596)&gt;E21,0,1)</f>
        <v>1</v>
      </c>
      <c r="AC596" s="42">
        <f t="shared" si="136"/>
        <v>0</v>
      </c>
      <c r="AD596" s="42">
        <f t="shared" si="134"/>
        <v>0</v>
      </c>
    </row>
    <row r="597" spans="6:30">
      <c r="F597" s="42">
        <f t="shared" si="135"/>
        <v>83.250000000000298</v>
      </c>
      <c r="G597" s="42"/>
      <c r="H597" s="42">
        <f t="shared" si="138"/>
        <v>0.15</v>
      </c>
      <c r="I597" s="42">
        <f t="shared" si="138"/>
        <v>3</v>
      </c>
      <c r="J597" s="42">
        <f t="shared" si="138"/>
        <v>5</v>
      </c>
      <c r="K597" s="42">
        <f t="shared" si="137"/>
        <v>1</v>
      </c>
      <c r="L597" s="42">
        <f t="shared" si="137"/>
        <v>2</v>
      </c>
      <c r="M597" s="42">
        <f t="shared" si="129"/>
        <v>167.10000000000062</v>
      </c>
      <c r="O597" s="42">
        <f t="shared" si="130"/>
        <v>2.82</v>
      </c>
      <c r="P597" s="42">
        <f t="shared" si="131"/>
        <v>2.8200000000000012</v>
      </c>
      <c r="Q597" s="42">
        <f t="shared" si="132"/>
        <v>2.8200000000000318</v>
      </c>
      <c r="R597" s="42">
        <f t="shared" si="133"/>
        <v>2.8200000000000394</v>
      </c>
      <c r="T597" s="42">
        <f t="shared" si="139"/>
        <v>-4.4408920985006264E-17</v>
      </c>
      <c r="U597" s="42">
        <f t="shared" si="139"/>
        <v>-6.1284310959308646E-16</v>
      </c>
      <c r="V597" s="42">
        <f t="shared" si="139"/>
        <v>-7.5495165674510643E-16</v>
      </c>
      <c r="X597" s="42">
        <f t="shared" si="140"/>
        <v>0.9400000000000005</v>
      </c>
      <c r="Y597" s="42">
        <f t="shared" si="140"/>
        <v>0.94000000000000994</v>
      </c>
      <c r="Z597" s="42">
        <f t="shared" si="140"/>
        <v>0.94000000000001227</v>
      </c>
      <c r="AB597" s="42">
        <f>IF((Z597)&gt;E21,0,1)</f>
        <v>1</v>
      </c>
      <c r="AC597" s="42">
        <f t="shared" si="136"/>
        <v>0</v>
      </c>
      <c r="AD597" s="42">
        <f t="shared" si="134"/>
        <v>0</v>
      </c>
    </row>
    <row r="598" spans="6:30">
      <c r="F598" s="42">
        <f t="shared" si="135"/>
        <v>83.400000000000304</v>
      </c>
      <c r="G598" s="42"/>
      <c r="H598" s="42">
        <f t="shared" si="138"/>
        <v>0.15</v>
      </c>
      <c r="I598" s="42">
        <f t="shared" si="138"/>
        <v>3</v>
      </c>
      <c r="J598" s="42">
        <f t="shared" si="138"/>
        <v>5</v>
      </c>
      <c r="K598" s="42">
        <f t="shared" si="137"/>
        <v>1</v>
      </c>
      <c r="L598" s="42">
        <f t="shared" si="137"/>
        <v>2</v>
      </c>
      <c r="M598" s="42">
        <f t="shared" si="129"/>
        <v>167.40000000000063</v>
      </c>
      <c r="O598" s="42">
        <f t="shared" si="130"/>
        <v>2.82</v>
      </c>
      <c r="P598" s="42">
        <f t="shared" si="131"/>
        <v>2.8200000000000012</v>
      </c>
      <c r="Q598" s="42">
        <f t="shared" si="132"/>
        <v>2.8200000000000296</v>
      </c>
      <c r="R598" s="42">
        <f t="shared" si="133"/>
        <v>2.8200000000000367</v>
      </c>
      <c r="T598" s="42">
        <f t="shared" si="139"/>
        <v>-4.4408920985006264E-17</v>
      </c>
      <c r="U598" s="42">
        <f t="shared" si="139"/>
        <v>-5.6843418860808016E-16</v>
      </c>
      <c r="V598" s="42">
        <f t="shared" si="139"/>
        <v>-7.1054273576010023E-16</v>
      </c>
      <c r="X598" s="42">
        <f t="shared" si="140"/>
        <v>0.9400000000000005</v>
      </c>
      <c r="Y598" s="42">
        <f t="shared" si="140"/>
        <v>0.94000000000000938</v>
      </c>
      <c r="Z598" s="42">
        <f t="shared" si="140"/>
        <v>0.9400000000000116</v>
      </c>
      <c r="AB598" s="42">
        <f>IF((Z598)&gt;E21,0,1)</f>
        <v>1</v>
      </c>
      <c r="AC598" s="42">
        <f t="shared" si="136"/>
        <v>0</v>
      </c>
      <c r="AD598" s="42">
        <f t="shared" si="134"/>
        <v>0</v>
      </c>
    </row>
    <row r="599" spans="6:30">
      <c r="F599" s="42">
        <f t="shared" si="135"/>
        <v>83.55000000000031</v>
      </c>
      <c r="G599" s="42"/>
      <c r="H599" s="42">
        <f t="shared" si="138"/>
        <v>0.15</v>
      </c>
      <c r="I599" s="42">
        <f t="shared" si="138"/>
        <v>3</v>
      </c>
      <c r="J599" s="42">
        <f t="shared" si="138"/>
        <v>5</v>
      </c>
      <c r="K599" s="42">
        <f t="shared" si="137"/>
        <v>1</v>
      </c>
      <c r="L599" s="42">
        <f t="shared" si="137"/>
        <v>2</v>
      </c>
      <c r="M599" s="42">
        <f t="shared" si="129"/>
        <v>167.70000000000064</v>
      </c>
      <c r="O599" s="42">
        <f t="shared" si="130"/>
        <v>2.82</v>
      </c>
      <c r="P599" s="42">
        <f t="shared" si="131"/>
        <v>2.8200000000000012</v>
      </c>
      <c r="Q599" s="42">
        <f t="shared" si="132"/>
        <v>2.8200000000000278</v>
      </c>
      <c r="R599" s="42">
        <f t="shared" si="133"/>
        <v>2.8200000000000349</v>
      </c>
      <c r="T599" s="42">
        <f t="shared" si="139"/>
        <v>-4.4408920985006264E-17</v>
      </c>
      <c r="U599" s="42">
        <f t="shared" si="139"/>
        <v>-5.3290705182007512E-16</v>
      </c>
      <c r="V599" s="42">
        <f t="shared" si="139"/>
        <v>-7.1054273576010023E-16</v>
      </c>
      <c r="X599" s="42">
        <f t="shared" si="140"/>
        <v>0.9400000000000005</v>
      </c>
      <c r="Y599" s="42">
        <f t="shared" si="140"/>
        <v>0.94000000000000883</v>
      </c>
      <c r="Z599" s="42">
        <f t="shared" si="140"/>
        <v>0.94000000000001094</v>
      </c>
      <c r="AB599" s="42">
        <f>IF((Z599)&gt;E21,0,1)</f>
        <v>1</v>
      </c>
      <c r="AC599" s="42">
        <f t="shared" si="136"/>
        <v>0</v>
      </c>
      <c r="AD599" s="42">
        <f t="shared" si="134"/>
        <v>0</v>
      </c>
    </row>
    <row r="600" spans="6:30">
      <c r="F600" s="42">
        <f t="shared" si="135"/>
        <v>83.700000000000315</v>
      </c>
      <c r="G600" s="42"/>
      <c r="H600" s="42">
        <f t="shared" si="138"/>
        <v>0.15</v>
      </c>
      <c r="I600" s="42">
        <f t="shared" si="138"/>
        <v>3</v>
      </c>
      <c r="J600" s="42">
        <f t="shared" si="138"/>
        <v>5</v>
      </c>
      <c r="K600" s="42">
        <f t="shared" si="137"/>
        <v>1</v>
      </c>
      <c r="L600" s="42">
        <f t="shared" si="137"/>
        <v>2</v>
      </c>
      <c r="M600" s="42">
        <f t="shared" si="129"/>
        <v>168.00000000000065</v>
      </c>
      <c r="O600" s="42">
        <f t="shared" si="130"/>
        <v>2.82</v>
      </c>
      <c r="P600" s="42">
        <f t="shared" si="131"/>
        <v>2.8200000000000012</v>
      </c>
      <c r="Q600" s="42">
        <f t="shared" si="132"/>
        <v>2.8200000000000265</v>
      </c>
      <c r="R600" s="42">
        <f t="shared" si="133"/>
        <v>2.8200000000000323</v>
      </c>
      <c r="T600" s="42">
        <f t="shared" si="139"/>
        <v>-4.4408920985006264E-17</v>
      </c>
      <c r="U600" s="42">
        <f t="shared" si="139"/>
        <v>-5.0626169922907144E-16</v>
      </c>
      <c r="V600" s="42">
        <f t="shared" si="139"/>
        <v>-5.7731597280508142E-16</v>
      </c>
      <c r="X600" s="42">
        <f t="shared" si="140"/>
        <v>0.9400000000000005</v>
      </c>
      <c r="Y600" s="42">
        <f t="shared" si="140"/>
        <v>0.94000000000000827</v>
      </c>
      <c r="Z600" s="42">
        <f t="shared" si="140"/>
        <v>0.94000000000001038</v>
      </c>
      <c r="AB600" s="42">
        <f>IF((Z600)&gt;E21,0,1)</f>
        <v>1</v>
      </c>
      <c r="AC600" s="42">
        <f t="shared" si="136"/>
        <v>0</v>
      </c>
      <c r="AD600" s="42">
        <f t="shared" si="134"/>
        <v>0</v>
      </c>
    </row>
    <row r="601" spans="6:30">
      <c r="F601" s="42">
        <f t="shared" si="135"/>
        <v>83.850000000000321</v>
      </c>
      <c r="G601" s="42"/>
      <c r="H601" s="42">
        <f t="shared" si="138"/>
        <v>0.15</v>
      </c>
      <c r="I601" s="42">
        <f t="shared" si="138"/>
        <v>3</v>
      </c>
      <c r="J601" s="42">
        <f t="shared" si="138"/>
        <v>5</v>
      </c>
      <c r="K601" s="42">
        <f t="shared" si="137"/>
        <v>1</v>
      </c>
      <c r="L601" s="42">
        <f t="shared" si="137"/>
        <v>2</v>
      </c>
      <c r="M601" s="42">
        <f t="shared" si="129"/>
        <v>168.30000000000067</v>
      </c>
      <c r="O601" s="42">
        <f t="shared" si="130"/>
        <v>2.82</v>
      </c>
      <c r="P601" s="42">
        <f t="shared" si="131"/>
        <v>2.8200000000000012</v>
      </c>
      <c r="Q601" s="42">
        <f t="shared" si="132"/>
        <v>2.8200000000000247</v>
      </c>
      <c r="R601" s="42">
        <f t="shared" si="133"/>
        <v>2.8200000000000309</v>
      </c>
      <c r="T601" s="42">
        <f t="shared" si="139"/>
        <v>-4.4408920985006264E-17</v>
      </c>
      <c r="U601" s="42">
        <f t="shared" si="139"/>
        <v>-4.707345624410664E-16</v>
      </c>
      <c r="V601" s="42">
        <f t="shared" si="139"/>
        <v>-6.2172489379008762E-16</v>
      </c>
      <c r="X601" s="42">
        <f t="shared" si="140"/>
        <v>0.9400000000000005</v>
      </c>
      <c r="Y601" s="42">
        <f t="shared" si="140"/>
        <v>0.94000000000000783</v>
      </c>
      <c r="Z601" s="42">
        <f t="shared" si="140"/>
        <v>0.94000000000000972</v>
      </c>
      <c r="AB601" s="42">
        <f>IF((Z601)&gt;E21,0,1)</f>
        <v>1</v>
      </c>
      <c r="AC601" s="42">
        <f t="shared" si="136"/>
        <v>0</v>
      </c>
      <c r="AD601" s="42">
        <f t="shared" si="134"/>
        <v>0</v>
      </c>
    </row>
    <row r="602" spans="6:30">
      <c r="F602" s="42">
        <f t="shared" si="135"/>
        <v>84.000000000000327</v>
      </c>
      <c r="G602" s="42"/>
      <c r="H602" s="42">
        <f t="shared" si="138"/>
        <v>0.15</v>
      </c>
      <c r="I602" s="42">
        <f t="shared" si="138"/>
        <v>3</v>
      </c>
      <c r="J602" s="42">
        <f t="shared" si="138"/>
        <v>5</v>
      </c>
      <c r="K602" s="42">
        <f t="shared" si="137"/>
        <v>1</v>
      </c>
      <c r="L602" s="42">
        <f t="shared" si="137"/>
        <v>2</v>
      </c>
      <c r="M602" s="42">
        <f t="shared" si="129"/>
        <v>168.60000000000068</v>
      </c>
      <c r="O602" s="42">
        <f t="shared" si="130"/>
        <v>2.82</v>
      </c>
      <c r="P602" s="42">
        <f t="shared" si="131"/>
        <v>2.8200000000000012</v>
      </c>
      <c r="Q602" s="42">
        <f t="shared" si="132"/>
        <v>2.8200000000000234</v>
      </c>
      <c r="R602" s="42">
        <f t="shared" si="133"/>
        <v>2.8200000000000292</v>
      </c>
      <c r="T602" s="42">
        <f t="shared" si="139"/>
        <v>-4.4408920985006264E-17</v>
      </c>
      <c r="U602" s="42">
        <f t="shared" si="139"/>
        <v>-4.4408920985006262E-16</v>
      </c>
      <c r="V602" s="42">
        <f t="shared" si="139"/>
        <v>-5.7731597280508142E-16</v>
      </c>
      <c r="X602" s="42">
        <f t="shared" si="140"/>
        <v>0.9400000000000005</v>
      </c>
      <c r="Y602" s="42">
        <f t="shared" si="140"/>
        <v>0.94000000000000739</v>
      </c>
      <c r="Z602" s="42">
        <f t="shared" si="140"/>
        <v>0.94000000000000916</v>
      </c>
      <c r="AB602" s="42">
        <f>IF((Z602)&gt;E21,0,1)</f>
        <v>1</v>
      </c>
      <c r="AC602" s="42">
        <f t="shared" si="136"/>
        <v>0</v>
      </c>
      <c r="AD602" s="42">
        <f t="shared" si="134"/>
        <v>0</v>
      </c>
    </row>
    <row r="603" spans="6:30">
      <c r="F603" s="42">
        <f t="shared" si="135"/>
        <v>84.150000000000333</v>
      </c>
      <c r="G603" s="42"/>
      <c r="H603" s="42">
        <f t="shared" si="138"/>
        <v>0.15</v>
      </c>
      <c r="I603" s="42">
        <f t="shared" si="138"/>
        <v>3</v>
      </c>
      <c r="J603" s="42">
        <f t="shared" si="138"/>
        <v>5</v>
      </c>
      <c r="K603" s="42">
        <f t="shared" si="137"/>
        <v>1</v>
      </c>
      <c r="L603" s="42">
        <f t="shared" si="137"/>
        <v>2</v>
      </c>
      <c r="M603" s="42">
        <f t="shared" si="129"/>
        <v>168.90000000000069</v>
      </c>
      <c r="O603" s="42">
        <f t="shared" si="130"/>
        <v>2.82</v>
      </c>
      <c r="P603" s="42">
        <f t="shared" si="131"/>
        <v>2.8200000000000012</v>
      </c>
      <c r="Q603" s="42">
        <f t="shared" si="132"/>
        <v>2.820000000000022</v>
      </c>
      <c r="R603" s="42">
        <f t="shared" si="133"/>
        <v>2.8200000000000274</v>
      </c>
      <c r="T603" s="42">
        <f t="shared" si="139"/>
        <v>-4.4408920985006264E-17</v>
      </c>
      <c r="U603" s="42">
        <f t="shared" si="139"/>
        <v>-4.1744385725905888E-16</v>
      </c>
      <c r="V603" s="42">
        <f t="shared" si="139"/>
        <v>-5.3290705182007512E-16</v>
      </c>
      <c r="X603" s="42">
        <f t="shared" si="140"/>
        <v>0.9400000000000005</v>
      </c>
      <c r="Y603" s="42">
        <f t="shared" si="140"/>
        <v>0.94000000000000694</v>
      </c>
      <c r="Z603" s="42">
        <f t="shared" si="140"/>
        <v>0.94000000000000861</v>
      </c>
      <c r="AB603" s="42">
        <f>IF((Z603)&gt;E21,0,1)</f>
        <v>1</v>
      </c>
      <c r="AC603" s="42">
        <f t="shared" si="136"/>
        <v>0</v>
      </c>
      <c r="AD603" s="42">
        <f t="shared" si="134"/>
        <v>0</v>
      </c>
    </row>
    <row r="604" spans="6:30">
      <c r="F604" s="42">
        <f t="shared" si="135"/>
        <v>84.300000000000338</v>
      </c>
      <c r="G604" s="42"/>
      <c r="H604" s="42">
        <f t="shared" si="138"/>
        <v>0.15</v>
      </c>
      <c r="I604" s="42">
        <f t="shared" si="138"/>
        <v>3</v>
      </c>
      <c r="J604" s="42">
        <f t="shared" si="138"/>
        <v>5</v>
      </c>
      <c r="K604" s="42">
        <f t="shared" si="137"/>
        <v>1</v>
      </c>
      <c r="L604" s="42">
        <f t="shared" si="137"/>
        <v>2</v>
      </c>
      <c r="M604" s="42">
        <f t="shared" si="129"/>
        <v>169.2000000000007</v>
      </c>
      <c r="O604" s="42">
        <f t="shared" si="130"/>
        <v>2.82</v>
      </c>
      <c r="P604" s="42">
        <f t="shared" si="131"/>
        <v>2.8200000000000012</v>
      </c>
      <c r="Q604" s="42">
        <f t="shared" si="132"/>
        <v>2.8200000000000207</v>
      </c>
      <c r="R604" s="42">
        <f t="shared" si="133"/>
        <v>2.820000000000026</v>
      </c>
      <c r="T604" s="42">
        <f t="shared" si="139"/>
        <v>-4.4408920985006264E-17</v>
      </c>
      <c r="U604" s="42">
        <f t="shared" si="139"/>
        <v>-3.9079850466805515E-16</v>
      </c>
      <c r="V604" s="42">
        <f t="shared" si="139"/>
        <v>-5.3290705182007512E-16</v>
      </c>
      <c r="X604" s="42">
        <f t="shared" si="140"/>
        <v>0.9400000000000005</v>
      </c>
      <c r="Y604" s="42">
        <f t="shared" si="140"/>
        <v>0.9400000000000065</v>
      </c>
      <c r="Z604" s="42">
        <f t="shared" si="140"/>
        <v>0.94000000000000805</v>
      </c>
      <c r="AB604" s="42">
        <f>IF((Z604)&gt;E21,0,1)</f>
        <v>1</v>
      </c>
      <c r="AC604" s="42">
        <f t="shared" si="136"/>
        <v>0</v>
      </c>
      <c r="AD604" s="42">
        <f t="shared" si="134"/>
        <v>0</v>
      </c>
    </row>
    <row r="605" spans="6:30">
      <c r="F605" s="42">
        <f t="shared" si="135"/>
        <v>84.450000000000344</v>
      </c>
      <c r="G605" s="42"/>
      <c r="H605" s="42">
        <f t="shared" si="138"/>
        <v>0.15</v>
      </c>
      <c r="I605" s="42">
        <f t="shared" si="138"/>
        <v>3</v>
      </c>
      <c r="J605" s="42">
        <f t="shared" si="138"/>
        <v>5</v>
      </c>
      <c r="K605" s="42">
        <f t="shared" si="137"/>
        <v>1</v>
      </c>
      <c r="L605" s="42">
        <f t="shared" si="137"/>
        <v>2</v>
      </c>
      <c r="M605" s="42">
        <f t="shared" si="129"/>
        <v>169.50000000000071</v>
      </c>
      <c r="O605" s="42">
        <f t="shared" si="130"/>
        <v>2.82</v>
      </c>
      <c r="P605" s="42">
        <f t="shared" si="131"/>
        <v>2.8200000000000012</v>
      </c>
      <c r="Q605" s="42">
        <f t="shared" si="132"/>
        <v>2.8200000000000189</v>
      </c>
      <c r="R605" s="42">
        <f t="shared" si="133"/>
        <v>2.8200000000000243</v>
      </c>
      <c r="T605" s="42">
        <f t="shared" si="139"/>
        <v>-4.4408920985006264E-17</v>
      </c>
      <c r="U605" s="42">
        <f t="shared" si="139"/>
        <v>-3.5527136788005011E-16</v>
      </c>
      <c r="V605" s="42">
        <f t="shared" si="139"/>
        <v>-5.3290705182007512E-16</v>
      </c>
      <c r="X605" s="42">
        <f t="shared" si="140"/>
        <v>0.9400000000000005</v>
      </c>
      <c r="Y605" s="42">
        <f t="shared" si="140"/>
        <v>0.94000000000000616</v>
      </c>
      <c r="Z605" s="42">
        <f t="shared" si="140"/>
        <v>0.9400000000000075</v>
      </c>
      <c r="AB605" s="42">
        <f>IF((Z605)&gt;E21,0,1)</f>
        <v>1</v>
      </c>
      <c r="AC605" s="42">
        <f t="shared" si="136"/>
        <v>0</v>
      </c>
      <c r="AD605" s="42">
        <f t="shared" si="134"/>
        <v>0</v>
      </c>
    </row>
    <row r="606" spans="6:30">
      <c r="F606" s="42">
        <f t="shared" si="135"/>
        <v>84.60000000000035</v>
      </c>
      <c r="G606" s="42"/>
      <c r="H606" s="42">
        <f t="shared" si="138"/>
        <v>0.15</v>
      </c>
      <c r="I606" s="42">
        <f t="shared" si="138"/>
        <v>3</v>
      </c>
      <c r="J606" s="42">
        <f t="shared" si="138"/>
        <v>5</v>
      </c>
      <c r="K606" s="42">
        <f t="shared" si="137"/>
        <v>1</v>
      </c>
      <c r="L606" s="42">
        <f t="shared" si="137"/>
        <v>2</v>
      </c>
      <c r="M606" s="42">
        <f t="shared" si="129"/>
        <v>169.80000000000072</v>
      </c>
      <c r="O606" s="42">
        <f t="shared" si="130"/>
        <v>2.82</v>
      </c>
      <c r="P606" s="42">
        <f t="shared" si="131"/>
        <v>2.8200000000000012</v>
      </c>
      <c r="Q606" s="42">
        <f t="shared" si="132"/>
        <v>2.8200000000000185</v>
      </c>
      <c r="R606" s="42">
        <f t="shared" si="133"/>
        <v>2.8200000000000225</v>
      </c>
      <c r="T606" s="42">
        <f t="shared" si="139"/>
        <v>-4.4408920985006264E-17</v>
      </c>
      <c r="U606" s="42">
        <f t="shared" si="139"/>
        <v>-3.4638958368304885E-16</v>
      </c>
      <c r="V606" s="42">
        <f t="shared" si="139"/>
        <v>-3.9968028886505636E-16</v>
      </c>
      <c r="X606" s="42">
        <f t="shared" si="140"/>
        <v>0.9400000000000005</v>
      </c>
      <c r="Y606" s="42">
        <f t="shared" si="140"/>
        <v>0.94000000000000583</v>
      </c>
      <c r="Z606" s="42">
        <f t="shared" si="140"/>
        <v>0.94000000000000705</v>
      </c>
      <c r="AB606" s="42">
        <f>IF((Z606)&gt;E21,0,1)</f>
        <v>1</v>
      </c>
      <c r="AC606" s="42">
        <f t="shared" si="136"/>
        <v>0</v>
      </c>
      <c r="AD606" s="42">
        <f t="shared" si="134"/>
        <v>0</v>
      </c>
    </row>
    <row r="607" spans="6:30">
      <c r="F607" s="42">
        <f t="shared" si="135"/>
        <v>84.750000000000355</v>
      </c>
      <c r="G607" s="42"/>
      <c r="H607" s="42">
        <f t="shared" si="138"/>
        <v>0.15</v>
      </c>
      <c r="I607" s="42">
        <f t="shared" si="138"/>
        <v>3</v>
      </c>
      <c r="J607" s="42">
        <f t="shared" si="138"/>
        <v>5</v>
      </c>
      <c r="K607" s="42">
        <f t="shared" si="137"/>
        <v>1</v>
      </c>
      <c r="L607" s="42">
        <f t="shared" si="137"/>
        <v>2</v>
      </c>
      <c r="M607" s="42">
        <f t="shared" si="129"/>
        <v>170.10000000000073</v>
      </c>
      <c r="O607" s="42">
        <f t="shared" si="130"/>
        <v>2.82</v>
      </c>
      <c r="P607" s="42">
        <f t="shared" si="131"/>
        <v>2.8200000000000012</v>
      </c>
      <c r="Q607" s="42">
        <f t="shared" si="132"/>
        <v>2.8200000000000176</v>
      </c>
      <c r="R607" s="42">
        <f t="shared" si="133"/>
        <v>2.8200000000000207</v>
      </c>
      <c r="T607" s="42">
        <f t="shared" si="139"/>
        <v>-4.4408920985006264E-17</v>
      </c>
      <c r="U607" s="42">
        <f t="shared" si="139"/>
        <v>-3.2862601528904633E-16</v>
      </c>
      <c r="V607" s="42">
        <f t="shared" si="139"/>
        <v>-3.1086244689504381E-16</v>
      </c>
      <c r="X607" s="42">
        <f t="shared" si="140"/>
        <v>0.9400000000000005</v>
      </c>
      <c r="Y607" s="42">
        <f t="shared" si="140"/>
        <v>0.9400000000000055</v>
      </c>
      <c r="Z607" s="42">
        <f t="shared" si="140"/>
        <v>0.94000000000000672</v>
      </c>
      <c r="AB607" s="42">
        <f>IF((Z607)&gt;E21,0,1)</f>
        <v>1</v>
      </c>
      <c r="AC607" s="42">
        <f t="shared" si="136"/>
        <v>0</v>
      </c>
      <c r="AD607" s="42">
        <f t="shared" si="134"/>
        <v>0</v>
      </c>
    </row>
    <row r="608" spans="6:30">
      <c r="F608" s="42">
        <f t="shared" si="135"/>
        <v>84.900000000000361</v>
      </c>
      <c r="G608" s="42"/>
      <c r="H608" s="42">
        <f t="shared" si="138"/>
        <v>0.15</v>
      </c>
      <c r="I608" s="42">
        <f t="shared" si="138"/>
        <v>3</v>
      </c>
      <c r="J608" s="42">
        <f t="shared" si="138"/>
        <v>5</v>
      </c>
      <c r="K608" s="42">
        <f t="shared" si="137"/>
        <v>1</v>
      </c>
      <c r="L608" s="42">
        <f t="shared" si="137"/>
        <v>2</v>
      </c>
      <c r="M608" s="42">
        <f t="shared" si="129"/>
        <v>170.40000000000074</v>
      </c>
      <c r="O608" s="42">
        <f t="shared" si="130"/>
        <v>2.82</v>
      </c>
      <c r="P608" s="42">
        <f t="shared" si="131"/>
        <v>2.8200000000000012</v>
      </c>
      <c r="Q608" s="42">
        <f t="shared" si="132"/>
        <v>2.8200000000000163</v>
      </c>
      <c r="R608" s="42">
        <f t="shared" si="133"/>
        <v>2.8200000000000203</v>
      </c>
      <c r="T608" s="42">
        <f t="shared" si="139"/>
        <v>-4.4408920985006264E-17</v>
      </c>
      <c r="U608" s="42">
        <f t="shared" si="139"/>
        <v>-3.0198066269804255E-16</v>
      </c>
      <c r="V608" s="42">
        <f t="shared" si="139"/>
        <v>-3.9968028886505636E-16</v>
      </c>
      <c r="X608" s="42">
        <f t="shared" si="140"/>
        <v>0.9400000000000005</v>
      </c>
      <c r="Y608" s="42">
        <f t="shared" si="140"/>
        <v>0.94000000000000516</v>
      </c>
      <c r="Z608" s="42">
        <f t="shared" si="140"/>
        <v>0.94000000000000627</v>
      </c>
      <c r="AB608" s="42">
        <f>IF((Z608)&gt;E21,0,1)</f>
        <v>1</v>
      </c>
      <c r="AC608" s="42">
        <f t="shared" si="136"/>
        <v>0</v>
      </c>
      <c r="AD608" s="42">
        <f t="shared" si="134"/>
        <v>0</v>
      </c>
    </row>
    <row r="609" spans="6:30">
      <c r="F609" s="42">
        <f t="shared" si="135"/>
        <v>85.050000000000367</v>
      </c>
      <c r="G609" s="42"/>
      <c r="H609" s="42">
        <f t="shared" si="138"/>
        <v>0.15</v>
      </c>
      <c r="I609" s="42">
        <f t="shared" si="138"/>
        <v>3</v>
      </c>
      <c r="J609" s="42">
        <f t="shared" si="138"/>
        <v>5</v>
      </c>
      <c r="K609" s="42">
        <f t="shared" si="137"/>
        <v>1</v>
      </c>
      <c r="L609" s="42">
        <f t="shared" si="137"/>
        <v>2</v>
      </c>
      <c r="M609" s="42">
        <f t="shared" si="129"/>
        <v>170.70000000000076</v>
      </c>
      <c r="O609" s="42">
        <f t="shared" si="130"/>
        <v>2.82</v>
      </c>
      <c r="P609" s="42">
        <f t="shared" si="131"/>
        <v>2.8200000000000012</v>
      </c>
      <c r="Q609" s="42">
        <f t="shared" si="132"/>
        <v>2.8200000000000154</v>
      </c>
      <c r="R609" s="42">
        <f t="shared" si="133"/>
        <v>2.8200000000000185</v>
      </c>
      <c r="T609" s="42">
        <f t="shared" si="139"/>
        <v>-4.4408920985006264E-17</v>
      </c>
      <c r="U609" s="42">
        <f t="shared" si="139"/>
        <v>-2.8421709430404008E-16</v>
      </c>
      <c r="V609" s="42">
        <f t="shared" si="139"/>
        <v>-3.1086244689504381E-16</v>
      </c>
      <c r="X609" s="42">
        <f t="shared" si="140"/>
        <v>0.9400000000000005</v>
      </c>
      <c r="Y609" s="42">
        <f t="shared" si="140"/>
        <v>0.94000000000000483</v>
      </c>
      <c r="Z609" s="42">
        <f t="shared" si="140"/>
        <v>0.94000000000000594</v>
      </c>
      <c r="AB609" s="42">
        <f>IF((Z609)&gt;E21,0,1)</f>
        <v>1</v>
      </c>
      <c r="AC609" s="42">
        <f t="shared" si="136"/>
        <v>0</v>
      </c>
      <c r="AD609" s="42">
        <f t="shared" si="134"/>
        <v>0</v>
      </c>
    </row>
    <row r="610" spans="6:30">
      <c r="F610" s="42">
        <f t="shared" si="135"/>
        <v>85.200000000000372</v>
      </c>
      <c r="G610" s="42"/>
      <c r="H610" s="42">
        <f t="shared" si="138"/>
        <v>0.15</v>
      </c>
      <c r="I610" s="42">
        <f t="shared" si="138"/>
        <v>3</v>
      </c>
      <c r="J610" s="42">
        <f t="shared" si="138"/>
        <v>5</v>
      </c>
      <c r="K610" s="42">
        <f t="shared" si="137"/>
        <v>1</v>
      </c>
      <c r="L610" s="42">
        <f t="shared" si="137"/>
        <v>2</v>
      </c>
      <c r="M610" s="42">
        <f t="shared" si="129"/>
        <v>171.00000000000077</v>
      </c>
      <c r="O610" s="42">
        <f t="shared" si="130"/>
        <v>2.82</v>
      </c>
      <c r="P610" s="42">
        <f t="shared" si="131"/>
        <v>2.8200000000000012</v>
      </c>
      <c r="Q610" s="42">
        <f t="shared" si="132"/>
        <v>2.8200000000000141</v>
      </c>
      <c r="R610" s="42">
        <f t="shared" si="133"/>
        <v>2.8200000000000176</v>
      </c>
      <c r="T610" s="42">
        <f t="shared" si="139"/>
        <v>-4.4408920985006264E-17</v>
      </c>
      <c r="U610" s="42">
        <f t="shared" si="139"/>
        <v>-2.575717417130363E-16</v>
      </c>
      <c r="V610" s="42">
        <f t="shared" si="139"/>
        <v>-3.5527136788005011E-16</v>
      </c>
      <c r="X610" s="42">
        <f t="shared" si="140"/>
        <v>0.9400000000000005</v>
      </c>
      <c r="Y610" s="42">
        <f t="shared" si="140"/>
        <v>0.94000000000000461</v>
      </c>
      <c r="Z610" s="42">
        <f t="shared" si="140"/>
        <v>0.94000000000000561</v>
      </c>
      <c r="AB610" s="42">
        <f>IF((Z610)&gt;E21,0,1)</f>
        <v>1</v>
      </c>
      <c r="AC610" s="42">
        <f t="shared" si="136"/>
        <v>0</v>
      </c>
      <c r="AD610" s="42">
        <f t="shared" si="134"/>
        <v>0</v>
      </c>
    </row>
    <row r="611" spans="6:30">
      <c r="F611" s="42">
        <f t="shared" si="135"/>
        <v>85.350000000000378</v>
      </c>
      <c r="G611" s="42"/>
      <c r="H611" s="42">
        <f t="shared" si="138"/>
        <v>0.15</v>
      </c>
      <c r="I611" s="42">
        <f t="shared" si="138"/>
        <v>3</v>
      </c>
      <c r="J611" s="42">
        <f t="shared" si="138"/>
        <v>5</v>
      </c>
      <c r="K611" s="42">
        <f t="shared" si="137"/>
        <v>1</v>
      </c>
      <c r="L611" s="42">
        <f t="shared" si="137"/>
        <v>2</v>
      </c>
      <c r="M611" s="42">
        <f t="shared" si="129"/>
        <v>171.30000000000078</v>
      </c>
      <c r="O611" s="42">
        <f t="shared" si="130"/>
        <v>2.82</v>
      </c>
      <c r="P611" s="42">
        <f t="shared" si="131"/>
        <v>2.8200000000000012</v>
      </c>
      <c r="Q611" s="42">
        <f t="shared" si="132"/>
        <v>2.8200000000000136</v>
      </c>
      <c r="R611" s="42">
        <f t="shared" si="133"/>
        <v>2.8200000000000172</v>
      </c>
      <c r="T611" s="42">
        <f t="shared" si="139"/>
        <v>-4.4408920985006264E-17</v>
      </c>
      <c r="U611" s="42">
        <f t="shared" si="139"/>
        <v>-2.4868995751603504E-16</v>
      </c>
      <c r="V611" s="42">
        <f t="shared" si="139"/>
        <v>-3.5527136788005011E-16</v>
      </c>
      <c r="X611" s="42">
        <f t="shared" si="140"/>
        <v>0.9400000000000005</v>
      </c>
      <c r="Y611" s="42">
        <f t="shared" si="140"/>
        <v>0.94000000000000439</v>
      </c>
      <c r="Z611" s="42">
        <f t="shared" si="140"/>
        <v>0.94000000000000528</v>
      </c>
      <c r="AB611" s="42">
        <f>IF((Z611)&gt;E21,0,1)</f>
        <v>1</v>
      </c>
      <c r="AC611" s="42">
        <f t="shared" si="136"/>
        <v>0</v>
      </c>
      <c r="AD611" s="42">
        <f t="shared" si="134"/>
        <v>0</v>
      </c>
    </row>
    <row r="612" spans="6:30">
      <c r="F612" s="42">
        <f t="shared" si="135"/>
        <v>85.500000000000384</v>
      </c>
      <c r="G612" s="42"/>
      <c r="H612" s="42">
        <f t="shared" si="138"/>
        <v>0.15</v>
      </c>
      <c r="I612" s="42">
        <f t="shared" si="138"/>
        <v>3</v>
      </c>
      <c r="J612" s="42">
        <f t="shared" si="138"/>
        <v>5</v>
      </c>
      <c r="K612" s="42">
        <f t="shared" si="137"/>
        <v>1</v>
      </c>
      <c r="L612" s="42">
        <f t="shared" si="137"/>
        <v>2</v>
      </c>
      <c r="M612" s="42">
        <f t="shared" si="129"/>
        <v>171.60000000000079</v>
      </c>
      <c r="O612" s="42">
        <f t="shared" si="130"/>
        <v>2.82</v>
      </c>
      <c r="P612" s="42">
        <f t="shared" si="131"/>
        <v>2.8200000000000012</v>
      </c>
      <c r="Q612" s="42">
        <f t="shared" si="132"/>
        <v>2.8200000000000132</v>
      </c>
      <c r="R612" s="42">
        <f t="shared" si="133"/>
        <v>2.8200000000000158</v>
      </c>
      <c r="T612" s="42">
        <f t="shared" si="139"/>
        <v>-4.4408920985006264E-17</v>
      </c>
      <c r="U612" s="42">
        <f t="shared" si="139"/>
        <v>-2.3980817331903383E-16</v>
      </c>
      <c r="V612" s="42">
        <f t="shared" si="139"/>
        <v>-2.6645352591003756E-16</v>
      </c>
      <c r="X612" s="42">
        <f t="shared" si="140"/>
        <v>0.9400000000000005</v>
      </c>
      <c r="Y612" s="42">
        <f t="shared" si="140"/>
        <v>0.94000000000000417</v>
      </c>
      <c r="Z612" s="42">
        <f t="shared" si="140"/>
        <v>0.94000000000000505</v>
      </c>
      <c r="AB612" s="42">
        <f>IF((Z612)&gt;E21,0,1)</f>
        <v>1</v>
      </c>
      <c r="AC612" s="42">
        <f t="shared" si="136"/>
        <v>0</v>
      </c>
      <c r="AD612" s="42">
        <f t="shared" si="134"/>
        <v>0</v>
      </c>
    </row>
    <row r="613" spans="6:30">
      <c r="F613" s="42">
        <f t="shared" si="135"/>
        <v>85.650000000000389</v>
      </c>
      <c r="G613" s="42"/>
      <c r="H613" s="42">
        <f t="shared" si="138"/>
        <v>0.15</v>
      </c>
      <c r="I613" s="42">
        <f t="shared" si="138"/>
        <v>3</v>
      </c>
      <c r="J613" s="42">
        <f t="shared" si="138"/>
        <v>5</v>
      </c>
      <c r="K613" s="42">
        <f t="shared" si="137"/>
        <v>1</v>
      </c>
      <c r="L613" s="42">
        <f t="shared" si="137"/>
        <v>2</v>
      </c>
      <c r="M613" s="42">
        <f t="shared" si="129"/>
        <v>171.9000000000008</v>
      </c>
      <c r="O613" s="42">
        <f t="shared" si="130"/>
        <v>2.82</v>
      </c>
      <c r="P613" s="42">
        <f t="shared" si="131"/>
        <v>2.8200000000000012</v>
      </c>
      <c r="Q613" s="42">
        <f t="shared" si="132"/>
        <v>2.8200000000000127</v>
      </c>
      <c r="R613" s="42">
        <f t="shared" si="133"/>
        <v>2.8200000000000154</v>
      </c>
      <c r="T613" s="42">
        <f t="shared" si="139"/>
        <v>-4.4408920985006264E-17</v>
      </c>
      <c r="U613" s="42">
        <f t="shared" si="139"/>
        <v>-2.3092638912203257E-16</v>
      </c>
      <c r="V613" s="42">
        <f t="shared" si="139"/>
        <v>-2.6645352591003756E-16</v>
      </c>
      <c r="X613" s="42">
        <f t="shared" si="140"/>
        <v>0.9400000000000005</v>
      </c>
      <c r="Y613" s="42">
        <f t="shared" si="140"/>
        <v>0.94000000000000394</v>
      </c>
      <c r="Z613" s="42">
        <f t="shared" si="140"/>
        <v>0.94000000000000483</v>
      </c>
      <c r="AB613" s="42">
        <f>IF((Z613)&gt;E21,0,1)</f>
        <v>1</v>
      </c>
      <c r="AC613" s="42">
        <f t="shared" si="136"/>
        <v>0</v>
      </c>
      <c r="AD613" s="42">
        <f t="shared" si="134"/>
        <v>0</v>
      </c>
    </row>
    <row r="614" spans="6:30">
      <c r="F614" s="42">
        <f t="shared" si="135"/>
        <v>85.800000000000395</v>
      </c>
      <c r="G614" s="42"/>
      <c r="H614" s="42">
        <f t="shared" si="138"/>
        <v>0.15</v>
      </c>
      <c r="I614" s="42">
        <f t="shared" si="138"/>
        <v>3</v>
      </c>
      <c r="J614" s="42">
        <f t="shared" si="138"/>
        <v>5</v>
      </c>
      <c r="K614" s="42">
        <f t="shared" si="137"/>
        <v>1</v>
      </c>
      <c r="L614" s="42">
        <f t="shared" si="137"/>
        <v>2</v>
      </c>
      <c r="M614" s="42">
        <f t="shared" si="129"/>
        <v>172.20000000000081</v>
      </c>
      <c r="O614" s="42">
        <f t="shared" si="130"/>
        <v>2.82</v>
      </c>
      <c r="P614" s="42">
        <f t="shared" si="131"/>
        <v>2.8200000000000012</v>
      </c>
      <c r="Q614" s="42">
        <f t="shared" si="132"/>
        <v>2.8200000000000118</v>
      </c>
      <c r="R614" s="42">
        <f t="shared" si="133"/>
        <v>2.8200000000000141</v>
      </c>
      <c r="T614" s="42">
        <f t="shared" si="139"/>
        <v>-4.4408920985006264E-17</v>
      </c>
      <c r="U614" s="42">
        <f t="shared" si="139"/>
        <v>-2.1316282072803005E-16</v>
      </c>
      <c r="V614" s="42">
        <f t="shared" si="139"/>
        <v>-2.2204460492503131E-16</v>
      </c>
      <c r="X614" s="42">
        <f t="shared" si="140"/>
        <v>0.9400000000000005</v>
      </c>
      <c r="Y614" s="42">
        <f t="shared" si="140"/>
        <v>0.94000000000000372</v>
      </c>
      <c r="Z614" s="42">
        <f t="shared" si="140"/>
        <v>0.94000000000000461</v>
      </c>
      <c r="AB614" s="42">
        <f>IF((Z614)&gt;E21,0,1)</f>
        <v>1</v>
      </c>
      <c r="AC614" s="42">
        <f t="shared" si="136"/>
        <v>0</v>
      </c>
      <c r="AD614" s="42">
        <f t="shared" si="134"/>
        <v>0</v>
      </c>
    </row>
    <row r="615" spans="6:30">
      <c r="F615" s="42">
        <f t="shared" si="135"/>
        <v>85.950000000000401</v>
      </c>
      <c r="G615" s="42"/>
      <c r="H615" s="42">
        <f t="shared" si="138"/>
        <v>0.15</v>
      </c>
      <c r="I615" s="42">
        <f t="shared" si="138"/>
        <v>3</v>
      </c>
      <c r="J615" s="42">
        <f t="shared" si="138"/>
        <v>5</v>
      </c>
      <c r="K615" s="42">
        <f t="shared" si="137"/>
        <v>1</v>
      </c>
      <c r="L615" s="42">
        <f t="shared" si="137"/>
        <v>2</v>
      </c>
      <c r="M615" s="42">
        <f t="shared" si="129"/>
        <v>172.50000000000082</v>
      </c>
      <c r="O615" s="42">
        <f t="shared" si="130"/>
        <v>2.82</v>
      </c>
      <c r="P615" s="42">
        <f t="shared" si="131"/>
        <v>2.8200000000000012</v>
      </c>
      <c r="Q615" s="42">
        <f t="shared" si="132"/>
        <v>2.8200000000000109</v>
      </c>
      <c r="R615" s="42">
        <f t="shared" si="133"/>
        <v>2.8200000000000136</v>
      </c>
      <c r="T615" s="42">
        <f t="shared" si="139"/>
        <v>-4.4408920985006264E-17</v>
      </c>
      <c r="U615" s="42">
        <f t="shared" si="139"/>
        <v>-1.9539925233402758E-16</v>
      </c>
      <c r="V615" s="42">
        <f t="shared" si="139"/>
        <v>-2.6645352591003756E-16</v>
      </c>
      <c r="X615" s="42">
        <f t="shared" si="140"/>
        <v>0.9400000000000005</v>
      </c>
      <c r="Y615" s="42">
        <f t="shared" si="140"/>
        <v>0.9400000000000035</v>
      </c>
      <c r="Z615" s="42">
        <f t="shared" si="140"/>
        <v>0.94000000000000439</v>
      </c>
      <c r="AB615" s="42">
        <f>IF((Z615)&gt;E21,0,1)</f>
        <v>1</v>
      </c>
      <c r="AC615" s="42">
        <f t="shared" si="136"/>
        <v>0</v>
      </c>
      <c r="AD615" s="42">
        <f t="shared" si="134"/>
        <v>0</v>
      </c>
    </row>
    <row r="616" spans="6:30">
      <c r="F616" s="42">
        <f t="shared" si="135"/>
        <v>86.100000000000406</v>
      </c>
      <c r="G616" s="42"/>
      <c r="H616" s="42">
        <f t="shared" si="138"/>
        <v>0.15</v>
      </c>
      <c r="I616" s="42">
        <f t="shared" si="138"/>
        <v>3</v>
      </c>
      <c r="J616" s="42">
        <f t="shared" si="138"/>
        <v>5</v>
      </c>
      <c r="K616" s="42">
        <f t="shared" si="137"/>
        <v>1</v>
      </c>
      <c r="L616" s="42">
        <f t="shared" si="137"/>
        <v>2</v>
      </c>
      <c r="M616" s="42">
        <f t="shared" si="129"/>
        <v>172.80000000000084</v>
      </c>
      <c r="O616" s="42">
        <f t="shared" si="130"/>
        <v>2.82</v>
      </c>
      <c r="P616" s="42">
        <f t="shared" si="131"/>
        <v>2.8200000000000012</v>
      </c>
      <c r="Q616" s="42">
        <f t="shared" si="132"/>
        <v>2.8200000000000101</v>
      </c>
      <c r="R616" s="42">
        <f t="shared" si="133"/>
        <v>2.8200000000000132</v>
      </c>
      <c r="T616" s="42">
        <f t="shared" si="139"/>
        <v>-4.4408920985006264E-17</v>
      </c>
      <c r="U616" s="42">
        <f t="shared" si="139"/>
        <v>-1.7763568394002506E-16</v>
      </c>
      <c r="V616" s="42">
        <f t="shared" si="139"/>
        <v>-3.1086244689504381E-16</v>
      </c>
      <c r="X616" s="42">
        <f t="shared" si="140"/>
        <v>0.9400000000000005</v>
      </c>
      <c r="Y616" s="42">
        <f t="shared" si="140"/>
        <v>0.94000000000000328</v>
      </c>
      <c r="Z616" s="42">
        <f t="shared" si="140"/>
        <v>0.94000000000000405</v>
      </c>
      <c r="AB616" s="42">
        <f>IF((Z616)&gt;E21,0,1)</f>
        <v>1</v>
      </c>
      <c r="AC616" s="42">
        <f t="shared" si="136"/>
        <v>0</v>
      </c>
      <c r="AD616" s="42">
        <f t="shared" si="134"/>
        <v>0</v>
      </c>
    </row>
    <row r="617" spans="6:30">
      <c r="F617" s="42">
        <f t="shared" si="135"/>
        <v>86.250000000000412</v>
      </c>
      <c r="G617" s="42"/>
      <c r="H617" s="42">
        <f t="shared" si="138"/>
        <v>0.15</v>
      </c>
      <c r="I617" s="42">
        <f t="shared" si="138"/>
        <v>3</v>
      </c>
      <c r="J617" s="42">
        <f t="shared" si="138"/>
        <v>5</v>
      </c>
      <c r="K617" s="42">
        <f t="shared" si="137"/>
        <v>1</v>
      </c>
      <c r="L617" s="42">
        <f t="shared" si="137"/>
        <v>2</v>
      </c>
      <c r="M617" s="42">
        <f t="shared" ref="M617:M680" si="141">L617*H617+M616</f>
        <v>173.10000000000085</v>
      </c>
      <c r="O617" s="42">
        <f t="shared" ref="O617:O680" si="142">$E$17*H617*L617*10</f>
        <v>2.82</v>
      </c>
      <c r="P617" s="42">
        <f t="shared" si="131"/>
        <v>2.8200000000000012</v>
      </c>
      <c r="Q617" s="42">
        <f t="shared" si="132"/>
        <v>2.8200000000000096</v>
      </c>
      <c r="R617" s="42">
        <f t="shared" si="133"/>
        <v>2.8200000000000118</v>
      </c>
      <c r="T617" s="42">
        <f t="shared" si="139"/>
        <v>-4.4408920985006264E-17</v>
      </c>
      <c r="U617" s="42">
        <f t="shared" si="139"/>
        <v>-1.687538997430238E-16</v>
      </c>
      <c r="V617" s="42">
        <f t="shared" si="139"/>
        <v>-2.2204460492503131E-16</v>
      </c>
      <c r="X617" s="42">
        <f t="shared" si="140"/>
        <v>0.9400000000000005</v>
      </c>
      <c r="Y617" s="42">
        <f t="shared" si="140"/>
        <v>0.94000000000000306</v>
      </c>
      <c r="Z617" s="42">
        <f t="shared" si="140"/>
        <v>0.94000000000000383</v>
      </c>
      <c r="AB617" s="42">
        <f>IF((Z617)&gt;E21,0,1)</f>
        <v>1</v>
      </c>
      <c r="AC617" s="42">
        <f t="shared" si="136"/>
        <v>0</v>
      </c>
      <c r="AD617" s="42">
        <f t="shared" si="134"/>
        <v>0</v>
      </c>
    </row>
    <row r="618" spans="6:30">
      <c r="F618" s="42">
        <f t="shared" si="135"/>
        <v>86.400000000000418</v>
      </c>
      <c r="G618" s="42"/>
      <c r="H618" s="42">
        <f t="shared" si="138"/>
        <v>0.15</v>
      </c>
      <c r="I618" s="42">
        <f t="shared" si="138"/>
        <v>3</v>
      </c>
      <c r="J618" s="42">
        <f t="shared" si="138"/>
        <v>5</v>
      </c>
      <c r="K618" s="42">
        <f t="shared" si="137"/>
        <v>1</v>
      </c>
      <c r="L618" s="42">
        <f t="shared" si="137"/>
        <v>2</v>
      </c>
      <c r="M618" s="42">
        <f t="shared" si="141"/>
        <v>173.40000000000086</v>
      </c>
      <c r="O618" s="42">
        <f t="shared" si="142"/>
        <v>2.82</v>
      </c>
      <c r="P618" s="42">
        <f t="shared" ref="P618:P681" si="143">H618*L618*X617*10</f>
        <v>2.8200000000000012</v>
      </c>
      <c r="Q618" s="42">
        <f t="shared" ref="Q618:Q681" si="144">H618*L618*Y617*10</f>
        <v>2.8200000000000092</v>
      </c>
      <c r="R618" s="42">
        <f t="shared" ref="R618:R681" si="145">H618*L618*Z617*10</f>
        <v>2.8200000000000114</v>
      </c>
      <c r="T618" s="42">
        <f t="shared" si="139"/>
        <v>-4.4408920985006264E-17</v>
      </c>
      <c r="U618" s="42">
        <f t="shared" si="139"/>
        <v>-1.5987211554602254E-16</v>
      </c>
      <c r="V618" s="42">
        <f t="shared" si="139"/>
        <v>-2.2204460492503131E-16</v>
      </c>
      <c r="X618" s="42">
        <f t="shared" si="140"/>
        <v>0.9400000000000005</v>
      </c>
      <c r="Y618" s="42">
        <f t="shared" si="140"/>
        <v>0.94000000000000294</v>
      </c>
      <c r="Z618" s="42">
        <f t="shared" si="140"/>
        <v>0.94000000000000361</v>
      </c>
      <c r="AB618" s="42">
        <f>IF((Z618)&gt;E21,0,1)</f>
        <v>1</v>
      </c>
      <c r="AC618" s="42">
        <f t="shared" si="136"/>
        <v>0</v>
      </c>
      <c r="AD618" s="42">
        <f t="shared" ref="AD618:AD681" si="146">IF((AC618)=1,F620,0)</f>
        <v>0</v>
      </c>
    </row>
    <row r="619" spans="6:30">
      <c r="F619" s="42">
        <f t="shared" ref="F619:F682" si="147">F618+H617</f>
        <v>86.550000000000423</v>
      </c>
      <c r="G619" s="42"/>
      <c r="H619" s="42">
        <f t="shared" si="138"/>
        <v>0.15</v>
      </c>
      <c r="I619" s="42">
        <f t="shared" si="138"/>
        <v>3</v>
      </c>
      <c r="J619" s="42">
        <f t="shared" si="138"/>
        <v>5</v>
      </c>
      <c r="K619" s="42">
        <f t="shared" si="137"/>
        <v>1</v>
      </c>
      <c r="L619" s="42">
        <f t="shared" si="137"/>
        <v>2</v>
      </c>
      <c r="M619" s="42">
        <f t="shared" si="141"/>
        <v>173.70000000000087</v>
      </c>
      <c r="O619" s="42">
        <f t="shared" si="142"/>
        <v>2.82</v>
      </c>
      <c r="P619" s="42">
        <f t="shared" si="143"/>
        <v>2.8200000000000012</v>
      </c>
      <c r="Q619" s="42">
        <f t="shared" si="144"/>
        <v>2.8200000000000087</v>
      </c>
      <c r="R619" s="42">
        <f t="shared" si="145"/>
        <v>2.8200000000000109</v>
      </c>
      <c r="T619" s="42">
        <f t="shared" si="139"/>
        <v>-4.4408920985006264E-17</v>
      </c>
      <c r="U619" s="42">
        <f t="shared" si="139"/>
        <v>-1.5099033134902128E-16</v>
      </c>
      <c r="V619" s="42">
        <f t="shared" si="139"/>
        <v>-2.2204460492503131E-16</v>
      </c>
      <c r="X619" s="42">
        <f t="shared" si="140"/>
        <v>0.9400000000000005</v>
      </c>
      <c r="Y619" s="42">
        <f t="shared" si="140"/>
        <v>0.94000000000000283</v>
      </c>
      <c r="Z619" s="42">
        <f t="shared" si="140"/>
        <v>0.94000000000000339</v>
      </c>
      <c r="AB619" s="42">
        <f>IF((Z619)&gt;E21,0,1)</f>
        <v>1</v>
      </c>
      <c r="AC619" s="42">
        <f t="shared" ref="AC619:AC682" si="148">IF((AB619)=1,IF((AB618)=0,1,0),0)</f>
        <v>0</v>
      </c>
      <c r="AD619" s="42">
        <f t="shared" si="146"/>
        <v>0</v>
      </c>
    </row>
    <row r="620" spans="6:30">
      <c r="F620" s="42">
        <f t="shared" si="147"/>
        <v>86.700000000000429</v>
      </c>
      <c r="G620" s="42"/>
      <c r="H620" s="42">
        <f t="shared" si="138"/>
        <v>0.15</v>
      </c>
      <c r="I620" s="42">
        <f t="shared" si="138"/>
        <v>3</v>
      </c>
      <c r="J620" s="42">
        <f t="shared" si="138"/>
        <v>5</v>
      </c>
      <c r="K620" s="42">
        <f t="shared" si="137"/>
        <v>1</v>
      </c>
      <c r="L620" s="42">
        <f t="shared" si="137"/>
        <v>2</v>
      </c>
      <c r="M620" s="42">
        <f t="shared" si="141"/>
        <v>174.00000000000088</v>
      </c>
      <c r="O620" s="42">
        <f t="shared" si="142"/>
        <v>2.82</v>
      </c>
      <c r="P620" s="42">
        <f t="shared" si="143"/>
        <v>2.8200000000000012</v>
      </c>
      <c r="Q620" s="42">
        <f t="shared" si="144"/>
        <v>2.8200000000000087</v>
      </c>
      <c r="R620" s="42">
        <f t="shared" si="145"/>
        <v>2.8200000000000101</v>
      </c>
      <c r="T620" s="42">
        <f t="shared" si="139"/>
        <v>-4.4408920985006264E-17</v>
      </c>
      <c r="U620" s="42">
        <f t="shared" si="139"/>
        <v>-1.5099033134902128E-16</v>
      </c>
      <c r="V620" s="42">
        <f t="shared" si="139"/>
        <v>-1.3322676295501878E-16</v>
      </c>
      <c r="X620" s="42">
        <f t="shared" si="140"/>
        <v>0.9400000000000005</v>
      </c>
      <c r="Y620" s="42">
        <f t="shared" si="140"/>
        <v>0.94000000000000272</v>
      </c>
      <c r="Z620" s="42">
        <f t="shared" si="140"/>
        <v>0.94000000000000328</v>
      </c>
      <c r="AB620" s="42">
        <f>IF((Z620)&gt;E21,0,1)</f>
        <v>1</v>
      </c>
      <c r="AC620" s="42">
        <f t="shared" si="148"/>
        <v>0</v>
      </c>
      <c r="AD620" s="42">
        <f t="shared" si="146"/>
        <v>0</v>
      </c>
    </row>
    <row r="621" spans="6:30">
      <c r="F621" s="42">
        <f t="shared" si="147"/>
        <v>86.850000000000435</v>
      </c>
      <c r="G621" s="42"/>
      <c r="H621" s="42">
        <f t="shared" si="138"/>
        <v>0.15</v>
      </c>
      <c r="I621" s="42">
        <f t="shared" si="138"/>
        <v>3</v>
      </c>
      <c r="J621" s="42">
        <f t="shared" si="138"/>
        <v>5</v>
      </c>
      <c r="K621" s="42">
        <f t="shared" si="137"/>
        <v>1</v>
      </c>
      <c r="L621" s="42">
        <f t="shared" si="137"/>
        <v>2</v>
      </c>
      <c r="M621" s="42">
        <f t="shared" si="141"/>
        <v>174.30000000000089</v>
      </c>
      <c r="O621" s="42">
        <f t="shared" si="142"/>
        <v>2.82</v>
      </c>
      <c r="P621" s="42">
        <f t="shared" si="143"/>
        <v>2.8200000000000012</v>
      </c>
      <c r="Q621" s="42">
        <f t="shared" si="144"/>
        <v>2.8200000000000083</v>
      </c>
      <c r="R621" s="42">
        <f t="shared" si="145"/>
        <v>2.8200000000000096</v>
      </c>
      <c r="T621" s="42">
        <f t="shared" si="139"/>
        <v>-4.4408920985006264E-17</v>
      </c>
      <c r="U621" s="42">
        <f t="shared" si="139"/>
        <v>-1.4210854715202004E-16</v>
      </c>
      <c r="V621" s="42">
        <f t="shared" si="139"/>
        <v>-1.3322676295501878E-16</v>
      </c>
      <c r="X621" s="42">
        <f t="shared" si="140"/>
        <v>0.9400000000000005</v>
      </c>
      <c r="Y621" s="42">
        <f t="shared" si="140"/>
        <v>0.94000000000000261</v>
      </c>
      <c r="Z621" s="42">
        <f t="shared" si="140"/>
        <v>0.94000000000000317</v>
      </c>
      <c r="AB621" s="42">
        <f>IF((Z621)&gt;E21,0,1)</f>
        <v>1</v>
      </c>
      <c r="AC621" s="42">
        <f t="shared" si="148"/>
        <v>0</v>
      </c>
      <c r="AD621" s="42">
        <f t="shared" si="146"/>
        <v>0</v>
      </c>
    </row>
    <row r="622" spans="6:30">
      <c r="F622" s="42">
        <f t="shared" si="147"/>
        <v>87.000000000000441</v>
      </c>
      <c r="G622" s="42"/>
      <c r="H622" s="42">
        <f t="shared" si="138"/>
        <v>0.15</v>
      </c>
      <c r="I622" s="42">
        <f t="shared" si="138"/>
        <v>3</v>
      </c>
      <c r="J622" s="42">
        <f t="shared" si="138"/>
        <v>5</v>
      </c>
      <c r="K622" s="42">
        <f t="shared" si="137"/>
        <v>1</v>
      </c>
      <c r="L622" s="42">
        <f t="shared" si="137"/>
        <v>2</v>
      </c>
      <c r="M622" s="42">
        <f t="shared" si="141"/>
        <v>174.6000000000009</v>
      </c>
      <c r="O622" s="42">
        <f t="shared" si="142"/>
        <v>2.82</v>
      </c>
      <c r="P622" s="42">
        <f t="shared" si="143"/>
        <v>2.8200000000000012</v>
      </c>
      <c r="Q622" s="42">
        <f t="shared" si="144"/>
        <v>2.8200000000000074</v>
      </c>
      <c r="R622" s="42">
        <f t="shared" si="145"/>
        <v>2.8200000000000092</v>
      </c>
      <c r="T622" s="42">
        <f t="shared" si="139"/>
        <v>-4.4408920985006264E-17</v>
      </c>
      <c r="U622" s="42">
        <f t="shared" si="139"/>
        <v>-1.2434497875801752E-16</v>
      </c>
      <c r="V622" s="42">
        <f t="shared" si="139"/>
        <v>-1.7763568394002506E-16</v>
      </c>
      <c r="X622" s="42">
        <f t="shared" si="140"/>
        <v>0.9400000000000005</v>
      </c>
      <c r="Y622" s="42">
        <f t="shared" si="140"/>
        <v>0.9400000000000025</v>
      </c>
      <c r="Z622" s="42">
        <f t="shared" si="140"/>
        <v>0.94000000000000294</v>
      </c>
      <c r="AB622" s="42">
        <f>IF((Z622)&gt;E21,0,1)</f>
        <v>1</v>
      </c>
      <c r="AC622" s="42">
        <f t="shared" si="148"/>
        <v>0</v>
      </c>
      <c r="AD622" s="42">
        <f t="shared" si="146"/>
        <v>0</v>
      </c>
    </row>
    <row r="623" spans="6:30">
      <c r="F623" s="42">
        <f t="shared" si="147"/>
        <v>87.150000000000446</v>
      </c>
      <c r="G623" s="42"/>
      <c r="H623" s="42">
        <f t="shared" si="138"/>
        <v>0.15</v>
      </c>
      <c r="I623" s="42">
        <f t="shared" si="138"/>
        <v>3</v>
      </c>
      <c r="J623" s="42">
        <f t="shared" si="138"/>
        <v>5</v>
      </c>
      <c r="K623" s="42">
        <f t="shared" si="137"/>
        <v>1</v>
      </c>
      <c r="L623" s="42">
        <f t="shared" si="137"/>
        <v>2</v>
      </c>
      <c r="M623" s="42">
        <f t="shared" si="141"/>
        <v>174.90000000000092</v>
      </c>
      <c r="O623" s="42">
        <f t="shared" si="142"/>
        <v>2.82</v>
      </c>
      <c r="P623" s="42">
        <f t="shared" si="143"/>
        <v>2.8200000000000012</v>
      </c>
      <c r="Q623" s="42">
        <f t="shared" si="144"/>
        <v>2.8200000000000074</v>
      </c>
      <c r="R623" s="42">
        <f t="shared" si="145"/>
        <v>2.8200000000000087</v>
      </c>
      <c r="T623" s="42">
        <f t="shared" si="139"/>
        <v>-4.4408920985006264E-17</v>
      </c>
      <c r="U623" s="42">
        <f t="shared" si="139"/>
        <v>-1.2434497875801752E-16</v>
      </c>
      <c r="V623" s="42">
        <f t="shared" si="139"/>
        <v>-1.3322676295501878E-16</v>
      </c>
      <c r="X623" s="42">
        <f t="shared" si="140"/>
        <v>0.9400000000000005</v>
      </c>
      <c r="Y623" s="42">
        <f t="shared" si="140"/>
        <v>0.94000000000000239</v>
      </c>
      <c r="Z623" s="42">
        <f t="shared" si="140"/>
        <v>0.94000000000000283</v>
      </c>
      <c r="AB623" s="42">
        <f>IF((Z623)&gt;E21,0,1)</f>
        <v>1</v>
      </c>
      <c r="AC623" s="42">
        <f t="shared" si="148"/>
        <v>0</v>
      </c>
      <c r="AD623" s="42">
        <f t="shared" si="146"/>
        <v>0</v>
      </c>
    </row>
    <row r="624" spans="6:30">
      <c r="F624" s="42">
        <f t="shared" si="147"/>
        <v>87.300000000000452</v>
      </c>
      <c r="G624" s="42"/>
      <c r="H624" s="42">
        <f t="shared" si="138"/>
        <v>0.15</v>
      </c>
      <c r="I624" s="42">
        <f t="shared" si="138"/>
        <v>3</v>
      </c>
      <c r="J624" s="42">
        <f t="shared" si="138"/>
        <v>5</v>
      </c>
      <c r="K624" s="42">
        <f t="shared" si="137"/>
        <v>1</v>
      </c>
      <c r="L624" s="42">
        <f t="shared" si="137"/>
        <v>2</v>
      </c>
      <c r="M624" s="42">
        <f t="shared" si="141"/>
        <v>175.20000000000093</v>
      </c>
      <c r="O624" s="42">
        <f t="shared" si="142"/>
        <v>2.82</v>
      </c>
      <c r="P624" s="42">
        <f t="shared" si="143"/>
        <v>2.8200000000000012</v>
      </c>
      <c r="Q624" s="42">
        <f t="shared" si="144"/>
        <v>2.8200000000000069</v>
      </c>
      <c r="R624" s="42">
        <f t="shared" si="145"/>
        <v>2.8200000000000087</v>
      </c>
      <c r="T624" s="42">
        <f t="shared" si="139"/>
        <v>-4.4408920985006264E-17</v>
      </c>
      <c r="U624" s="42">
        <f t="shared" si="139"/>
        <v>-1.1546319456101628E-16</v>
      </c>
      <c r="V624" s="42">
        <f t="shared" si="139"/>
        <v>-1.7763568394002506E-16</v>
      </c>
      <c r="X624" s="42">
        <f t="shared" si="140"/>
        <v>0.9400000000000005</v>
      </c>
      <c r="Y624" s="42">
        <f t="shared" si="140"/>
        <v>0.94000000000000228</v>
      </c>
      <c r="Z624" s="42">
        <f t="shared" si="140"/>
        <v>0.94000000000000261</v>
      </c>
      <c r="AB624" s="42">
        <f>IF((Z624)&gt;E21,0,1)</f>
        <v>1</v>
      </c>
      <c r="AC624" s="42">
        <f t="shared" si="148"/>
        <v>0</v>
      </c>
      <c r="AD624" s="42">
        <f t="shared" si="146"/>
        <v>0</v>
      </c>
    </row>
    <row r="625" spans="6:30">
      <c r="F625" s="42">
        <f t="shared" si="147"/>
        <v>87.450000000000458</v>
      </c>
      <c r="G625" s="42"/>
      <c r="H625" s="42">
        <f t="shared" si="138"/>
        <v>0.15</v>
      </c>
      <c r="I625" s="42">
        <f t="shared" si="138"/>
        <v>3</v>
      </c>
      <c r="J625" s="42">
        <f t="shared" si="138"/>
        <v>5</v>
      </c>
      <c r="K625" s="42">
        <f t="shared" si="137"/>
        <v>1</v>
      </c>
      <c r="L625" s="42">
        <f t="shared" si="137"/>
        <v>2</v>
      </c>
      <c r="M625" s="42">
        <f t="shared" si="141"/>
        <v>175.50000000000094</v>
      </c>
      <c r="O625" s="42">
        <f t="shared" si="142"/>
        <v>2.82</v>
      </c>
      <c r="P625" s="42">
        <f t="shared" si="143"/>
        <v>2.8200000000000012</v>
      </c>
      <c r="Q625" s="42">
        <f t="shared" si="144"/>
        <v>2.8200000000000069</v>
      </c>
      <c r="R625" s="42">
        <f t="shared" si="145"/>
        <v>2.8200000000000074</v>
      </c>
      <c r="T625" s="42">
        <f t="shared" si="139"/>
        <v>-4.4408920985006264E-17</v>
      </c>
      <c r="U625" s="42">
        <f t="shared" si="139"/>
        <v>-1.1546319456101628E-16</v>
      </c>
      <c r="V625" s="42">
        <f t="shared" si="139"/>
        <v>-4.4408920985006264E-17</v>
      </c>
      <c r="X625" s="42">
        <f t="shared" si="140"/>
        <v>0.9400000000000005</v>
      </c>
      <c r="Y625" s="42">
        <f t="shared" si="140"/>
        <v>0.94000000000000217</v>
      </c>
      <c r="Z625" s="42">
        <f t="shared" si="140"/>
        <v>0.94000000000000261</v>
      </c>
      <c r="AB625" s="42">
        <f>IF((Z625)&gt;E21,0,1)</f>
        <v>1</v>
      </c>
      <c r="AC625" s="42">
        <f t="shared" si="148"/>
        <v>0</v>
      </c>
      <c r="AD625" s="42">
        <f t="shared" si="146"/>
        <v>0</v>
      </c>
    </row>
    <row r="626" spans="6:30">
      <c r="F626" s="42">
        <f t="shared" si="147"/>
        <v>87.600000000000463</v>
      </c>
      <c r="G626" s="42"/>
      <c r="H626" s="42">
        <f t="shared" si="138"/>
        <v>0.15</v>
      </c>
      <c r="I626" s="42">
        <f t="shared" si="138"/>
        <v>3</v>
      </c>
      <c r="J626" s="42">
        <f t="shared" si="138"/>
        <v>5</v>
      </c>
      <c r="K626" s="42">
        <f t="shared" si="137"/>
        <v>1</v>
      </c>
      <c r="L626" s="42">
        <f t="shared" si="137"/>
        <v>2</v>
      </c>
      <c r="M626" s="42">
        <f t="shared" si="141"/>
        <v>175.80000000000095</v>
      </c>
      <c r="O626" s="42">
        <f t="shared" si="142"/>
        <v>2.82</v>
      </c>
      <c r="P626" s="42">
        <f t="shared" si="143"/>
        <v>2.8200000000000012</v>
      </c>
      <c r="Q626" s="42">
        <f t="shared" si="144"/>
        <v>2.8200000000000065</v>
      </c>
      <c r="R626" s="42">
        <f t="shared" si="145"/>
        <v>2.8200000000000074</v>
      </c>
      <c r="T626" s="42">
        <f t="shared" si="139"/>
        <v>-4.4408920985006264E-17</v>
      </c>
      <c r="U626" s="42">
        <f t="shared" si="139"/>
        <v>-1.0658141036401502E-16</v>
      </c>
      <c r="V626" s="42">
        <f t="shared" si="139"/>
        <v>-8.8817841970012528E-17</v>
      </c>
      <c r="X626" s="42">
        <f t="shared" si="140"/>
        <v>0.9400000000000005</v>
      </c>
      <c r="Y626" s="42">
        <f t="shared" si="140"/>
        <v>0.94000000000000206</v>
      </c>
      <c r="Z626" s="42">
        <f t="shared" si="140"/>
        <v>0.9400000000000025</v>
      </c>
      <c r="AB626" s="42">
        <f>IF((Z626)&gt;E21,0,1)</f>
        <v>1</v>
      </c>
      <c r="AC626" s="42">
        <f t="shared" si="148"/>
        <v>0</v>
      </c>
      <c r="AD626" s="42">
        <f t="shared" si="146"/>
        <v>0</v>
      </c>
    </row>
    <row r="627" spans="6:30">
      <c r="F627" s="42">
        <f t="shared" si="147"/>
        <v>87.750000000000469</v>
      </c>
      <c r="G627" s="42"/>
      <c r="H627" s="42">
        <f t="shared" si="138"/>
        <v>0.15</v>
      </c>
      <c r="I627" s="42">
        <f t="shared" si="138"/>
        <v>3</v>
      </c>
      <c r="J627" s="42">
        <f t="shared" si="138"/>
        <v>5</v>
      </c>
      <c r="K627" s="42">
        <f t="shared" si="137"/>
        <v>1</v>
      </c>
      <c r="L627" s="42">
        <f t="shared" si="137"/>
        <v>2</v>
      </c>
      <c r="M627" s="42">
        <f t="shared" si="141"/>
        <v>176.10000000000096</v>
      </c>
      <c r="O627" s="42">
        <f t="shared" si="142"/>
        <v>2.82</v>
      </c>
      <c r="P627" s="42">
        <f t="shared" si="143"/>
        <v>2.8200000000000012</v>
      </c>
      <c r="Q627" s="42">
        <f t="shared" si="144"/>
        <v>2.8200000000000056</v>
      </c>
      <c r="R627" s="42">
        <f t="shared" si="145"/>
        <v>2.8200000000000074</v>
      </c>
      <c r="T627" s="42">
        <f t="shared" si="139"/>
        <v>-4.4408920985006264E-17</v>
      </c>
      <c r="U627" s="42">
        <f t="shared" si="139"/>
        <v>-8.8817841970012528E-17</v>
      </c>
      <c r="V627" s="42">
        <f t="shared" si="139"/>
        <v>-1.7763568394002506E-16</v>
      </c>
      <c r="X627" s="42">
        <f t="shared" si="140"/>
        <v>0.9400000000000005</v>
      </c>
      <c r="Y627" s="42">
        <f t="shared" si="140"/>
        <v>0.94000000000000195</v>
      </c>
      <c r="Z627" s="42">
        <f t="shared" si="140"/>
        <v>0.94000000000000228</v>
      </c>
      <c r="AB627" s="42">
        <f>IF((Z627)&gt;E21,0,1)</f>
        <v>1</v>
      </c>
      <c r="AC627" s="42">
        <f t="shared" si="148"/>
        <v>0</v>
      </c>
      <c r="AD627" s="42">
        <f t="shared" si="146"/>
        <v>0</v>
      </c>
    </row>
    <row r="628" spans="6:30">
      <c r="F628" s="42">
        <f t="shared" si="147"/>
        <v>87.900000000000475</v>
      </c>
      <c r="G628" s="42"/>
      <c r="H628" s="42">
        <f t="shared" si="138"/>
        <v>0.15</v>
      </c>
      <c r="I628" s="42">
        <f t="shared" si="138"/>
        <v>3</v>
      </c>
      <c r="J628" s="42">
        <f t="shared" si="138"/>
        <v>5</v>
      </c>
      <c r="K628" s="42">
        <f t="shared" si="137"/>
        <v>1</v>
      </c>
      <c r="L628" s="42">
        <f t="shared" si="137"/>
        <v>2</v>
      </c>
      <c r="M628" s="42">
        <f t="shared" si="141"/>
        <v>176.40000000000097</v>
      </c>
      <c r="O628" s="42">
        <f t="shared" si="142"/>
        <v>2.82</v>
      </c>
      <c r="P628" s="42">
        <f t="shared" si="143"/>
        <v>2.8200000000000012</v>
      </c>
      <c r="Q628" s="42">
        <f t="shared" si="144"/>
        <v>2.8200000000000056</v>
      </c>
      <c r="R628" s="42">
        <f t="shared" si="145"/>
        <v>2.8200000000000069</v>
      </c>
      <c r="T628" s="42">
        <f t="shared" si="139"/>
        <v>-4.4408920985006264E-17</v>
      </c>
      <c r="U628" s="42">
        <f t="shared" si="139"/>
        <v>-8.8817841970012528E-17</v>
      </c>
      <c r="V628" s="42">
        <f t="shared" si="139"/>
        <v>-1.3322676295501878E-16</v>
      </c>
      <c r="X628" s="42">
        <f t="shared" si="140"/>
        <v>0.9400000000000005</v>
      </c>
      <c r="Y628" s="42">
        <f t="shared" si="140"/>
        <v>0.94000000000000183</v>
      </c>
      <c r="Z628" s="42">
        <f t="shared" si="140"/>
        <v>0.94000000000000217</v>
      </c>
      <c r="AB628" s="42">
        <f>IF((Z628)&gt;E21,0,1)</f>
        <v>1</v>
      </c>
      <c r="AC628" s="42">
        <f t="shared" si="148"/>
        <v>0</v>
      </c>
      <c r="AD628" s="42">
        <f t="shared" si="146"/>
        <v>0</v>
      </c>
    </row>
    <row r="629" spans="6:30">
      <c r="F629" s="42">
        <f t="shared" si="147"/>
        <v>88.05000000000048</v>
      </c>
      <c r="G629" s="42"/>
      <c r="H629" s="42">
        <f t="shared" si="138"/>
        <v>0.15</v>
      </c>
      <c r="I629" s="42">
        <f t="shared" si="138"/>
        <v>3</v>
      </c>
      <c r="J629" s="42">
        <f t="shared" si="138"/>
        <v>5</v>
      </c>
      <c r="K629" s="42">
        <f t="shared" si="137"/>
        <v>1</v>
      </c>
      <c r="L629" s="42">
        <f t="shared" si="137"/>
        <v>2</v>
      </c>
      <c r="M629" s="42">
        <f t="shared" si="141"/>
        <v>176.70000000000098</v>
      </c>
      <c r="O629" s="42">
        <f t="shared" si="142"/>
        <v>2.82</v>
      </c>
      <c r="P629" s="42">
        <f t="shared" si="143"/>
        <v>2.8200000000000012</v>
      </c>
      <c r="Q629" s="42">
        <f t="shared" si="144"/>
        <v>2.8200000000000052</v>
      </c>
      <c r="R629" s="42">
        <f t="shared" si="145"/>
        <v>2.8200000000000065</v>
      </c>
      <c r="T629" s="42">
        <f t="shared" si="139"/>
        <v>-4.4408920985006264E-17</v>
      </c>
      <c r="U629" s="42">
        <f t="shared" si="139"/>
        <v>-7.9936057773011268E-17</v>
      </c>
      <c r="V629" s="42">
        <f t="shared" si="139"/>
        <v>-1.3322676295501878E-16</v>
      </c>
      <c r="X629" s="42">
        <f t="shared" si="140"/>
        <v>0.9400000000000005</v>
      </c>
      <c r="Y629" s="42">
        <f t="shared" si="140"/>
        <v>0.94000000000000172</v>
      </c>
      <c r="Z629" s="42">
        <f t="shared" si="140"/>
        <v>0.94000000000000206</v>
      </c>
      <c r="AB629" s="42">
        <f>IF((Z629)&gt;E21,0,1)</f>
        <v>1</v>
      </c>
      <c r="AC629" s="42">
        <f t="shared" si="148"/>
        <v>0</v>
      </c>
      <c r="AD629" s="42">
        <f t="shared" si="146"/>
        <v>0</v>
      </c>
    </row>
    <row r="630" spans="6:30">
      <c r="F630" s="42">
        <f t="shared" si="147"/>
        <v>88.200000000000486</v>
      </c>
      <c r="G630" s="42"/>
      <c r="H630" s="42">
        <f t="shared" si="138"/>
        <v>0.15</v>
      </c>
      <c r="I630" s="42">
        <f t="shared" si="138"/>
        <v>3</v>
      </c>
      <c r="J630" s="42">
        <f t="shared" si="138"/>
        <v>5</v>
      </c>
      <c r="K630" s="42">
        <f t="shared" si="137"/>
        <v>1</v>
      </c>
      <c r="L630" s="42">
        <f t="shared" si="137"/>
        <v>2</v>
      </c>
      <c r="M630" s="42">
        <f t="shared" si="141"/>
        <v>177.00000000000099</v>
      </c>
      <c r="O630" s="42">
        <f t="shared" si="142"/>
        <v>2.82</v>
      </c>
      <c r="P630" s="42">
        <f t="shared" si="143"/>
        <v>2.8200000000000012</v>
      </c>
      <c r="Q630" s="42">
        <f t="shared" si="144"/>
        <v>2.8200000000000052</v>
      </c>
      <c r="R630" s="42">
        <f t="shared" si="145"/>
        <v>2.8200000000000056</v>
      </c>
      <c r="T630" s="42">
        <f t="shared" si="139"/>
        <v>-4.4408920985006264E-17</v>
      </c>
      <c r="U630" s="42">
        <f t="shared" si="139"/>
        <v>-7.9936057773011268E-17</v>
      </c>
      <c r="V630" s="42">
        <f t="shared" si="139"/>
        <v>-4.4408920985006264E-17</v>
      </c>
      <c r="X630" s="42">
        <f t="shared" si="140"/>
        <v>0.9400000000000005</v>
      </c>
      <c r="Y630" s="42">
        <f t="shared" si="140"/>
        <v>0.94000000000000161</v>
      </c>
      <c r="Z630" s="42">
        <f t="shared" si="140"/>
        <v>0.94000000000000206</v>
      </c>
      <c r="AB630" s="42">
        <f>IF((Z630)&gt;E21,0,1)</f>
        <v>1</v>
      </c>
      <c r="AC630" s="42">
        <f t="shared" si="148"/>
        <v>0</v>
      </c>
      <c r="AD630" s="42">
        <f t="shared" si="146"/>
        <v>0</v>
      </c>
    </row>
    <row r="631" spans="6:30">
      <c r="F631" s="42">
        <f t="shared" si="147"/>
        <v>88.350000000000492</v>
      </c>
      <c r="G631" s="42"/>
      <c r="H631" s="42">
        <f t="shared" si="138"/>
        <v>0.15</v>
      </c>
      <c r="I631" s="42">
        <f t="shared" si="138"/>
        <v>3</v>
      </c>
      <c r="J631" s="42">
        <f t="shared" si="138"/>
        <v>5</v>
      </c>
      <c r="K631" s="42">
        <f t="shared" si="137"/>
        <v>1</v>
      </c>
      <c r="L631" s="42">
        <f t="shared" si="137"/>
        <v>2</v>
      </c>
      <c r="M631" s="42">
        <f t="shared" si="141"/>
        <v>177.30000000000101</v>
      </c>
      <c r="O631" s="42">
        <f t="shared" si="142"/>
        <v>2.82</v>
      </c>
      <c r="P631" s="42">
        <f t="shared" si="143"/>
        <v>2.8200000000000012</v>
      </c>
      <c r="Q631" s="42">
        <f t="shared" si="144"/>
        <v>2.8200000000000047</v>
      </c>
      <c r="R631" s="42">
        <f t="shared" si="145"/>
        <v>2.8200000000000056</v>
      </c>
      <c r="T631" s="42">
        <f t="shared" si="139"/>
        <v>-4.4408920985006264E-17</v>
      </c>
      <c r="U631" s="42">
        <f t="shared" si="139"/>
        <v>-7.105427357601002E-17</v>
      </c>
      <c r="V631" s="42">
        <f t="shared" si="139"/>
        <v>-8.8817841970012528E-17</v>
      </c>
      <c r="X631" s="42">
        <f t="shared" si="140"/>
        <v>0.9400000000000005</v>
      </c>
      <c r="Y631" s="42">
        <f t="shared" si="140"/>
        <v>0.9400000000000015</v>
      </c>
      <c r="Z631" s="42">
        <f t="shared" si="140"/>
        <v>0.94000000000000195</v>
      </c>
      <c r="AB631" s="42">
        <f>IF((Z631)&gt;E21,0,1)</f>
        <v>1</v>
      </c>
      <c r="AC631" s="42">
        <f t="shared" si="148"/>
        <v>0</v>
      </c>
      <c r="AD631" s="42">
        <f t="shared" si="146"/>
        <v>0</v>
      </c>
    </row>
    <row r="632" spans="6:30">
      <c r="F632" s="42">
        <f t="shared" si="147"/>
        <v>88.500000000000497</v>
      </c>
      <c r="G632" s="42"/>
      <c r="H632" s="42">
        <f t="shared" si="138"/>
        <v>0.15</v>
      </c>
      <c r="I632" s="42">
        <f t="shared" si="138"/>
        <v>3</v>
      </c>
      <c r="J632" s="42">
        <f t="shared" si="138"/>
        <v>5</v>
      </c>
      <c r="K632" s="42">
        <f t="shared" si="137"/>
        <v>1</v>
      </c>
      <c r="L632" s="42">
        <f t="shared" si="137"/>
        <v>2</v>
      </c>
      <c r="M632" s="42">
        <f t="shared" si="141"/>
        <v>177.60000000000102</v>
      </c>
      <c r="O632" s="42">
        <f t="shared" si="142"/>
        <v>2.82</v>
      </c>
      <c r="P632" s="42">
        <f t="shared" si="143"/>
        <v>2.8200000000000012</v>
      </c>
      <c r="Q632" s="42">
        <f t="shared" si="144"/>
        <v>2.8200000000000043</v>
      </c>
      <c r="R632" s="42">
        <f t="shared" si="145"/>
        <v>2.8200000000000056</v>
      </c>
      <c r="T632" s="42">
        <f t="shared" si="139"/>
        <v>-4.4408920985006264E-17</v>
      </c>
      <c r="U632" s="42">
        <f t="shared" si="139"/>
        <v>-6.217248937900876E-17</v>
      </c>
      <c r="V632" s="42">
        <f t="shared" si="139"/>
        <v>-1.3322676295501878E-16</v>
      </c>
      <c r="X632" s="42">
        <f t="shared" si="140"/>
        <v>0.9400000000000005</v>
      </c>
      <c r="Y632" s="42">
        <f t="shared" si="140"/>
        <v>0.94000000000000139</v>
      </c>
      <c r="Z632" s="42">
        <f t="shared" si="140"/>
        <v>0.94000000000000183</v>
      </c>
      <c r="AB632" s="42">
        <f>IF((Z632)&gt;E21,0,1)</f>
        <v>1</v>
      </c>
      <c r="AC632" s="42">
        <f t="shared" si="148"/>
        <v>0</v>
      </c>
      <c r="AD632" s="42">
        <f t="shared" si="146"/>
        <v>0</v>
      </c>
    </row>
    <row r="633" spans="6:30">
      <c r="F633" s="42">
        <f t="shared" si="147"/>
        <v>88.650000000000503</v>
      </c>
      <c r="G633" s="42"/>
      <c r="H633" s="42">
        <f t="shared" si="138"/>
        <v>0.15</v>
      </c>
      <c r="I633" s="42">
        <f t="shared" si="138"/>
        <v>3</v>
      </c>
      <c r="J633" s="42">
        <f t="shared" si="138"/>
        <v>5</v>
      </c>
      <c r="K633" s="42">
        <f t="shared" si="137"/>
        <v>1</v>
      </c>
      <c r="L633" s="42">
        <f t="shared" si="137"/>
        <v>2</v>
      </c>
      <c r="M633" s="42">
        <f t="shared" si="141"/>
        <v>177.90000000000103</v>
      </c>
      <c r="O633" s="42">
        <f t="shared" si="142"/>
        <v>2.82</v>
      </c>
      <c r="P633" s="42">
        <f t="shared" si="143"/>
        <v>2.8200000000000012</v>
      </c>
      <c r="Q633" s="42">
        <f t="shared" si="144"/>
        <v>2.8200000000000043</v>
      </c>
      <c r="R633" s="42">
        <f t="shared" si="145"/>
        <v>2.8200000000000052</v>
      </c>
      <c r="T633" s="42">
        <f t="shared" si="139"/>
        <v>-4.4408920985006264E-17</v>
      </c>
      <c r="U633" s="42">
        <f t="shared" si="139"/>
        <v>-6.217248937900876E-17</v>
      </c>
      <c r="V633" s="42">
        <f t="shared" si="139"/>
        <v>-8.8817841970012528E-17</v>
      </c>
      <c r="X633" s="42">
        <f t="shared" si="140"/>
        <v>0.9400000000000005</v>
      </c>
      <c r="Y633" s="42">
        <f t="shared" si="140"/>
        <v>0.94000000000000128</v>
      </c>
      <c r="Z633" s="42">
        <f t="shared" si="140"/>
        <v>0.94000000000000172</v>
      </c>
      <c r="AB633" s="42">
        <f>IF((Z633)&gt;E21,0,1)</f>
        <v>1</v>
      </c>
      <c r="AC633" s="42">
        <f t="shared" si="148"/>
        <v>0</v>
      </c>
      <c r="AD633" s="42">
        <f t="shared" si="146"/>
        <v>0</v>
      </c>
    </row>
    <row r="634" spans="6:30">
      <c r="F634" s="42">
        <f t="shared" si="147"/>
        <v>88.800000000000509</v>
      </c>
      <c r="G634" s="42"/>
      <c r="H634" s="42">
        <f t="shared" si="138"/>
        <v>0.15</v>
      </c>
      <c r="I634" s="42">
        <f t="shared" si="138"/>
        <v>3</v>
      </c>
      <c r="J634" s="42">
        <f t="shared" si="138"/>
        <v>5</v>
      </c>
      <c r="K634" s="42">
        <f t="shared" si="137"/>
        <v>1</v>
      </c>
      <c r="L634" s="42">
        <f t="shared" si="137"/>
        <v>2</v>
      </c>
      <c r="M634" s="42">
        <f t="shared" si="141"/>
        <v>178.20000000000104</v>
      </c>
      <c r="O634" s="42">
        <f t="shared" si="142"/>
        <v>2.82</v>
      </c>
      <c r="P634" s="42">
        <f t="shared" si="143"/>
        <v>2.8200000000000012</v>
      </c>
      <c r="Q634" s="42">
        <f t="shared" si="144"/>
        <v>2.8200000000000038</v>
      </c>
      <c r="R634" s="42">
        <f t="shared" si="145"/>
        <v>2.8200000000000052</v>
      </c>
      <c r="T634" s="42">
        <f t="shared" si="139"/>
        <v>-4.4408920985006264E-17</v>
      </c>
      <c r="U634" s="42">
        <f t="shared" si="139"/>
        <v>-5.3290705182007512E-17</v>
      </c>
      <c r="V634" s="42">
        <f t="shared" si="139"/>
        <v>-1.3322676295501878E-16</v>
      </c>
      <c r="X634" s="42">
        <f t="shared" si="140"/>
        <v>0.9400000000000005</v>
      </c>
      <c r="Y634" s="42">
        <f t="shared" si="140"/>
        <v>0.94000000000000128</v>
      </c>
      <c r="Z634" s="42">
        <f t="shared" si="140"/>
        <v>0.94000000000000161</v>
      </c>
      <c r="AB634" s="42">
        <f>IF((Z634)&gt;E21,0,1)</f>
        <v>1</v>
      </c>
      <c r="AC634" s="42">
        <f t="shared" si="148"/>
        <v>0</v>
      </c>
      <c r="AD634" s="42">
        <f t="shared" si="146"/>
        <v>0</v>
      </c>
    </row>
    <row r="635" spans="6:30">
      <c r="F635" s="42">
        <f t="shared" si="147"/>
        <v>88.950000000000514</v>
      </c>
      <c r="G635" s="42"/>
      <c r="H635" s="42">
        <f t="shared" si="138"/>
        <v>0.15</v>
      </c>
      <c r="I635" s="42">
        <f t="shared" si="138"/>
        <v>3</v>
      </c>
      <c r="J635" s="42">
        <f t="shared" si="138"/>
        <v>5</v>
      </c>
      <c r="K635" s="42">
        <f t="shared" si="137"/>
        <v>1</v>
      </c>
      <c r="L635" s="42">
        <f t="shared" si="137"/>
        <v>2</v>
      </c>
      <c r="M635" s="42">
        <f t="shared" si="141"/>
        <v>178.50000000000105</v>
      </c>
      <c r="O635" s="42">
        <f t="shared" si="142"/>
        <v>2.82</v>
      </c>
      <c r="P635" s="42">
        <f t="shared" si="143"/>
        <v>2.8200000000000012</v>
      </c>
      <c r="Q635" s="42">
        <f t="shared" si="144"/>
        <v>2.8200000000000038</v>
      </c>
      <c r="R635" s="42">
        <f t="shared" si="145"/>
        <v>2.8200000000000047</v>
      </c>
      <c r="T635" s="42">
        <f t="shared" si="139"/>
        <v>-4.4408920985006264E-17</v>
      </c>
      <c r="U635" s="42">
        <f t="shared" si="139"/>
        <v>-5.3290705182007512E-17</v>
      </c>
      <c r="V635" s="42">
        <f t="shared" si="139"/>
        <v>-8.8817841970012528E-17</v>
      </c>
      <c r="X635" s="42">
        <f t="shared" si="140"/>
        <v>0.9400000000000005</v>
      </c>
      <c r="Y635" s="42">
        <f t="shared" si="140"/>
        <v>0.94000000000000128</v>
      </c>
      <c r="Z635" s="42">
        <f t="shared" si="140"/>
        <v>0.9400000000000015</v>
      </c>
      <c r="AB635" s="42">
        <f>IF((Z635)&gt;E21,0,1)</f>
        <v>1</v>
      </c>
      <c r="AC635" s="42">
        <f t="shared" si="148"/>
        <v>0</v>
      </c>
      <c r="AD635" s="42">
        <f t="shared" si="146"/>
        <v>0</v>
      </c>
    </row>
    <row r="636" spans="6:30">
      <c r="F636" s="42">
        <f t="shared" si="147"/>
        <v>89.10000000000052</v>
      </c>
      <c r="G636" s="42"/>
      <c r="H636" s="42">
        <f t="shared" si="138"/>
        <v>0.15</v>
      </c>
      <c r="I636" s="42">
        <f t="shared" si="138"/>
        <v>3</v>
      </c>
      <c r="J636" s="42">
        <f t="shared" si="138"/>
        <v>5</v>
      </c>
      <c r="K636" s="42">
        <f t="shared" si="137"/>
        <v>1</v>
      </c>
      <c r="L636" s="42">
        <f t="shared" si="137"/>
        <v>2</v>
      </c>
      <c r="M636" s="42">
        <f t="shared" si="141"/>
        <v>178.80000000000106</v>
      </c>
      <c r="O636" s="42">
        <f t="shared" si="142"/>
        <v>2.82</v>
      </c>
      <c r="P636" s="42">
        <f t="shared" si="143"/>
        <v>2.8200000000000012</v>
      </c>
      <c r="Q636" s="42">
        <f t="shared" si="144"/>
        <v>2.8200000000000038</v>
      </c>
      <c r="R636" s="42">
        <f t="shared" si="145"/>
        <v>2.8200000000000043</v>
      </c>
      <c r="T636" s="42">
        <f t="shared" si="139"/>
        <v>-4.4408920985006264E-17</v>
      </c>
      <c r="U636" s="42">
        <f t="shared" si="139"/>
        <v>-5.3290705182007512E-17</v>
      </c>
      <c r="V636" s="42">
        <f t="shared" si="139"/>
        <v>-4.4408920985006264E-17</v>
      </c>
      <c r="X636" s="42">
        <f t="shared" si="140"/>
        <v>0.9400000000000005</v>
      </c>
      <c r="Y636" s="42">
        <f t="shared" si="140"/>
        <v>0.94000000000000128</v>
      </c>
      <c r="Z636" s="42">
        <f t="shared" si="140"/>
        <v>0.9400000000000015</v>
      </c>
      <c r="AB636" s="42">
        <f>IF((Z636)&gt;E21,0,1)</f>
        <v>1</v>
      </c>
      <c r="AC636" s="42">
        <f t="shared" si="148"/>
        <v>0</v>
      </c>
      <c r="AD636" s="42">
        <f t="shared" si="146"/>
        <v>0</v>
      </c>
    </row>
    <row r="637" spans="6:30">
      <c r="F637" s="42">
        <f t="shared" si="147"/>
        <v>89.250000000000526</v>
      </c>
      <c r="G637" s="42"/>
      <c r="H637" s="42">
        <f t="shared" si="138"/>
        <v>0.15</v>
      </c>
      <c r="I637" s="42">
        <f t="shared" si="138"/>
        <v>3</v>
      </c>
      <c r="J637" s="42">
        <f t="shared" si="138"/>
        <v>5</v>
      </c>
      <c r="K637" s="42">
        <f t="shared" si="137"/>
        <v>1</v>
      </c>
      <c r="L637" s="42">
        <f t="shared" si="137"/>
        <v>2</v>
      </c>
      <c r="M637" s="42">
        <f t="shared" si="141"/>
        <v>179.10000000000107</v>
      </c>
      <c r="O637" s="42">
        <f t="shared" si="142"/>
        <v>2.82</v>
      </c>
      <c r="P637" s="42">
        <f t="shared" si="143"/>
        <v>2.8200000000000012</v>
      </c>
      <c r="Q637" s="42">
        <f t="shared" si="144"/>
        <v>2.8200000000000038</v>
      </c>
      <c r="R637" s="42">
        <f t="shared" si="145"/>
        <v>2.8200000000000043</v>
      </c>
      <c r="T637" s="42">
        <f t="shared" si="139"/>
        <v>-4.4408920985006264E-17</v>
      </c>
      <c r="U637" s="42">
        <f t="shared" si="139"/>
        <v>-5.3290705182007512E-17</v>
      </c>
      <c r="V637" s="42">
        <f t="shared" si="139"/>
        <v>-4.4408920985006264E-17</v>
      </c>
      <c r="X637" s="42">
        <f t="shared" si="140"/>
        <v>0.9400000000000005</v>
      </c>
      <c r="Y637" s="42">
        <f t="shared" si="140"/>
        <v>0.94000000000000128</v>
      </c>
      <c r="Z637" s="42">
        <f t="shared" si="140"/>
        <v>0.9400000000000015</v>
      </c>
      <c r="AB637" s="42">
        <f>IF((Z637)&gt;E21,0,1)</f>
        <v>1</v>
      </c>
      <c r="AC637" s="42">
        <f t="shared" si="148"/>
        <v>0</v>
      </c>
      <c r="AD637" s="42">
        <f t="shared" si="146"/>
        <v>0</v>
      </c>
    </row>
    <row r="638" spans="6:30">
      <c r="F638" s="42">
        <f t="shared" si="147"/>
        <v>89.400000000000531</v>
      </c>
      <c r="G638" s="42"/>
      <c r="H638" s="42">
        <f t="shared" si="138"/>
        <v>0.15</v>
      </c>
      <c r="I638" s="42">
        <f t="shared" si="138"/>
        <v>3</v>
      </c>
      <c r="J638" s="42">
        <f t="shared" si="138"/>
        <v>5</v>
      </c>
      <c r="K638" s="42">
        <f t="shared" si="137"/>
        <v>1</v>
      </c>
      <c r="L638" s="42">
        <f t="shared" si="137"/>
        <v>2</v>
      </c>
      <c r="M638" s="42">
        <f t="shared" si="141"/>
        <v>179.40000000000109</v>
      </c>
      <c r="O638" s="42">
        <f t="shared" si="142"/>
        <v>2.82</v>
      </c>
      <c r="P638" s="42">
        <f t="shared" si="143"/>
        <v>2.8200000000000012</v>
      </c>
      <c r="Q638" s="42">
        <f t="shared" si="144"/>
        <v>2.8200000000000038</v>
      </c>
      <c r="R638" s="42">
        <f t="shared" si="145"/>
        <v>2.8200000000000043</v>
      </c>
      <c r="T638" s="42">
        <f t="shared" si="139"/>
        <v>-4.4408920985006264E-17</v>
      </c>
      <c r="U638" s="42">
        <f t="shared" si="139"/>
        <v>-5.3290705182007512E-17</v>
      </c>
      <c r="V638" s="42">
        <f t="shared" si="139"/>
        <v>-4.4408920985006264E-17</v>
      </c>
      <c r="X638" s="42">
        <f t="shared" si="140"/>
        <v>0.9400000000000005</v>
      </c>
      <c r="Y638" s="42">
        <f t="shared" si="140"/>
        <v>0.94000000000000128</v>
      </c>
      <c r="Z638" s="42">
        <f t="shared" si="140"/>
        <v>0.9400000000000015</v>
      </c>
      <c r="AB638" s="42">
        <f>IF((Z638)&gt;E21,0,1)</f>
        <v>1</v>
      </c>
      <c r="AC638" s="42">
        <f t="shared" si="148"/>
        <v>0</v>
      </c>
      <c r="AD638" s="42">
        <f t="shared" si="146"/>
        <v>0</v>
      </c>
    </row>
    <row r="639" spans="6:30">
      <c r="F639" s="42">
        <f t="shared" si="147"/>
        <v>89.550000000000537</v>
      </c>
      <c r="G639" s="42"/>
      <c r="H639" s="42">
        <f t="shared" si="138"/>
        <v>0.15</v>
      </c>
      <c r="I639" s="42">
        <f t="shared" si="138"/>
        <v>3</v>
      </c>
      <c r="J639" s="42">
        <f t="shared" si="138"/>
        <v>5</v>
      </c>
      <c r="K639" s="42">
        <f t="shared" si="137"/>
        <v>1</v>
      </c>
      <c r="L639" s="42">
        <f t="shared" si="137"/>
        <v>2</v>
      </c>
      <c r="M639" s="42">
        <f t="shared" si="141"/>
        <v>179.7000000000011</v>
      </c>
      <c r="O639" s="42">
        <f t="shared" si="142"/>
        <v>2.82</v>
      </c>
      <c r="P639" s="42">
        <f t="shared" si="143"/>
        <v>2.8200000000000012</v>
      </c>
      <c r="Q639" s="42">
        <f t="shared" si="144"/>
        <v>2.8200000000000038</v>
      </c>
      <c r="R639" s="42">
        <f t="shared" si="145"/>
        <v>2.8200000000000043</v>
      </c>
      <c r="T639" s="42">
        <f t="shared" si="139"/>
        <v>-4.4408920985006264E-17</v>
      </c>
      <c r="U639" s="42">
        <f t="shared" si="139"/>
        <v>-5.3290705182007512E-17</v>
      </c>
      <c r="V639" s="42">
        <f t="shared" si="139"/>
        <v>-4.4408920985006264E-17</v>
      </c>
      <c r="X639" s="42">
        <f t="shared" si="140"/>
        <v>0.9400000000000005</v>
      </c>
      <c r="Y639" s="42">
        <f t="shared" si="140"/>
        <v>0.94000000000000128</v>
      </c>
      <c r="Z639" s="42">
        <f t="shared" si="140"/>
        <v>0.9400000000000015</v>
      </c>
      <c r="AB639" s="42">
        <f>IF((Z639)&gt;E21,0,1)</f>
        <v>1</v>
      </c>
      <c r="AC639" s="42">
        <f t="shared" si="148"/>
        <v>0</v>
      </c>
      <c r="AD639" s="42">
        <f t="shared" si="146"/>
        <v>0</v>
      </c>
    </row>
    <row r="640" spans="6:30">
      <c r="F640" s="42">
        <f t="shared" si="147"/>
        <v>89.700000000000543</v>
      </c>
      <c r="G640" s="42"/>
      <c r="H640" s="42">
        <f t="shared" si="138"/>
        <v>0.15</v>
      </c>
      <c r="I640" s="42">
        <f t="shared" si="138"/>
        <v>3</v>
      </c>
      <c r="J640" s="42">
        <f t="shared" si="138"/>
        <v>5</v>
      </c>
      <c r="K640" s="42">
        <f t="shared" si="137"/>
        <v>1</v>
      </c>
      <c r="L640" s="42">
        <f t="shared" si="137"/>
        <v>2</v>
      </c>
      <c r="M640" s="42">
        <f t="shared" si="141"/>
        <v>180.00000000000111</v>
      </c>
      <c r="O640" s="42">
        <f t="shared" si="142"/>
        <v>2.82</v>
      </c>
      <c r="P640" s="42">
        <f t="shared" si="143"/>
        <v>2.8200000000000012</v>
      </c>
      <c r="Q640" s="42">
        <f t="shared" si="144"/>
        <v>2.8200000000000038</v>
      </c>
      <c r="R640" s="42">
        <f t="shared" si="145"/>
        <v>2.8200000000000043</v>
      </c>
      <c r="T640" s="42">
        <f t="shared" si="139"/>
        <v>-4.4408920985006264E-17</v>
      </c>
      <c r="U640" s="42">
        <f t="shared" si="139"/>
        <v>-5.3290705182007512E-17</v>
      </c>
      <c r="V640" s="42">
        <f t="shared" si="139"/>
        <v>-4.4408920985006264E-17</v>
      </c>
      <c r="X640" s="42">
        <f t="shared" si="140"/>
        <v>0.9400000000000005</v>
      </c>
      <c r="Y640" s="42">
        <f t="shared" si="140"/>
        <v>0.94000000000000128</v>
      </c>
      <c r="Z640" s="42">
        <f t="shared" si="140"/>
        <v>0.9400000000000015</v>
      </c>
      <c r="AB640" s="42">
        <f>IF((Z640)&gt;E21,0,1)</f>
        <v>1</v>
      </c>
      <c r="AC640" s="42">
        <f t="shared" si="148"/>
        <v>0</v>
      </c>
      <c r="AD640" s="42">
        <f t="shared" si="146"/>
        <v>0</v>
      </c>
    </row>
    <row r="641" spans="6:30">
      <c r="F641" s="42">
        <f t="shared" si="147"/>
        <v>89.850000000000549</v>
      </c>
      <c r="G641" s="42"/>
      <c r="H641" s="42">
        <f t="shared" si="138"/>
        <v>0.15</v>
      </c>
      <c r="I641" s="42">
        <f t="shared" si="138"/>
        <v>3</v>
      </c>
      <c r="J641" s="42">
        <f t="shared" si="138"/>
        <v>5</v>
      </c>
      <c r="K641" s="42">
        <f t="shared" si="137"/>
        <v>1</v>
      </c>
      <c r="L641" s="42">
        <f t="shared" si="137"/>
        <v>2</v>
      </c>
      <c r="M641" s="42">
        <f t="shared" si="141"/>
        <v>180.30000000000112</v>
      </c>
      <c r="O641" s="42">
        <f t="shared" si="142"/>
        <v>2.82</v>
      </c>
      <c r="P641" s="42">
        <f t="shared" si="143"/>
        <v>2.8200000000000012</v>
      </c>
      <c r="Q641" s="42">
        <f t="shared" si="144"/>
        <v>2.8200000000000038</v>
      </c>
      <c r="R641" s="42">
        <f t="shared" si="145"/>
        <v>2.8200000000000043</v>
      </c>
      <c r="T641" s="42">
        <f t="shared" si="139"/>
        <v>-4.4408920985006264E-17</v>
      </c>
      <c r="U641" s="42">
        <f t="shared" si="139"/>
        <v>-5.3290705182007512E-17</v>
      </c>
      <c r="V641" s="42">
        <f t="shared" si="139"/>
        <v>-4.4408920985006264E-17</v>
      </c>
      <c r="X641" s="42">
        <f t="shared" si="140"/>
        <v>0.9400000000000005</v>
      </c>
      <c r="Y641" s="42">
        <f t="shared" si="140"/>
        <v>0.94000000000000128</v>
      </c>
      <c r="Z641" s="42">
        <f t="shared" si="140"/>
        <v>0.9400000000000015</v>
      </c>
      <c r="AB641" s="42">
        <f>IF((Z641)&gt;E21,0,1)</f>
        <v>1</v>
      </c>
      <c r="AC641" s="42">
        <f t="shared" si="148"/>
        <v>0</v>
      </c>
      <c r="AD641" s="42">
        <f t="shared" si="146"/>
        <v>0</v>
      </c>
    </row>
    <row r="642" spans="6:30">
      <c r="F642" s="42">
        <f t="shared" si="147"/>
        <v>90.000000000000554</v>
      </c>
      <c r="G642" s="42"/>
      <c r="H642" s="42">
        <f t="shared" si="138"/>
        <v>0.15</v>
      </c>
      <c r="I642" s="42">
        <f t="shared" si="138"/>
        <v>3</v>
      </c>
      <c r="J642" s="42">
        <f t="shared" si="138"/>
        <v>5</v>
      </c>
      <c r="K642" s="42">
        <f t="shared" si="138"/>
        <v>1</v>
      </c>
      <c r="L642" s="42">
        <f t="shared" si="138"/>
        <v>2</v>
      </c>
      <c r="M642" s="42">
        <f t="shared" si="141"/>
        <v>180.60000000000113</v>
      </c>
      <c r="O642" s="42">
        <f t="shared" si="142"/>
        <v>2.82</v>
      </c>
      <c r="P642" s="42">
        <f t="shared" si="143"/>
        <v>2.8200000000000012</v>
      </c>
      <c r="Q642" s="42">
        <f t="shared" si="144"/>
        <v>2.8200000000000038</v>
      </c>
      <c r="R642" s="42">
        <f t="shared" si="145"/>
        <v>2.8200000000000043</v>
      </c>
      <c r="T642" s="42">
        <f t="shared" si="139"/>
        <v>-4.4408920985006264E-17</v>
      </c>
      <c r="U642" s="42">
        <f t="shared" si="139"/>
        <v>-5.3290705182007512E-17</v>
      </c>
      <c r="V642" s="42">
        <f t="shared" si="139"/>
        <v>-4.4408920985006264E-17</v>
      </c>
      <c r="X642" s="42">
        <f t="shared" si="140"/>
        <v>0.9400000000000005</v>
      </c>
      <c r="Y642" s="42">
        <f t="shared" si="140"/>
        <v>0.94000000000000128</v>
      </c>
      <c r="Z642" s="42">
        <f t="shared" si="140"/>
        <v>0.9400000000000015</v>
      </c>
      <c r="AB642" s="42">
        <f>IF((Z642)&gt;E21,0,1)</f>
        <v>1</v>
      </c>
      <c r="AC642" s="42">
        <f t="shared" si="148"/>
        <v>0</v>
      </c>
      <c r="AD642" s="42">
        <f t="shared" si="146"/>
        <v>0</v>
      </c>
    </row>
    <row r="643" spans="6:30">
      <c r="F643" s="42">
        <f t="shared" si="147"/>
        <v>90.15000000000056</v>
      </c>
      <c r="G643" s="42"/>
      <c r="H643" s="42">
        <f t="shared" ref="H643:K706" si="149">H642</f>
        <v>0.15</v>
      </c>
      <c r="I643" s="42">
        <f t="shared" si="149"/>
        <v>3</v>
      </c>
      <c r="J643" s="42">
        <f t="shared" si="149"/>
        <v>5</v>
      </c>
      <c r="K643" s="42">
        <f t="shared" si="149"/>
        <v>1</v>
      </c>
      <c r="L643" s="42">
        <f t="shared" ref="L643:L706" si="150">L642</f>
        <v>2</v>
      </c>
      <c r="M643" s="42">
        <f t="shared" si="141"/>
        <v>180.90000000000114</v>
      </c>
      <c r="O643" s="42">
        <f t="shared" si="142"/>
        <v>2.82</v>
      </c>
      <c r="P643" s="42">
        <f t="shared" si="143"/>
        <v>2.8200000000000012</v>
      </c>
      <c r="Q643" s="42">
        <f t="shared" si="144"/>
        <v>2.8200000000000038</v>
      </c>
      <c r="R643" s="42">
        <f t="shared" si="145"/>
        <v>2.8200000000000043</v>
      </c>
      <c r="T643" s="42">
        <f t="shared" ref="T643:V706" si="151">(O643-P643)/I643/10</f>
        <v>-4.4408920985006264E-17</v>
      </c>
      <c r="U643" s="42">
        <f t="shared" si="151"/>
        <v>-5.3290705182007512E-17</v>
      </c>
      <c r="V643" s="42">
        <f t="shared" si="151"/>
        <v>-4.4408920985006264E-17</v>
      </c>
      <c r="X643" s="42">
        <f t="shared" ref="X643:Z706" si="152">X642+T643</f>
        <v>0.9400000000000005</v>
      </c>
      <c r="Y643" s="42">
        <f t="shared" si="152"/>
        <v>0.94000000000000128</v>
      </c>
      <c r="Z643" s="42">
        <f t="shared" si="152"/>
        <v>0.9400000000000015</v>
      </c>
      <c r="AB643" s="42">
        <f>IF((Z643)&gt;E21,0,1)</f>
        <v>1</v>
      </c>
      <c r="AC643" s="42">
        <f t="shared" si="148"/>
        <v>0</v>
      </c>
      <c r="AD643" s="42">
        <f t="shared" si="146"/>
        <v>0</v>
      </c>
    </row>
    <row r="644" spans="6:30">
      <c r="F644" s="42">
        <f t="shared" si="147"/>
        <v>90.300000000000566</v>
      </c>
      <c r="G644" s="42"/>
      <c r="H644" s="42">
        <f t="shared" si="149"/>
        <v>0.15</v>
      </c>
      <c r="I644" s="42">
        <f t="shared" si="149"/>
        <v>3</v>
      </c>
      <c r="J644" s="42">
        <f t="shared" si="149"/>
        <v>5</v>
      </c>
      <c r="K644" s="42">
        <f t="shared" si="149"/>
        <v>1</v>
      </c>
      <c r="L644" s="42">
        <f t="shared" si="150"/>
        <v>2</v>
      </c>
      <c r="M644" s="42">
        <f t="shared" si="141"/>
        <v>181.20000000000115</v>
      </c>
      <c r="O644" s="42">
        <f t="shared" si="142"/>
        <v>2.82</v>
      </c>
      <c r="P644" s="42">
        <f t="shared" si="143"/>
        <v>2.8200000000000012</v>
      </c>
      <c r="Q644" s="42">
        <f t="shared" si="144"/>
        <v>2.8200000000000038</v>
      </c>
      <c r="R644" s="42">
        <f t="shared" si="145"/>
        <v>2.8200000000000043</v>
      </c>
      <c r="T644" s="42">
        <f t="shared" si="151"/>
        <v>-4.4408920985006264E-17</v>
      </c>
      <c r="U644" s="42">
        <f t="shared" si="151"/>
        <v>-5.3290705182007512E-17</v>
      </c>
      <c r="V644" s="42">
        <f t="shared" si="151"/>
        <v>-4.4408920985006264E-17</v>
      </c>
      <c r="X644" s="42">
        <f t="shared" si="152"/>
        <v>0.9400000000000005</v>
      </c>
      <c r="Y644" s="42">
        <f t="shared" si="152"/>
        <v>0.94000000000000128</v>
      </c>
      <c r="Z644" s="42">
        <f t="shared" si="152"/>
        <v>0.9400000000000015</v>
      </c>
      <c r="AB644" s="42">
        <f>IF((Z644)&gt;E21,0,1)</f>
        <v>1</v>
      </c>
      <c r="AC644" s="42">
        <f t="shared" si="148"/>
        <v>0</v>
      </c>
      <c r="AD644" s="42">
        <f t="shared" si="146"/>
        <v>0</v>
      </c>
    </row>
    <row r="645" spans="6:30">
      <c r="F645" s="42">
        <f t="shared" si="147"/>
        <v>90.450000000000571</v>
      </c>
      <c r="G645" s="42"/>
      <c r="H645" s="42">
        <f t="shared" si="149"/>
        <v>0.15</v>
      </c>
      <c r="I645" s="42">
        <f t="shared" si="149"/>
        <v>3</v>
      </c>
      <c r="J645" s="42">
        <f t="shared" si="149"/>
        <v>5</v>
      </c>
      <c r="K645" s="42">
        <f t="shared" si="149"/>
        <v>1</v>
      </c>
      <c r="L645" s="42">
        <f t="shared" si="150"/>
        <v>2</v>
      </c>
      <c r="M645" s="42">
        <f t="shared" si="141"/>
        <v>181.50000000000117</v>
      </c>
      <c r="O645" s="42">
        <f t="shared" si="142"/>
        <v>2.82</v>
      </c>
      <c r="P645" s="42">
        <f t="shared" si="143"/>
        <v>2.8200000000000012</v>
      </c>
      <c r="Q645" s="42">
        <f t="shared" si="144"/>
        <v>2.8200000000000038</v>
      </c>
      <c r="R645" s="42">
        <f t="shared" si="145"/>
        <v>2.8200000000000043</v>
      </c>
      <c r="T645" s="42">
        <f t="shared" si="151"/>
        <v>-4.4408920985006264E-17</v>
      </c>
      <c r="U645" s="42">
        <f t="shared" si="151"/>
        <v>-5.3290705182007512E-17</v>
      </c>
      <c r="V645" s="42">
        <f t="shared" si="151"/>
        <v>-4.4408920985006264E-17</v>
      </c>
      <c r="X645" s="42">
        <f t="shared" si="152"/>
        <v>0.9400000000000005</v>
      </c>
      <c r="Y645" s="42">
        <f t="shared" si="152"/>
        <v>0.94000000000000128</v>
      </c>
      <c r="Z645" s="42">
        <f t="shared" si="152"/>
        <v>0.9400000000000015</v>
      </c>
      <c r="AB645" s="42">
        <f>IF((Z645)&gt;E21,0,1)</f>
        <v>1</v>
      </c>
      <c r="AC645" s="42">
        <f t="shared" si="148"/>
        <v>0</v>
      </c>
      <c r="AD645" s="42">
        <f t="shared" si="146"/>
        <v>0</v>
      </c>
    </row>
    <row r="646" spans="6:30">
      <c r="F646" s="42">
        <f t="shared" si="147"/>
        <v>90.600000000000577</v>
      </c>
      <c r="G646" s="42"/>
      <c r="H646" s="42">
        <f t="shared" si="149"/>
        <v>0.15</v>
      </c>
      <c r="I646" s="42">
        <f t="shared" si="149"/>
        <v>3</v>
      </c>
      <c r="J646" s="42">
        <f t="shared" si="149"/>
        <v>5</v>
      </c>
      <c r="K646" s="42">
        <f t="shared" si="149"/>
        <v>1</v>
      </c>
      <c r="L646" s="42">
        <f t="shared" si="150"/>
        <v>2</v>
      </c>
      <c r="M646" s="42">
        <f t="shared" si="141"/>
        <v>181.80000000000118</v>
      </c>
      <c r="O646" s="42">
        <f t="shared" si="142"/>
        <v>2.82</v>
      </c>
      <c r="P646" s="42">
        <f t="shared" si="143"/>
        <v>2.8200000000000012</v>
      </c>
      <c r="Q646" s="42">
        <f t="shared" si="144"/>
        <v>2.8200000000000038</v>
      </c>
      <c r="R646" s="42">
        <f t="shared" si="145"/>
        <v>2.8200000000000043</v>
      </c>
      <c r="T646" s="42">
        <f t="shared" si="151"/>
        <v>-4.4408920985006264E-17</v>
      </c>
      <c r="U646" s="42">
        <f t="shared" si="151"/>
        <v>-5.3290705182007512E-17</v>
      </c>
      <c r="V646" s="42">
        <f t="shared" si="151"/>
        <v>-4.4408920985006264E-17</v>
      </c>
      <c r="X646" s="42">
        <f t="shared" si="152"/>
        <v>0.9400000000000005</v>
      </c>
      <c r="Y646" s="42">
        <f t="shared" si="152"/>
        <v>0.94000000000000128</v>
      </c>
      <c r="Z646" s="42">
        <f t="shared" si="152"/>
        <v>0.9400000000000015</v>
      </c>
      <c r="AB646" s="42">
        <f>IF((Z646)&gt;E21,0,1)</f>
        <v>1</v>
      </c>
      <c r="AC646" s="42">
        <f t="shared" si="148"/>
        <v>0</v>
      </c>
      <c r="AD646" s="42">
        <f t="shared" si="146"/>
        <v>0</v>
      </c>
    </row>
    <row r="647" spans="6:30">
      <c r="F647" s="42">
        <f t="shared" si="147"/>
        <v>90.750000000000583</v>
      </c>
      <c r="G647" s="42"/>
      <c r="H647" s="42">
        <f t="shared" si="149"/>
        <v>0.15</v>
      </c>
      <c r="I647" s="42">
        <f t="shared" si="149"/>
        <v>3</v>
      </c>
      <c r="J647" s="42">
        <f t="shared" si="149"/>
        <v>5</v>
      </c>
      <c r="K647" s="42">
        <f t="shared" si="149"/>
        <v>1</v>
      </c>
      <c r="L647" s="42">
        <f t="shared" si="150"/>
        <v>2</v>
      </c>
      <c r="M647" s="42">
        <f t="shared" si="141"/>
        <v>182.10000000000119</v>
      </c>
      <c r="O647" s="42">
        <f t="shared" si="142"/>
        <v>2.82</v>
      </c>
      <c r="P647" s="42">
        <f t="shared" si="143"/>
        <v>2.8200000000000012</v>
      </c>
      <c r="Q647" s="42">
        <f t="shared" si="144"/>
        <v>2.8200000000000038</v>
      </c>
      <c r="R647" s="42">
        <f t="shared" si="145"/>
        <v>2.8200000000000043</v>
      </c>
      <c r="T647" s="42">
        <f t="shared" si="151"/>
        <v>-4.4408920985006264E-17</v>
      </c>
      <c r="U647" s="42">
        <f t="shared" si="151"/>
        <v>-5.3290705182007512E-17</v>
      </c>
      <c r="V647" s="42">
        <f t="shared" si="151"/>
        <v>-4.4408920985006264E-17</v>
      </c>
      <c r="X647" s="42">
        <f t="shared" si="152"/>
        <v>0.9400000000000005</v>
      </c>
      <c r="Y647" s="42">
        <f t="shared" si="152"/>
        <v>0.94000000000000128</v>
      </c>
      <c r="Z647" s="42">
        <f t="shared" si="152"/>
        <v>0.9400000000000015</v>
      </c>
      <c r="AB647" s="42">
        <f>IF((Z647)&gt;E21,0,1)</f>
        <v>1</v>
      </c>
      <c r="AC647" s="42">
        <f t="shared" si="148"/>
        <v>0</v>
      </c>
      <c r="AD647" s="42">
        <f t="shared" si="146"/>
        <v>0</v>
      </c>
    </row>
    <row r="648" spans="6:30">
      <c r="F648" s="42">
        <f t="shared" si="147"/>
        <v>90.900000000000588</v>
      </c>
      <c r="G648" s="42"/>
      <c r="H648" s="42">
        <f t="shared" si="149"/>
        <v>0.15</v>
      </c>
      <c r="I648" s="42">
        <f t="shared" si="149"/>
        <v>3</v>
      </c>
      <c r="J648" s="42">
        <f t="shared" si="149"/>
        <v>5</v>
      </c>
      <c r="K648" s="42">
        <f t="shared" si="149"/>
        <v>1</v>
      </c>
      <c r="L648" s="42">
        <f t="shared" si="150"/>
        <v>2</v>
      </c>
      <c r="M648" s="42">
        <f t="shared" si="141"/>
        <v>182.4000000000012</v>
      </c>
      <c r="O648" s="42">
        <f t="shared" si="142"/>
        <v>2.82</v>
      </c>
      <c r="P648" s="42">
        <f t="shared" si="143"/>
        <v>2.8200000000000012</v>
      </c>
      <c r="Q648" s="42">
        <f t="shared" si="144"/>
        <v>2.8200000000000038</v>
      </c>
      <c r="R648" s="42">
        <f t="shared" si="145"/>
        <v>2.8200000000000043</v>
      </c>
      <c r="T648" s="42">
        <f t="shared" si="151"/>
        <v>-4.4408920985006264E-17</v>
      </c>
      <c r="U648" s="42">
        <f t="shared" si="151"/>
        <v>-5.3290705182007512E-17</v>
      </c>
      <c r="V648" s="42">
        <f t="shared" si="151"/>
        <v>-4.4408920985006264E-17</v>
      </c>
      <c r="X648" s="42">
        <f t="shared" si="152"/>
        <v>0.9400000000000005</v>
      </c>
      <c r="Y648" s="42">
        <f t="shared" si="152"/>
        <v>0.94000000000000128</v>
      </c>
      <c r="Z648" s="42">
        <f t="shared" si="152"/>
        <v>0.9400000000000015</v>
      </c>
      <c r="AB648" s="42">
        <f>IF((Z648)&gt;E21,0,1)</f>
        <v>1</v>
      </c>
      <c r="AC648" s="42">
        <f t="shared" si="148"/>
        <v>0</v>
      </c>
      <c r="AD648" s="42">
        <f t="shared" si="146"/>
        <v>0</v>
      </c>
    </row>
    <row r="649" spans="6:30">
      <c r="F649" s="42">
        <f t="shared" si="147"/>
        <v>91.050000000000594</v>
      </c>
      <c r="G649" s="42"/>
      <c r="H649" s="42">
        <f t="shared" si="149"/>
        <v>0.15</v>
      </c>
      <c r="I649" s="42">
        <f t="shared" si="149"/>
        <v>3</v>
      </c>
      <c r="J649" s="42">
        <f t="shared" si="149"/>
        <v>5</v>
      </c>
      <c r="K649" s="42">
        <f t="shared" si="149"/>
        <v>1</v>
      </c>
      <c r="L649" s="42">
        <f t="shared" si="150"/>
        <v>2</v>
      </c>
      <c r="M649" s="42">
        <f t="shared" si="141"/>
        <v>182.70000000000121</v>
      </c>
      <c r="O649" s="42">
        <f t="shared" si="142"/>
        <v>2.82</v>
      </c>
      <c r="P649" s="42">
        <f t="shared" si="143"/>
        <v>2.8200000000000012</v>
      </c>
      <c r="Q649" s="42">
        <f t="shared" si="144"/>
        <v>2.8200000000000038</v>
      </c>
      <c r="R649" s="42">
        <f t="shared" si="145"/>
        <v>2.8200000000000043</v>
      </c>
      <c r="T649" s="42">
        <f t="shared" si="151"/>
        <v>-4.4408920985006264E-17</v>
      </c>
      <c r="U649" s="42">
        <f t="shared" si="151"/>
        <v>-5.3290705182007512E-17</v>
      </c>
      <c r="V649" s="42">
        <f t="shared" si="151"/>
        <v>-4.4408920985006264E-17</v>
      </c>
      <c r="X649" s="42">
        <f t="shared" si="152"/>
        <v>0.9400000000000005</v>
      </c>
      <c r="Y649" s="42">
        <f t="shared" si="152"/>
        <v>0.94000000000000128</v>
      </c>
      <c r="Z649" s="42">
        <f t="shared" si="152"/>
        <v>0.9400000000000015</v>
      </c>
      <c r="AB649" s="42">
        <f>IF((Z649)&gt;E21,0,1)</f>
        <v>1</v>
      </c>
      <c r="AC649" s="42">
        <f t="shared" si="148"/>
        <v>0</v>
      </c>
      <c r="AD649" s="42">
        <f t="shared" si="146"/>
        <v>0</v>
      </c>
    </row>
    <row r="650" spans="6:30">
      <c r="F650" s="42">
        <f t="shared" si="147"/>
        <v>91.2000000000006</v>
      </c>
      <c r="G650" s="42"/>
      <c r="H650" s="42">
        <f t="shared" si="149"/>
        <v>0.15</v>
      </c>
      <c r="I650" s="42">
        <f t="shared" si="149"/>
        <v>3</v>
      </c>
      <c r="J650" s="42">
        <f t="shared" si="149"/>
        <v>5</v>
      </c>
      <c r="K650" s="42">
        <f t="shared" si="149"/>
        <v>1</v>
      </c>
      <c r="L650" s="42">
        <f t="shared" si="150"/>
        <v>2</v>
      </c>
      <c r="M650" s="42">
        <f t="shared" si="141"/>
        <v>183.00000000000122</v>
      </c>
      <c r="O650" s="42">
        <f t="shared" si="142"/>
        <v>2.82</v>
      </c>
      <c r="P650" s="42">
        <f t="shared" si="143"/>
        <v>2.8200000000000012</v>
      </c>
      <c r="Q650" s="42">
        <f t="shared" si="144"/>
        <v>2.8200000000000038</v>
      </c>
      <c r="R650" s="42">
        <f t="shared" si="145"/>
        <v>2.8200000000000043</v>
      </c>
      <c r="T650" s="42">
        <f t="shared" si="151"/>
        <v>-4.4408920985006264E-17</v>
      </c>
      <c r="U650" s="42">
        <f t="shared" si="151"/>
        <v>-5.3290705182007512E-17</v>
      </c>
      <c r="V650" s="42">
        <f t="shared" si="151"/>
        <v>-4.4408920985006264E-17</v>
      </c>
      <c r="X650" s="42">
        <f t="shared" si="152"/>
        <v>0.9400000000000005</v>
      </c>
      <c r="Y650" s="42">
        <f t="shared" si="152"/>
        <v>0.94000000000000128</v>
      </c>
      <c r="Z650" s="42">
        <f t="shared" si="152"/>
        <v>0.9400000000000015</v>
      </c>
      <c r="AB650" s="42">
        <f>IF((Z650)&gt;E21,0,1)</f>
        <v>1</v>
      </c>
      <c r="AC650" s="42">
        <f t="shared" si="148"/>
        <v>0</v>
      </c>
      <c r="AD650" s="42">
        <f t="shared" si="146"/>
        <v>0</v>
      </c>
    </row>
    <row r="651" spans="6:30">
      <c r="F651" s="42">
        <f t="shared" si="147"/>
        <v>91.350000000000605</v>
      </c>
      <c r="G651" s="42"/>
      <c r="H651" s="42">
        <f t="shared" si="149"/>
        <v>0.15</v>
      </c>
      <c r="I651" s="42">
        <f t="shared" si="149"/>
        <v>3</v>
      </c>
      <c r="J651" s="42">
        <f t="shared" si="149"/>
        <v>5</v>
      </c>
      <c r="K651" s="42">
        <f t="shared" si="149"/>
        <v>1</v>
      </c>
      <c r="L651" s="42">
        <f t="shared" si="150"/>
        <v>2</v>
      </c>
      <c r="M651" s="42">
        <f t="shared" si="141"/>
        <v>183.30000000000123</v>
      </c>
      <c r="O651" s="42">
        <f t="shared" si="142"/>
        <v>2.82</v>
      </c>
      <c r="P651" s="42">
        <f t="shared" si="143"/>
        <v>2.8200000000000012</v>
      </c>
      <c r="Q651" s="42">
        <f t="shared" si="144"/>
        <v>2.8200000000000038</v>
      </c>
      <c r="R651" s="42">
        <f t="shared" si="145"/>
        <v>2.8200000000000043</v>
      </c>
      <c r="T651" s="42">
        <f t="shared" si="151"/>
        <v>-4.4408920985006264E-17</v>
      </c>
      <c r="U651" s="42">
        <f t="shared" si="151"/>
        <v>-5.3290705182007512E-17</v>
      </c>
      <c r="V651" s="42">
        <f t="shared" si="151"/>
        <v>-4.4408920985006264E-17</v>
      </c>
      <c r="X651" s="42">
        <f t="shared" si="152"/>
        <v>0.9400000000000005</v>
      </c>
      <c r="Y651" s="42">
        <f t="shared" si="152"/>
        <v>0.94000000000000128</v>
      </c>
      <c r="Z651" s="42">
        <f t="shared" si="152"/>
        <v>0.9400000000000015</v>
      </c>
      <c r="AB651" s="42">
        <f>IF((Z651)&gt;E21,0,1)</f>
        <v>1</v>
      </c>
      <c r="AC651" s="42">
        <f t="shared" si="148"/>
        <v>0</v>
      </c>
      <c r="AD651" s="42">
        <f t="shared" si="146"/>
        <v>0</v>
      </c>
    </row>
    <row r="652" spans="6:30">
      <c r="F652" s="42">
        <f t="shared" si="147"/>
        <v>91.500000000000611</v>
      </c>
      <c r="G652" s="42"/>
      <c r="H652" s="42">
        <f t="shared" si="149"/>
        <v>0.15</v>
      </c>
      <c r="I652" s="42">
        <f t="shared" si="149"/>
        <v>3</v>
      </c>
      <c r="J652" s="42">
        <f t="shared" si="149"/>
        <v>5</v>
      </c>
      <c r="K652" s="42">
        <f t="shared" si="149"/>
        <v>1</v>
      </c>
      <c r="L652" s="42">
        <f t="shared" si="150"/>
        <v>2</v>
      </c>
      <c r="M652" s="42">
        <f t="shared" si="141"/>
        <v>183.60000000000124</v>
      </c>
      <c r="O652" s="42">
        <f t="shared" si="142"/>
        <v>2.82</v>
      </c>
      <c r="P652" s="42">
        <f t="shared" si="143"/>
        <v>2.8200000000000012</v>
      </c>
      <c r="Q652" s="42">
        <f t="shared" si="144"/>
        <v>2.8200000000000038</v>
      </c>
      <c r="R652" s="42">
        <f t="shared" si="145"/>
        <v>2.8200000000000043</v>
      </c>
      <c r="T652" s="42">
        <f t="shared" si="151"/>
        <v>-4.4408920985006264E-17</v>
      </c>
      <c r="U652" s="42">
        <f t="shared" si="151"/>
        <v>-5.3290705182007512E-17</v>
      </c>
      <c r="V652" s="42">
        <f t="shared" si="151"/>
        <v>-4.4408920985006264E-17</v>
      </c>
      <c r="X652" s="42">
        <f t="shared" si="152"/>
        <v>0.9400000000000005</v>
      </c>
      <c r="Y652" s="42">
        <f t="shared" si="152"/>
        <v>0.94000000000000128</v>
      </c>
      <c r="Z652" s="42">
        <f t="shared" si="152"/>
        <v>0.9400000000000015</v>
      </c>
      <c r="AB652" s="42">
        <f>IF((Z652)&gt;E21,0,1)</f>
        <v>1</v>
      </c>
      <c r="AC652" s="42">
        <f t="shared" si="148"/>
        <v>0</v>
      </c>
      <c r="AD652" s="42">
        <f t="shared" si="146"/>
        <v>0</v>
      </c>
    </row>
    <row r="653" spans="6:30">
      <c r="F653" s="42">
        <f t="shared" si="147"/>
        <v>91.650000000000617</v>
      </c>
      <c r="G653" s="42"/>
      <c r="H653" s="42">
        <f t="shared" si="149"/>
        <v>0.15</v>
      </c>
      <c r="I653" s="42">
        <f t="shared" si="149"/>
        <v>3</v>
      </c>
      <c r="J653" s="42">
        <f t="shared" si="149"/>
        <v>5</v>
      </c>
      <c r="K653" s="42">
        <f t="shared" si="149"/>
        <v>1</v>
      </c>
      <c r="L653" s="42">
        <f t="shared" si="150"/>
        <v>2</v>
      </c>
      <c r="M653" s="42">
        <f t="shared" si="141"/>
        <v>183.90000000000126</v>
      </c>
      <c r="O653" s="42">
        <f t="shared" si="142"/>
        <v>2.82</v>
      </c>
      <c r="P653" s="42">
        <f t="shared" si="143"/>
        <v>2.8200000000000012</v>
      </c>
      <c r="Q653" s="42">
        <f t="shared" si="144"/>
        <v>2.8200000000000038</v>
      </c>
      <c r="R653" s="42">
        <f t="shared" si="145"/>
        <v>2.8200000000000043</v>
      </c>
      <c r="T653" s="42">
        <f t="shared" si="151"/>
        <v>-4.4408920985006264E-17</v>
      </c>
      <c r="U653" s="42">
        <f t="shared" si="151"/>
        <v>-5.3290705182007512E-17</v>
      </c>
      <c r="V653" s="42">
        <f t="shared" si="151"/>
        <v>-4.4408920985006264E-17</v>
      </c>
      <c r="X653" s="42">
        <f t="shared" si="152"/>
        <v>0.9400000000000005</v>
      </c>
      <c r="Y653" s="42">
        <f t="shared" si="152"/>
        <v>0.94000000000000128</v>
      </c>
      <c r="Z653" s="42">
        <f t="shared" si="152"/>
        <v>0.9400000000000015</v>
      </c>
      <c r="AB653" s="42">
        <f>IF((Z653)&gt;E21,0,1)</f>
        <v>1</v>
      </c>
      <c r="AC653" s="42">
        <f t="shared" si="148"/>
        <v>0</v>
      </c>
      <c r="AD653" s="42">
        <f t="shared" si="146"/>
        <v>0</v>
      </c>
    </row>
    <row r="654" spans="6:30">
      <c r="F654" s="42">
        <f t="shared" si="147"/>
        <v>91.800000000000622</v>
      </c>
      <c r="G654" s="42"/>
      <c r="H654" s="42">
        <f t="shared" si="149"/>
        <v>0.15</v>
      </c>
      <c r="I654" s="42">
        <f t="shared" si="149"/>
        <v>3</v>
      </c>
      <c r="J654" s="42">
        <f t="shared" si="149"/>
        <v>5</v>
      </c>
      <c r="K654" s="42">
        <f t="shared" si="149"/>
        <v>1</v>
      </c>
      <c r="L654" s="42">
        <f t="shared" si="150"/>
        <v>2</v>
      </c>
      <c r="M654" s="42">
        <f t="shared" si="141"/>
        <v>184.20000000000127</v>
      </c>
      <c r="O654" s="42">
        <f t="shared" si="142"/>
        <v>2.82</v>
      </c>
      <c r="P654" s="42">
        <f t="shared" si="143"/>
        <v>2.8200000000000012</v>
      </c>
      <c r="Q654" s="42">
        <f t="shared" si="144"/>
        <v>2.8200000000000038</v>
      </c>
      <c r="R654" s="42">
        <f t="shared" si="145"/>
        <v>2.8200000000000043</v>
      </c>
      <c r="T654" s="42">
        <f t="shared" si="151"/>
        <v>-4.4408920985006264E-17</v>
      </c>
      <c r="U654" s="42">
        <f t="shared" si="151"/>
        <v>-5.3290705182007512E-17</v>
      </c>
      <c r="V654" s="42">
        <f t="shared" si="151"/>
        <v>-4.4408920985006264E-17</v>
      </c>
      <c r="X654" s="42">
        <f t="shared" si="152"/>
        <v>0.9400000000000005</v>
      </c>
      <c r="Y654" s="42">
        <f t="shared" si="152"/>
        <v>0.94000000000000128</v>
      </c>
      <c r="Z654" s="42">
        <f t="shared" si="152"/>
        <v>0.9400000000000015</v>
      </c>
      <c r="AB654" s="42">
        <f>IF((Z654)&gt;E21,0,1)</f>
        <v>1</v>
      </c>
      <c r="AC654" s="42">
        <f t="shared" si="148"/>
        <v>0</v>
      </c>
      <c r="AD654" s="42">
        <f t="shared" si="146"/>
        <v>0</v>
      </c>
    </row>
    <row r="655" spans="6:30">
      <c r="F655" s="42">
        <f t="shared" si="147"/>
        <v>91.950000000000628</v>
      </c>
      <c r="G655" s="42"/>
      <c r="H655" s="42">
        <f t="shared" si="149"/>
        <v>0.15</v>
      </c>
      <c r="I655" s="42">
        <f t="shared" si="149"/>
        <v>3</v>
      </c>
      <c r="J655" s="42">
        <f t="shared" si="149"/>
        <v>5</v>
      </c>
      <c r="K655" s="42">
        <f t="shared" si="149"/>
        <v>1</v>
      </c>
      <c r="L655" s="42">
        <f t="shared" si="150"/>
        <v>2</v>
      </c>
      <c r="M655" s="42">
        <f t="shared" si="141"/>
        <v>184.50000000000128</v>
      </c>
      <c r="O655" s="42">
        <f t="shared" si="142"/>
        <v>2.82</v>
      </c>
      <c r="P655" s="42">
        <f t="shared" si="143"/>
        <v>2.8200000000000012</v>
      </c>
      <c r="Q655" s="42">
        <f t="shared" si="144"/>
        <v>2.8200000000000038</v>
      </c>
      <c r="R655" s="42">
        <f t="shared" si="145"/>
        <v>2.8200000000000043</v>
      </c>
      <c r="T655" s="42">
        <f t="shared" si="151"/>
        <v>-4.4408920985006264E-17</v>
      </c>
      <c r="U655" s="42">
        <f t="shared" si="151"/>
        <v>-5.3290705182007512E-17</v>
      </c>
      <c r="V655" s="42">
        <f t="shared" si="151"/>
        <v>-4.4408920985006264E-17</v>
      </c>
      <c r="X655" s="42">
        <f t="shared" si="152"/>
        <v>0.9400000000000005</v>
      </c>
      <c r="Y655" s="42">
        <f t="shared" si="152"/>
        <v>0.94000000000000128</v>
      </c>
      <c r="Z655" s="42">
        <f t="shared" si="152"/>
        <v>0.9400000000000015</v>
      </c>
      <c r="AB655" s="42">
        <f>IF((Z655)&gt;E21,0,1)</f>
        <v>1</v>
      </c>
      <c r="AC655" s="42">
        <f t="shared" si="148"/>
        <v>0</v>
      </c>
      <c r="AD655" s="42">
        <f t="shared" si="146"/>
        <v>0</v>
      </c>
    </row>
    <row r="656" spans="6:30">
      <c r="F656" s="42">
        <f t="shared" si="147"/>
        <v>92.100000000000634</v>
      </c>
      <c r="G656" s="42"/>
      <c r="H656" s="42">
        <f t="shared" si="149"/>
        <v>0.15</v>
      </c>
      <c r="I656" s="42">
        <f t="shared" si="149"/>
        <v>3</v>
      </c>
      <c r="J656" s="42">
        <f t="shared" si="149"/>
        <v>5</v>
      </c>
      <c r="K656" s="42">
        <f t="shared" si="149"/>
        <v>1</v>
      </c>
      <c r="L656" s="42">
        <f t="shared" si="150"/>
        <v>2</v>
      </c>
      <c r="M656" s="42">
        <f t="shared" si="141"/>
        <v>184.80000000000129</v>
      </c>
      <c r="O656" s="42">
        <f t="shared" si="142"/>
        <v>2.82</v>
      </c>
      <c r="P656" s="42">
        <f t="shared" si="143"/>
        <v>2.8200000000000012</v>
      </c>
      <c r="Q656" s="42">
        <f t="shared" si="144"/>
        <v>2.8200000000000038</v>
      </c>
      <c r="R656" s="42">
        <f t="shared" si="145"/>
        <v>2.8200000000000043</v>
      </c>
      <c r="T656" s="42">
        <f t="shared" si="151"/>
        <v>-4.4408920985006264E-17</v>
      </c>
      <c r="U656" s="42">
        <f t="shared" si="151"/>
        <v>-5.3290705182007512E-17</v>
      </c>
      <c r="V656" s="42">
        <f t="shared" si="151"/>
        <v>-4.4408920985006264E-17</v>
      </c>
      <c r="X656" s="42">
        <f t="shared" si="152"/>
        <v>0.9400000000000005</v>
      </c>
      <c r="Y656" s="42">
        <f t="shared" si="152"/>
        <v>0.94000000000000128</v>
      </c>
      <c r="Z656" s="42">
        <f t="shared" si="152"/>
        <v>0.9400000000000015</v>
      </c>
      <c r="AB656" s="42">
        <f>IF((Z656)&gt;E21,0,1)</f>
        <v>1</v>
      </c>
      <c r="AC656" s="42">
        <f t="shared" si="148"/>
        <v>0</v>
      </c>
      <c r="AD656" s="42">
        <f t="shared" si="146"/>
        <v>0</v>
      </c>
    </row>
    <row r="657" spans="6:30">
      <c r="F657" s="42">
        <f t="shared" si="147"/>
        <v>92.250000000000639</v>
      </c>
      <c r="G657" s="42"/>
      <c r="H657" s="42">
        <f t="shared" si="149"/>
        <v>0.15</v>
      </c>
      <c r="I657" s="42">
        <f t="shared" si="149"/>
        <v>3</v>
      </c>
      <c r="J657" s="42">
        <f t="shared" si="149"/>
        <v>5</v>
      </c>
      <c r="K657" s="42">
        <f t="shared" si="149"/>
        <v>1</v>
      </c>
      <c r="L657" s="42">
        <f t="shared" si="150"/>
        <v>2</v>
      </c>
      <c r="M657" s="42">
        <f t="shared" si="141"/>
        <v>185.1000000000013</v>
      </c>
      <c r="O657" s="42">
        <f t="shared" si="142"/>
        <v>2.82</v>
      </c>
      <c r="P657" s="42">
        <f t="shared" si="143"/>
        <v>2.8200000000000012</v>
      </c>
      <c r="Q657" s="42">
        <f t="shared" si="144"/>
        <v>2.8200000000000038</v>
      </c>
      <c r="R657" s="42">
        <f t="shared" si="145"/>
        <v>2.8200000000000043</v>
      </c>
      <c r="T657" s="42">
        <f t="shared" si="151"/>
        <v>-4.4408920985006264E-17</v>
      </c>
      <c r="U657" s="42">
        <f t="shared" si="151"/>
        <v>-5.3290705182007512E-17</v>
      </c>
      <c r="V657" s="42">
        <f t="shared" si="151"/>
        <v>-4.4408920985006264E-17</v>
      </c>
      <c r="X657" s="42">
        <f t="shared" si="152"/>
        <v>0.9400000000000005</v>
      </c>
      <c r="Y657" s="42">
        <f t="shared" si="152"/>
        <v>0.94000000000000128</v>
      </c>
      <c r="Z657" s="42">
        <f t="shared" si="152"/>
        <v>0.9400000000000015</v>
      </c>
      <c r="AB657" s="42">
        <f>IF((Z657)&gt;E21,0,1)</f>
        <v>1</v>
      </c>
      <c r="AC657" s="42">
        <f t="shared" si="148"/>
        <v>0</v>
      </c>
      <c r="AD657" s="42">
        <f t="shared" si="146"/>
        <v>0</v>
      </c>
    </row>
    <row r="658" spans="6:30">
      <c r="F658" s="42">
        <f t="shared" si="147"/>
        <v>92.400000000000645</v>
      </c>
      <c r="G658" s="42"/>
      <c r="H658" s="42">
        <f t="shared" si="149"/>
        <v>0.15</v>
      </c>
      <c r="I658" s="42">
        <f t="shared" si="149"/>
        <v>3</v>
      </c>
      <c r="J658" s="42">
        <f t="shared" si="149"/>
        <v>5</v>
      </c>
      <c r="K658" s="42">
        <f t="shared" si="149"/>
        <v>1</v>
      </c>
      <c r="L658" s="42">
        <f t="shared" si="150"/>
        <v>2</v>
      </c>
      <c r="M658" s="42">
        <f t="shared" si="141"/>
        <v>185.40000000000131</v>
      </c>
      <c r="O658" s="42">
        <f t="shared" si="142"/>
        <v>2.82</v>
      </c>
      <c r="P658" s="42">
        <f t="shared" si="143"/>
        <v>2.8200000000000012</v>
      </c>
      <c r="Q658" s="42">
        <f t="shared" si="144"/>
        <v>2.8200000000000038</v>
      </c>
      <c r="R658" s="42">
        <f t="shared" si="145"/>
        <v>2.8200000000000043</v>
      </c>
      <c r="T658" s="42">
        <f t="shared" si="151"/>
        <v>-4.4408920985006264E-17</v>
      </c>
      <c r="U658" s="42">
        <f t="shared" si="151"/>
        <v>-5.3290705182007512E-17</v>
      </c>
      <c r="V658" s="42">
        <f t="shared" si="151"/>
        <v>-4.4408920985006264E-17</v>
      </c>
      <c r="X658" s="42">
        <f t="shared" si="152"/>
        <v>0.9400000000000005</v>
      </c>
      <c r="Y658" s="42">
        <f t="shared" si="152"/>
        <v>0.94000000000000128</v>
      </c>
      <c r="Z658" s="42">
        <f t="shared" si="152"/>
        <v>0.9400000000000015</v>
      </c>
      <c r="AB658" s="42">
        <f>IF((Z658)&gt;E21,0,1)</f>
        <v>1</v>
      </c>
      <c r="AC658" s="42">
        <f t="shared" si="148"/>
        <v>0</v>
      </c>
      <c r="AD658" s="42">
        <f t="shared" si="146"/>
        <v>0</v>
      </c>
    </row>
    <row r="659" spans="6:30">
      <c r="F659" s="42">
        <f t="shared" si="147"/>
        <v>92.550000000000651</v>
      </c>
      <c r="G659" s="42"/>
      <c r="H659" s="42">
        <f t="shared" si="149"/>
        <v>0.15</v>
      </c>
      <c r="I659" s="42">
        <f t="shared" si="149"/>
        <v>3</v>
      </c>
      <c r="J659" s="42">
        <f t="shared" si="149"/>
        <v>5</v>
      </c>
      <c r="K659" s="42">
        <f t="shared" si="149"/>
        <v>1</v>
      </c>
      <c r="L659" s="42">
        <f t="shared" si="150"/>
        <v>2</v>
      </c>
      <c r="M659" s="42">
        <f t="shared" si="141"/>
        <v>185.70000000000132</v>
      </c>
      <c r="O659" s="42">
        <f t="shared" si="142"/>
        <v>2.82</v>
      </c>
      <c r="P659" s="42">
        <f t="shared" si="143"/>
        <v>2.8200000000000012</v>
      </c>
      <c r="Q659" s="42">
        <f t="shared" si="144"/>
        <v>2.8200000000000038</v>
      </c>
      <c r="R659" s="42">
        <f t="shared" si="145"/>
        <v>2.8200000000000043</v>
      </c>
      <c r="T659" s="42">
        <f t="shared" si="151"/>
        <v>-4.4408920985006264E-17</v>
      </c>
      <c r="U659" s="42">
        <f t="shared" si="151"/>
        <v>-5.3290705182007512E-17</v>
      </c>
      <c r="V659" s="42">
        <f t="shared" si="151"/>
        <v>-4.4408920985006264E-17</v>
      </c>
      <c r="X659" s="42">
        <f t="shared" si="152"/>
        <v>0.9400000000000005</v>
      </c>
      <c r="Y659" s="42">
        <f t="shared" si="152"/>
        <v>0.94000000000000128</v>
      </c>
      <c r="Z659" s="42">
        <f t="shared" si="152"/>
        <v>0.9400000000000015</v>
      </c>
      <c r="AB659" s="42">
        <f>IF((Z659)&gt;E21,0,1)</f>
        <v>1</v>
      </c>
      <c r="AC659" s="42">
        <f t="shared" si="148"/>
        <v>0</v>
      </c>
      <c r="AD659" s="42">
        <f t="shared" si="146"/>
        <v>0</v>
      </c>
    </row>
    <row r="660" spans="6:30">
      <c r="F660" s="42">
        <f t="shared" si="147"/>
        <v>92.700000000000657</v>
      </c>
      <c r="G660" s="42"/>
      <c r="H660" s="42">
        <f t="shared" si="149"/>
        <v>0.15</v>
      </c>
      <c r="I660" s="42">
        <f t="shared" si="149"/>
        <v>3</v>
      </c>
      <c r="J660" s="42">
        <f t="shared" si="149"/>
        <v>5</v>
      </c>
      <c r="K660" s="42">
        <f t="shared" si="149"/>
        <v>1</v>
      </c>
      <c r="L660" s="42">
        <f t="shared" si="150"/>
        <v>2</v>
      </c>
      <c r="M660" s="42">
        <f t="shared" si="141"/>
        <v>186.00000000000134</v>
      </c>
      <c r="O660" s="42">
        <f t="shared" si="142"/>
        <v>2.82</v>
      </c>
      <c r="P660" s="42">
        <f t="shared" si="143"/>
        <v>2.8200000000000012</v>
      </c>
      <c r="Q660" s="42">
        <f t="shared" si="144"/>
        <v>2.8200000000000038</v>
      </c>
      <c r="R660" s="42">
        <f t="shared" si="145"/>
        <v>2.8200000000000043</v>
      </c>
      <c r="T660" s="42">
        <f t="shared" si="151"/>
        <v>-4.4408920985006264E-17</v>
      </c>
      <c r="U660" s="42">
        <f t="shared" si="151"/>
        <v>-5.3290705182007512E-17</v>
      </c>
      <c r="V660" s="42">
        <f t="shared" si="151"/>
        <v>-4.4408920985006264E-17</v>
      </c>
      <c r="X660" s="42">
        <f t="shared" si="152"/>
        <v>0.9400000000000005</v>
      </c>
      <c r="Y660" s="42">
        <f t="shared" si="152"/>
        <v>0.94000000000000128</v>
      </c>
      <c r="Z660" s="42">
        <f t="shared" si="152"/>
        <v>0.9400000000000015</v>
      </c>
      <c r="AB660" s="42">
        <f>IF((Z660)&gt;E21,0,1)</f>
        <v>1</v>
      </c>
      <c r="AC660" s="42">
        <f t="shared" si="148"/>
        <v>0</v>
      </c>
      <c r="AD660" s="42">
        <f t="shared" si="146"/>
        <v>0</v>
      </c>
    </row>
    <row r="661" spans="6:30">
      <c r="F661" s="42">
        <f t="shared" si="147"/>
        <v>92.850000000000662</v>
      </c>
      <c r="G661" s="42"/>
      <c r="H661" s="42">
        <f t="shared" si="149"/>
        <v>0.15</v>
      </c>
      <c r="I661" s="42">
        <f t="shared" si="149"/>
        <v>3</v>
      </c>
      <c r="J661" s="42">
        <f t="shared" si="149"/>
        <v>5</v>
      </c>
      <c r="K661" s="42">
        <f t="shared" si="149"/>
        <v>1</v>
      </c>
      <c r="L661" s="42">
        <f t="shared" si="150"/>
        <v>2</v>
      </c>
      <c r="M661" s="42">
        <f t="shared" si="141"/>
        <v>186.30000000000135</v>
      </c>
      <c r="O661" s="42">
        <f t="shared" si="142"/>
        <v>2.82</v>
      </c>
      <c r="P661" s="42">
        <f t="shared" si="143"/>
        <v>2.8200000000000012</v>
      </c>
      <c r="Q661" s="42">
        <f t="shared" si="144"/>
        <v>2.8200000000000038</v>
      </c>
      <c r="R661" s="42">
        <f t="shared" si="145"/>
        <v>2.8200000000000043</v>
      </c>
      <c r="T661" s="42">
        <f t="shared" si="151"/>
        <v>-4.4408920985006264E-17</v>
      </c>
      <c r="U661" s="42">
        <f t="shared" si="151"/>
        <v>-5.3290705182007512E-17</v>
      </c>
      <c r="V661" s="42">
        <f t="shared" si="151"/>
        <v>-4.4408920985006264E-17</v>
      </c>
      <c r="X661" s="42">
        <f t="shared" si="152"/>
        <v>0.9400000000000005</v>
      </c>
      <c r="Y661" s="42">
        <f t="shared" si="152"/>
        <v>0.94000000000000128</v>
      </c>
      <c r="Z661" s="42">
        <f t="shared" si="152"/>
        <v>0.9400000000000015</v>
      </c>
      <c r="AB661" s="42">
        <f>IF((Z661)&gt;E21,0,1)</f>
        <v>1</v>
      </c>
      <c r="AC661" s="42">
        <f t="shared" si="148"/>
        <v>0</v>
      </c>
      <c r="AD661" s="42">
        <f t="shared" si="146"/>
        <v>0</v>
      </c>
    </row>
    <row r="662" spans="6:30">
      <c r="F662" s="42">
        <f t="shared" si="147"/>
        <v>93.000000000000668</v>
      </c>
      <c r="G662" s="42"/>
      <c r="H662" s="42">
        <f t="shared" si="149"/>
        <v>0.15</v>
      </c>
      <c r="I662" s="42">
        <f t="shared" si="149"/>
        <v>3</v>
      </c>
      <c r="J662" s="42">
        <f t="shared" si="149"/>
        <v>5</v>
      </c>
      <c r="K662" s="42">
        <f t="shared" si="149"/>
        <v>1</v>
      </c>
      <c r="L662" s="42">
        <f t="shared" si="150"/>
        <v>2</v>
      </c>
      <c r="M662" s="42">
        <f t="shared" si="141"/>
        <v>186.60000000000136</v>
      </c>
      <c r="O662" s="42">
        <f t="shared" si="142"/>
        <v>2.82</v>
      </c>
      <c r="P662" s="42">
        <f t="shared" si="143"/>
        <v>2.8200000000000012</v>
      </c>
      <c r="Q662" s="42">
        <f t="shared" si="144"/>
        <v>2.8200000000000038</v>
      </c>
      <c r="R662" s="42">
        <f t="shared" si="145"/>
        <v>2.8200000000000043</v>
      </c>
      <c r="T662" s="42">
        <f t="shared" si="151"/>
        <v>-4.4408920985006264E-17</v>
      </c>
      <c r="U662" s="42">
        <f t="shared" si="151"/>
        <v>-5.3290705182007512E-17</v>
      </c>
      <c r="V662" s="42">
        <f t="shared" si="151"/>
        <v>-4.4408920985006264E-17</v>
      </c>
      <c r="X662" s="42">
        <f t="shared" si="152"/>
        <v>0.9400000000000005</v>
      </c>
      <c r="Y662" s="42">
        <f t="shared" si="152"/>
        <v>0.94000000000000128</v>
      </c>
      <c r="Z662" s="42">
        <f t="shared" si="152"/>
        <v>0.9400000000000015</v>
      </c>
      <c r="AB662" s="42">
        <f>IF((Z662)&gt;E21,0,1)</f>
        <v>1</v>
      </c>
      <c r="AC662" s="42">
        <f t="shared" si="148"/>
        <v>0</v>
      </c>
      <c r="AD662" s="42">
        <f t="shared" si="146"/>
        <v>0</v>
      </c>
    </row>
    <row r="663" spans="6:30">
      <c r="F663" s="42">
        <f t="shared" si="147"/>
        <v>93.150000000000674</v>
      </c>
      <c r="G663" s="42"/>
      <c r="H663" s="42">
        <f t="shared" si="149"/>
        <v>0.15</v>
      </c>
      <c r="I663" s="42">
        <f t="shared" si="149"/>
        <v>3</v>
      </c>
      <c r="J663" s="42">
        <f t="shared" si="149"/>
        <v>5</v>
      </c>
      <c r="K663" s="42">
        <f t="shared" si="149"/>
        <v>1</v>
      </c>
      <c r="L663" s="42">
        <f t="shared" si="150"/>
        <v>2</v>
      </c>
      <c r="M663" s="42">
        <f t="shared" si="141"/>
        <v>186.90000000000137</v>
      </c>
      <c r="O663" s="42">
        <f t="shared" si="142"/>
        <v>2.82</v>
      </c>
      <c r="P663" s="42">
        <f t="shared" si="143"/>
        <v>2.8200000000000012</v>
      </c>
      <c r="Q663" s="42">
        <f t="shared" si="144"/>
        <v>2.8200000000000038</v>
      </c>
      <c r="R663" s="42">
        <f t="shared" si="145"/>
        <v>2.8200000000000043</v>
      </c>
      <c r="T663" s="42">
        <f t="shared" si="151"/>
        <v>-4.4408920985006264E-17</v>
      </c>
      <c r="U663" s="42">
        <f t="shared" si="151"/>
        <v>-5.3290705182007512E-17</v>
      </c>
      <c r="V663" s="42">
        <f t="shared" si="151"/>
        <v>-4.4408920985006264E-17</v>
      </c>
      <c r="X663" s="42">
        <f t="shared" si="152"/>
        <v>0.9400000000000005</v>
      </c>
      <c r="Y663" s="42">
        <f t="shared" si="152"/>
        <v>0.94000000000000128</v>
      </c>
      <c r="Z663" s="42">
        <f t="shared" si="152"/>
        <v>0.9400000000000015</v>
      </c>
      <c r="AB663" s="42">
        <f>IF((Z663)&gt;E21,0,1)</f>
        <v>1</v>
      </c>
      <c r="AC663" s="42">
        <f t="shared" si="148"/>
        <v>0</v>
      </c>
      <c r="AD663" s="42">
        <f t="shared" si="146"/>
        <v>0</v>
      </c>
    </row>
    <row r="664" spans="6:30">
      <c r="F664" s="42">
        <f t="shared" si="147"/>
        <v>93.300000000000679</v>
      </c>
      <c r="G664" s="42"/>
      <c r="H664" s="42">
        <f t="shared" si="149"/>
        <v>0.15</v>
      </c>
      <c r="I664" s="42">
        <f t="shared" si="149"/>
        <v>3</v>
      </c>
      <c r="J664" s="42">
        <f t="shared" si="149"/>
        <v>5</v>
      </c>
      <c r="K664" s="42">
        <f t="shared" si="149"/>
        <v>1</v>
      </c>
      <c r="L664" s="42">
        <f t="shared" si="150"/>
        <v>2</v>
      </c>
      <c r="M664" s="42">
        <f t="shared" si="141"/>
        <v>187.20000000000138</v>
      </c>
      <c r="O664" s="42">
        <f t="shared" si="142"/>
        <v>2.82</v>
      </c>
      <c r="P664" s="42">
        <f t="shared" si="143"/>
        <v>2.8200000000000012</v>
      </c>
      <c r="Q664" s="42">
        <f t="shared" si="144"/>
        <v>2.8200000000000038</v>
      </c>
      <c r="R664" s="42">
        <f t="shared" si="145"/>
        <v>2.8200000000000043</v>
      </c>
      <c r="T664" s="42">
        <f t="shared" si="151"/>
        <v>-4.4408920985006264E-17</v>
      </c>
      <c r="U664" s="42">
        <f t="shared" si="151"/>
        <v>-5.3290705182007512E-17</v>
      </c>
      <c r="V664" s="42">
        <f t="shared" si="151"/>
        <v>-4.4408920985006264E-17</v>
      </c>
      <c r="X664" s="42">
        <f t="shared" si="152"/>
        <v>0.9400000000000005</v>
      </c>
      <c r="Y664" s="42">
        <f t="shared" si="152"/>
        <v>0.94000000000000128</v>
      </c>
      <c r="Z664" s="42">
        <f t="shared" si="152"/>
        <v>0.9400000000000015</v>
      </c>
      <c r="AB664" s="42">
        <f>IF((Z664)&gt;E21,0,1)</f>
        <v>1</v>
      </c>
      <c r="AC664" s="42">
        <f t="shared" si="148"/>
        <v>0</v>
      </c>
      <c r="AD664" s="42">
        <f t="shared" si="146"/>
        <v>0</v>
      </c>
    </row>
    <row r="665" spans="6:30">
      <c r="F665" s="42">
        <f t="shared" si="147"/>
        <v>93.450000000000685</v>
      </c>
      <c r="G665" s="42"/>
      <c r="H665" s="42">
        <f t="shared" si="149"/>
        <v>0.15</v>
      </c>
      <c r="I665" s="42">
        <f t="shared" si="149"/>
        <v>3</v>
      </c>
      <c r="J665" s="42">
        <f t="shared" si="149"/>
        <v>5</v>
      </c>
      <c r="K665" s="42">
        <f t="shared" si="149"/>
        <v>1</v>
      </c>
      <c r="L665" s="42">
        <f t="shared" si="150"/>
        <v>2</v>
      </c>
      <c r="M665" s="42">
        <f t="shared" si="141"/>
        <v>187.50000000000139</v>
      </c>
      <c r="O665" s="42">
        <f t="shared" si="142"/>
        <v>2.82</v>
      </c>
      <c r="P665" s="42">
        <f t="shared" si="143"/>
        <v>2.8200000000000012</v>
      </c>
      <c r="Q665" s="42">
        <f t="shared" si="144"/>
        <v>2.8200000000000038</v>
      </c>
      <c r="R665" s="42">
        <f t="shared" si="145"/>
        <v>2.8200000000000043</v>
      </c>
      <c r="T665" s="42">
        <f t="shared" si="151"/>
        <v>-4.4408920985006264E-17</v>
      </c>
      <c r="U665" s="42">
        <f t="shared" si="151"/>
        <v>-5.3290705182007512E-17</v>
      </c>
      <c r="V665" s="42">
        <f t="shared" si="151"/>
        <v>-4.4408920985006264E-17</v>
      </c>
      <c r="X665" s="42">
        <f t="shared" si="152"/>
        <v>0.9400000000000005</v>
      </c>
      <c r="Y665" s="42">
        <f t="shared" si="152"/>
        <v>0.94000000000000128</v>
      </c>
      <c r="Z665" s="42">
        <f t="shared" si="152"/>
        <v>0.9400000000000015</v>
      </c>
      <c r="AB665" s="42">
        <f>IF((Z665)&gt;E21,0,1)</f>
        <v>1</v>
      </c>
      <c r="AC665" s="42">
        <f t="shared" si="148"/>
        <v>0</v>
      </c>
      <c r="AD665" s="42">
        <f t="shared" si="146"/>
        <v>0</v>
      </c>
    </row>
    <row r="666" spans="6:30">
      <c r="F666" s="42">
        <f t="shared" si="147"/>
        <v>93.600000000000691</v>
      </c>
      <c r="G666" s="42"/>
      <c r="H666" s="42">
        <f t="shared" si="149"/>
        <v>0.15</v>
      </c>
      <c r="I666" s="42">
        <f t="shared" si="149"/>
        <v>3</v>
      </c>
      <c r="J666" s="42">
        <f t="shared" si="149"/>
        <v>5</v>
      </c>
      <c r="K666" s="42">
        <f t="shared" si="149"/>
        <v>1</v>
      </c>
      <c r="L666" s="42">
        <f t="shared" si="150"/>
        <v>2</v>
      </c>
      <c r="M666" s="42">
        <f t="shared" si="141"/>
        <v>187.8000000000014</v>
      </c>
      <c r="O666" s="42">
        <f t="shared" si="142"/>
        <v>2.82</v>
      </c>
      <c r="P666" s="42">
        <f t="shared" si="143"/>
        <v>2.8200000000000012</v>
      </c>
      <c r="Q666" s="42">
        <f t="shared" si="144"/>
        <v>2.8200000000000038</v>
      </c>
      <c r="R666" s="42">
        <f t="shared" si="145"/>
        <v>2.8200000000000043</v>
      </c>
      <c r="T666" s="42">
        <f t="shared" si="151"/>
        <v>-4.4408920985006264E-17</v>
      </c>
      <c r="U666" s="42">
        <f t="shared" si="151"/>
        <v>-5.3290705182007512E-17</v>
      </c>
      <c r="V666" s="42">
        <f t="shared" si="151"/>
        <v>-4.4408920985006264E-17</v>
      </c>
      <c r="X666" s="42">
        <f t="shared" si="152"/>
        <v>0.9400000000000005</v>
      </c>
      <c r="Y666" s="42">
        <f t="shared" si="152"/>
        <v>0.94000000000000128</v>
      </c>
      <c r="Z666" s="42">
        <f t="shared" si="152"/>
        <v>0.9400000000000015</v>
      </c>
      <c r="AB666" s="42">
        <f>IF((Z666)&gt;E21,0,1)</f>
        <v>1</v>
      </c>
      <c r="AC666" s="42">
        <f t="shared" si="148"/>
        <v>0</v>
      </c>
      <c r="AD666" s="42">
        <f t="shared" si="146"/>
        <v>0</v>
      </c>
    </row>
    <row r="667" spans="6:30">
      <c r="F667" s="42">
        <f t="shared" si="147"/>
        <v>93.750000000000696</v>
      </c>
      <c r="G667" s="42"/>
      <c r="H667" s="42">
        <f t="shared" si="149"/>
        <v>0.15</v>
      </c>
      <c r="I667" s="42">
        <f t="shared" si="149"/>
        <v>3</v>
      </c>
      <c r="J667" s="42">
        <f t="shared" si="149"/>
        <v>5</v>
      </c>
      <c r="K667" s="42">
        <f t="shared" si="149"/>
        <v>1</v>
      </c>
      <c r="L667" s="42">
        <f t="shared" si="150"/>
        <v>2</v>
      </c>
      <c r="M667" s="42">
        <f t="shared" si="141"/>
        <v>188.10000000000142</v>
      </c>
      <c r="O667" s="42">
        <f t="shared" si="142"/>
        <v>2.82</v>
      </c>
      <c r="P667" s="42">
        <f t="shared" si="143"/>
        <v>2.8200000000000012</v>
      </c>
      <c r="Q667" s="42">
        <f t="shared" si="144"/>
        <v>2.8200000000000038</v>
      </c>
      <c r="R667" s="42">
        <f t="shared" si="145"/>
        <v>2.8200000000000043</v>
      </c>
      <c r="T667" s="42">
        <f t="shared" si="151"/>
        <v>-4.4408920985006264E-17</v>
      </c>
      <c r="U667" s="42">
        <f t="shared" si="151"/>
        <v>-5.3290705182007512E-17</v>
      </c>
      <c r="V667" s="42">
        <f t="shared" si="151"/>
        <v>-4.4408920985006264E-17</v>
      </c>
      <c r="X667" s="42">
        <f t="shared" si="152"/>
        <v>0.9400000000000005</v>
      </c>
      <c r="Y667" s="42">
        <f t="shared" si="152"/>
        <v>0.94000000000000128</v>
      </c>
      <c r="Z667" s="42">
        <f t="shared" si="152"/>
        <v>0.9400000000000015</v>
      </c>
      <c r="AB667" s="42">
        <f>IF((Z667)&gt;E21,0,1)</f>
        <v>1</v>
      </c>
      <c r="AC667" s="42">
        <f t="shared" si="148"/>
        <v>0</v>
      </c>
      <c r="AD667" s="42">
        <f t="shared" si="146"/>
        <v>0</v>
      </c>
    </row>
    <row r="668" spans="6:30">
      <c r="F668" s="42">
        <f t="shared" si="147"/>
        <v>93.900000000000702</v>
      </c>
      <c r="G668" s="42"/>
      <c r="H668" s="42">
        <f t="shared" si="149"/>
        <v>0.15</v>
      </c>
      <c r="I668" s="42">
        <f t="shared" si="149"/>
        <v>3</v>
      </c>
      <c r="J668" s="42">
        <f t="shared" si="149"/>
        <v>5</v>
      </c>
      <c r="K668" s="42">
        <f t="shared" si="149"/>
        <v>1</v>
      </c>
      <c r="L668" s="42">
        <f t="shared" si="150"/>
        <v>2</v>
      </c>
      <c r="M668" s="42">
        <f t="shared" si="141"/>
        <v>188.40000000000143</v>
      </c>
      <c r="O668" s="42">
        <f t="shared" si="142"/>
        <v>2.82</v>
      </c>
      <c r="P668" s="42">
        <f t="shared" si="143"/>
        <v>2.8200000000000012</v>
      </c>
      <c r="Q668" s="42">
        <f t="shared" si="144"/>
        <v>2.8200000000000038</v>
      </c>
      <c r="R668" s="42">
        <f t="shared" si="145"/>
        <v>2.8200000000000043</v>
      </c>
      <c r="T668" s="42">
        <f t="shared" si="151"/>
        <v>-4.4408920985006264E-17</v>
      </c>
      <c r="U668" s="42">
        <f t="shared" si="151"/>
        <v>-5.3290705182007512E-17</v>
      </c>
      <c r="V668" s="42">
        <f t="shared" si="151"/>
        <v>-4.4408920985006264E-17</v>
      </c>
      <c r="X668" s="42">
        <f t="shared" si="152"/>
        <v>0.9400000000000005</v>
      </c>
      <c r="Y668" s="42">
        <f t="shared" si="152"/>
        <v>0.94000000000000128</v>
      </c>
      <c r="Z668" s="42">
        <f t="shared" si="152"/>
        <v>0.9400000000000015</v>
      </c>
      <c r="AB668" s="42">
        <f>IF((Z668)&gt;E21,0,1)</f>
        <v>1</v>
      </c>
      <c r="AC668" s="42">
        <f t="shared" si="148"/>
        <v>0</v>
      </c>
      <c r="AD668" s="42">
        <f t="shared" si="146"/>
        <v>0</v>
      </c>
    </row>
    <row r="669" spans="6:30">
      <c r="F669" s="42">
        <f t="shared" si="147"/>
        <v>94.050000000000708</v>
      </c>
      <c r="G669" s="42"/>
      <c r="H669" s="42">
        <f t="shared" si="149"/>
        <v>0.15</v>
      </c>
      <c r="I669" s="42">
        <f t="shared" si="149"/>
        <v>3</v>
      </c>
      <c r="J669" s="42">
        <f t="shared" si="149"/>
        <v>5</v>
      </c>
      <c r="K669" s="42">
        <f t="shared" si="149"/>
        <v>1</v>
      </c>
      <c r="L669" s="42">
        <f t="shared" si="150"/>
        <v>2</v>
      </c>
      <c r="M669" s="42">
        <f t="shared" si="141"/>
        <v>188.70000000000144</v>
      </c>
      <c r="O669" s="42">
        <f t="shared" si="142"/>
        <v>2.82</v>
      </c>
      <c r="P669" s="42">
        <f t="shared" si="143"/>
        <v>2.8200000000000012</v>
      </c>
      <c r="Q669" s="42">
        <f t="shared" si="144"/>
        <v>2.8200000000000038</v>
      </c>
      <c r="R669" s="42">
        <f t="shared" si="145"/>
        <v>2.8200000000000043</v>
      </c>
      <c r="T669" s="42">
        <f t="shared" si="151"/>
        <v>-4.4408920985006264E-17</v>
      </c>
      <c r="U669" s="42">
        <f t="shared" si="151"/>
        <v>-5.3290705182007512E-17</v>
      </c>
      <c r="V669" s="42">
        <f t="shared" si="151"/>
        <v>-4.4408920985006264E-17</v>
      </c>
      <c r="X669" s="42">
        <f t="shared" si="152"/>
        <v>0.9400000000000005</v>
      </c>
      <c r="Y669" s="42">
        <f t="shared" si="152"/>
        <v>0.94000000000000128</v>
      </c>
      <c r="Z669" s="42">
        <f t="shared" si="152"/>
        <v>0.9400000000000015</v>
      </c>
      <c r="AB669" s="42">
        <f>IF((Z669)&gt;E21,0,1)</f>
        <v>1</v>
      </c>
      <c r="AC669" s="42">
        <f t="shared" si="148"/>
        <v>0</v>
      </c>
      <c r="AD669" s="42">
        <f t="shared" si="146"/>
        <v>0</v>
      </c>
    </row>
    <row r="670" spans="6:30">
      <c r="F670" s="42">
        <f t="shared" si="147"/>
        <v>94.200000000000713</v>
      </c>
      <c r="G670" s="42"/>
      <c r="H670" s="42">
        <f t="shared" si="149"/>
        <v>0.15</v>
      </c>
      <c r="I670" s="42">
        <f t="shared" si="149"/>
        <v>3</v>
      </c>
      <c r="J670" s="42">
        <f t="shared" si="149"/>
        <v>5</v>
      </c>
      <c r="K670" s="42">
        <f t="shared" si="149"/>
        <v>1</v>
      </c>
      <c r="L670" s="42">
        <f t="shared" si="150"/>
        <v>2</v>
      </c>
      <c r="M670" s="42">
        <f t="shared" si="141"/>
        <v>189.00000000000145</v>
      </c>
      <c r="O670" s="42">
        <f t="shared" si="142"/>
        <v>2.82</v>
      </c>
      <c r="P670" s="42">
        <f t="shared" si="143"/>
        <v>2.8200000000000012</v>
      </c>
      <c r="Q670" s="42">
        <f t="shared" si="144"/>
        <v>2.8200000000000038</v>
      </c>
      <c r="R670" s="42">
        <f t="shared" si="145"/>
        <v>2.8200000000000043</v>
      </c>
      <c r="T670" s="42">
        <f t="shared" si="151"/>
        <v>-4.4408920985006264E-17</v>
      </c>
      <c r="U670" s="42">
        <f t="shared" si="151"/>
        <v>-5.3290705182007512E-17</v>
      </c>
      <c r="V670" s="42">
        <f t="shared" si="151"/>
        <v>-4.4408920985006264E-17</v>
      </c>
      <c r="X670" s="42">
        <f t="shared" si="152"/>
        <v>0.9400000000000005</v>
      </c>
      <c r="Y670" s="42">
        <f t="shared" si="152"/>
        <v>0.94000000000000128</v>
      </c>
      <c r="Z670" s="42">
        <f t="shared" si="152"/>
        <v>0.9400000000000015</v>
      </c>
      <c r="AB670" s="42">
        <f>IF((Z670)&gt;E21,0,1)</f>
        <v>1</v>
      </c>
      <c r="AC670" s="42">
        <f t="shared" si="148"/>
        <v>0</v>
      </c>
      <c r="AD670" s="42">
        <f t="shared" si="146"/>
        <v>0</v>
      </c>
    </row>
    <row r="671" spans="6:30">
      <c r="F671" s="42">
        <f t="shared" si="147"/>
        <v>94.350000000000719</v>
      </c>
      <c r="G671" s="42"/>
      <c r="H671" s="42">
        <f t="shared" si="149"/>
        <v>0.15</v>
      </c>
      <c r="I671" s="42">
        <f t="shared" si="149"/>
        <v>3</v>
      </c>
      <c r="J671" s="42">
        <f t="shared" si="149"/>
        <v>5</v>
      </c>
      <c r="K671" s="42">
        <f t="shared" si="149"/>
        <v>1</v>
      </c>
      <c r="L671" s="42">
        <f t="shared" si="150"/>
        <v>2</v>
      </c>
      <c r="M671" s="42">
        <f t="shared" si="141"/>
        <v>189.30000000000146</v>
      </c>
      <c r="O671" s="42">
        <f t="shared" si="142"/>
        <v>2.82</v>
      </c>
      <c r="P671" s="42">
        <f t="shared" si="143"/>
        <v>2.8200000000000012</v>
      </c>
      <c r="Q671" s="42">
        <f t="shared" si="144"/>
        <v>2.8200000000000038</v>
      </c>
      <c r="R671" s="42">
        <f t="shared" si="145"/>
        <v>2.8200000000000043</v>
      </c>
      <c r="T671" s="42">
        <f t="shared" si="151"/>
        <v>-4.4408920985006264E-17</v>
      </c>
      <c r="U671" s="42">
        <f t="shared" si="151"/>
        <v>-5.3290705182007512E-17</v>
      </c>
      <c r="V671" s="42">
        <f t="shared" si="151"/>
        <v>-4.4408920985006264E-17</v>
      </c>
      <c r="X671" s="42">
        <f t="shared" si="152"/>
        <v>0.9400000000000005</v>
      </c>
      <c r="Y671" s="42">
        <f t="shared" si="152"/>
        <v>0.94000000000000128</v>
      </c>
      <c r="Z671" s="42">
        <f t="shared" si="152"/>
        <v>0.9400000000000015</v>
      </c>
      <c r="AB671" s="42">
        <f>IF((Z671)&gt;E21,0,1)</f>
        <v>1</v>
      </c>
      <c r="AC671" s="42">
        <f t="shared" si="148"/>
        <v>0</v>
      </c>
      <c r="AD671" s="42">
        <f t="shared" si="146"/>
        <v>0</v>
      </c>
    </row>
    <row r="672" spans="6:30">
      <c r="F672" s="42">
        <f t="shared" si="147"/>
        <v>94.500000000000725</v>
      </c>
      <c r="G672" s="42"/>
      <c r="H672" s="42">
        <f t="shared" si="149"/>
        <v>0.15</v>
      </c>
      <c r="I672" s="42">
        <f t="shared" si="149"/>
        <v>3</v>
      </c>
      <c r="J672" s="42">
        <f t="shared" si="149"/>
        <v>5</v>
      </c>
      <c r="K672" s="42">
        <f t="shared" si="149"/>
        <v>1</v>
      </c>
      <c r="L672" s="42">
        <f t="shared" si="150"/>
        <v>2</v>
      </c>
      <c r="M672" s="42">
        <f t="shared" si="141"/>
        <v>189.60000000000147</v>
      </c>
      <c r="O672" s="42">
        <f t="shared" si="142"/>
        <v>2.82</v>
      </c>
      <c r="P672" s="42">
        <f t="shared" si="143"/>
        <v>2.8200000000000012</v>
      </c>
      <c r="Q672" s="42">
        <f t="shared" si="144"/>
        <v>2.8200000000000038</v>
      </c>
      <c r="R672" s="42">
        <f t="shared" si="145"/>
        <v>2.8200000000000043</v>
      </c>
      <c r="T672" s="42">
        <f t="shared" si="151"/>
        <v>-4.4408920985006264E-17</v>
      </c>
      <c r="U672" s="42">
        <f t="shared" si="151"/>
        <v>-5.3290705182007512E-17</v>
      </c>
      <c r="V672" s="42">
        <f t="shared" si="151"/>
        <v>-4.4408920985006264E-17</v>
      </c>
      <c r="X672" s="42">
        <f t="shared" si="152"/>
        <v>0.9400000000000005</v>
      </c>
      <c r="Y672" s="42">
        <f t="shared" si="152"/>
        <v>0.94000000000000128</v>
      </c>
      <c r="Z672" s="42">
        <f t="shared" si="152"/>
        <v>0.9400000000000015</v>
      </c>
      <c r="AB672" s="42">
        <f>IF((Z672)&gt;E21,0,1)</f>
        <v>1</v>
      </c>
      <c r="AC672" s="42">
        <f t="shared" si="148"/>
        <v>0</v>
      </c>
      <c r="AD672" s="42">
        <f t="shared" si="146"/>
        <v>0</v>
      </c>
    </row>
    <row r="673" spans="6:30">
      <c r="F673" s="42">
        <f t="shared" si="147"/>
        <v>94.65000000000073</v>
      </c>
      <c r="G673" s="42"/>
      <c r="H673" s="42">
        <f t="shared" si="149"/>
        <v>0.15</v>
      </c>
      <c r="I673" s="42">
        <f t="shared" si="149"/>
        <v>3</v>
      </c>
      <c r="J673" s="42">
        <f t="shared" si="149"/>
        <v>5</v>
      </c>
      <c r="K673" s="42">
        <f t="shared" si="149"/>
        <v>1</v>
      </c>
      <c r="L673" s="42">
        <f t="shared" si="150"/>
        <v>2</v>
      </c>
      <c r="M673" s="42">
        <f t="shared" si="141"/>
        <v>189.90000000000148</v>
      </c>
      <c r="O673" s="42">
        <f t="shared" si="142"/>
        <v>2.82</v>
      </c>
      <c r="P673" s="42">
        <f t="shared" si="143"/>
        <v>2.8200000000000012</v>
      </c>
      <c r="Q673" s="42">
        <f t="shared" si="144"/>
        <v>2.8200000000000038</v>
      </c>
      <c r="R673" s="42">
        <f t="shared" si="145"/>
        <v>2.8200000000000043</v>
      </c>
      <c r="T673" s="42">
        <f t="shared" si="151"/>
        <v>-4.4408920985006264E-17</v>
      </c>
      <c r="U673" s="42">
        <f t="shared" si="151"/>
        <v>-5.3290705182007512E-17</v>
      </c>
      <c r="V673" s="42">
        <f t="shared" si="151"/>
        <v>-4.4408920985006264E-17</v>
      </c>
      <c r="X673" s="42">
        <f t="shared" si="152"/>
        <v>0.9400000000000005</v>
      </c>
      <c r="Y673" s="42">
        <f t="shared" si="152"/>
        <v>0.94000000000000128</v>
      </c>
      <c r="Z673" s="42">
        <f t="shared" si="152"/>
        <v>0.9400000000000015</v>
      </c>
      <c r="AB673" s="42">
        <f>IF((Z673)&gt;E21,0,1)</f>
        <v>1</v>
      </c>
      <c r="AC673" s="42">
        <f t="shared" si="148"/>
        <v>0</v>
      </c>
      <c r="AD673" s="42">
        <f t="shared" si="146"/>
        <v>0</v>
      </c>
    </row>
    <row r="674" spans="6:30">
      <c r="F674" s="42">
        <f t="shared" si="147"/>
        <v>94.800000000000736</v>
      </c>
      <c r="G674" s="42"/>
      <c r="H674" s="42">
        <f t="shared" si="149"/>
        <v>0.15</v>
      </c>
      <c r="I674" s="42">
        <f t="shared" si="149"/>
        <v>3</v>
      </c>
      <c r="J674" s="42">
        <f t="shared" si="149"/>
        <v>5</v>
      </c>
      <c r="K674" s="42">
        <f t="shared" si="149"/>
        <v>1</v>
      </c>
      <c r="L674" s="42">
        <f t="shared" si="150"/>
        <v>2</v>
      </c>
      <c r="M674" s="42">
        <f t="shared" si="141"/>
        <v>190.20000000000149</v>
      </c>
      <c r="O674" s="42">
        <f t="shared" si="142"/>
        <v>2.82</v>
      </c>
      <c r="P674" s="42">
        <f t="shared" si="143"/>
        <v>2.8200000000000012</v>
      </c>
      <c r="Q674" s="42">
        <f t="shared" si="144"/>
        <v>2.8200000000000038</v>
      </c>
      <c r="R674" s="42">
        <f t="shared" si="145"/>
        <v>2.8200000000000043</v>
      </c>
      <c r="T674" s="42">
        <f t="shared" si="151"/>
        <v>-4.4408920985006264E-17</v>
      </c>
      <c r="U674" s="42">
        <f t="shared" si="151"/>
        <v>-5.3290705182007512E-17</v>
      </c>
      <c r="V674" s="42">
        <f t="shared" si="151"/>
        <v>-4.4408920985006264E-17</v>
      </c>
      <c r="X674" s="42">
        <f t="shared" si="152"/>
        <v>0.9400000000000005</v>
      </c>
      <c r="Y674" s="42">
        <f t="shared" si="152"/>
        <v>0.94000000000000128</v>
      </c>
      <c r="Z674" s="42">
        <f t="shared" si="152"/>
        <v>0.9400000000000015</v>
      </c>
      <c r="AB674" s="42">
        <f>IF((Z674)&gt;E21,0,1)</f>
        <v>1</v>
      </c>
      <c r="AC674" s="42">
        <f t="shared" si="148"/>
        <v>0</v>
      </c>
      <c r="AD674" s="42">
        <f t="shared" si="146"/>
        <v>0</v>
      </c>
    </row>
    <row r="675" spans="6:30">
      <c r="F675" s="42">
        <f t="shared" si="147"/>
        <v>94.950000000000742</v>
      </c>
      <c r="G675" s="42"/>
      <c r="H675" s="42">
        <f t="shared" si="149"/>
        <v>0.15</v>
      </c>
      <c r="I675" s="42">
        <f t="shared" si="149"/>
        <v>3</v>
      </c>
      <c r="J675" s="42">
        <f t="shared" si="149"/>
        <v>5</v>
      </c>
      <c r="K675" s="42">
        <f t="shared" si="149"/>
        <v>1</v>
      </c>
      <c r="L675" s="42">
        <f t="shared" si="150"/>
        <v>2</v>
      </c>
      <c r="M675" s="42">
        <f t="shared" si="141"/>
        <v>190.50000000000151</v>
      </c>
      <c r="O675" s="42">
        <f t="shared" si="142"/>
        <v>2.82</v>
      </c>
      <c r="P675" s="42">
        <f t="shared" si="143"/>
        <v>2.8200000000000012</v>
      </c>
      <c r="Q675" s="42">
        <f t="shared" si="144"/>
        <v>2.8200000000000038</v>
      </c>
      <c r="R675" s="42">
        <f t="shared" si="145"/>
        <v>2.8200000000000043</v>
      </c>
      <c r="T675" s="42">
        <f t="shared" si="151"/>
        <v>-4.4408920985006264E-17</v>
      </c>
      <c r="U675" s="42">
        <f t="shared" si="151"/>
        <v>-5.3290705182007512E-17</v>
      </c>
      <c r="V675" s="42">
        <f t="shared" si="151"/>
        <v>-4.4408920985006264E-17</v>
      </c>
      <c r="X675" s="42">
        <f t="shared" si="152"/>
        <v>0.9400000000000005</v>
      </c>
      <c r="Y675" s="42">
        <f t="shared" si="152"/>
        <v>0.94000000000000128</v>
      </c>
      <c r="Z675" s="42">
        <f t="shared" si="152"/>
        <v>0.9400000000000015</v>
      </c>
      <c r="AB675" s="42">
        <f>IF((Z675)&gt;E21,0,1)</f>
        <v>1</v>
      </c>
      <c r="AC675" s="42">
        <f t="shared" si="148"/>
        <v>0</v>
      </c>
      <c r="AD675" s="42">
        <f t="shared" si="146"/>
        <v>0</v>
      </c>
    </row>
    <row r="676" spans="6:30">
      <c r="F676" s="42">
        <f t="shared" si="147"/>
        <v>95.100000000000747</v>
      </c>
      <c r="G676" s="42"/>
      <c r="H676" s="42">
        <f t="shared" si="149"/>
        <v>0.15</v>
      </c>
      <c r="I676" s="42">
        <f t="shared" si="149"/>
        <v>3</v>
      </c>
      <c r="J676" s="42">
        <f t="shared" si="149"/>
        <v>5</v>
      </c>
      <c r="K676" s="42">
        <f t="shared" si="149"/>
        <v>1</v>
      </c>
      <c r="L676" s="42">
        <f t="shared" si="150"/>
        <v>2</v>
      </c>
      <c r="M676" s="42">
        <f t="shared" si="141"/>
        <v>190.80000000000152</v>
      </c>
      <c r="O676" s="42">
        <f t="shared" si="142"/>
        <v>2.82</v>
      </c>
      <c r="P676" s="42">
        <f t="shared" si="143"/>
        <v>2.8200000000000012</v>
      </c>
      <c r="Q676" s="42">
        <f t="shared" si="144"/>
        <v>2.8200000000000038</v>
      </c>
      <c r="R676" s="42">
        <f t="shared" si="145"/>
        <v>2.8200000000000043</v>
      </c>
      <c r="T676" s="42">
        <f t="shared" si="151"/>
        <v>-4.4408920985006264E-17</v>
      </c>
      <c r="U676" s="42">
        <f t="shared" si="151"/>
        <v>-5.3290705182007512E-17</v>
      </c>
      <c r="V676" s="42">
        <f t="shared" si="151"/>
        <v>-4.4408920985006264E-17</v>
      </c>
      <c r="X676" s="42">
        <f t="shared" si="152"/>
        <v>0.9400000000000005</v>
      </c>
      <c r="Y676" s="42">
        <f t="shared" si="152"/>
        <v>0.94000000000000128</v>
      </c>
      <c r="Z676" s="42">
        <f t="shared" si="152"/>
        <v>0.9400000000000015</v>
      </c>
      <c r="AB676" s="42">
        <f>IF((Z676)&gt;E21,0,1)</f>
        <v>1</v>
      </c>
      <c r="AC676" s="42">
        <f t="shared" si="148"/>
        <v>0</v>
      </c>
      <c r="AD676" s="42">
        <f t="shared" si="146"/>
        <v>0</v>
      </c>
    </row>
    <row r="677" spans="6:30">
      <c r="F677" s="42">
        <f t="shared" si="147"/>
        <v>95.250000000000753</v>
      </c>
      <c r="G677" s="42"/>
      <c r="H677" s="42">
        <f t="shared" si="149"/>
        <v>0.15</v>
      </c>
      <c r="I677" s="42">
        <f t="shared" si="149"/>
        <v>3</v>
      </c>
      <c r="J677" s="42">
        <f t="shared" si="149"/>
        <v>5</v>
      </c>
      <c r="K677" s="42">
        <f t="shared" si="149"/>
        <v>1</v>
      </c>
      <c r="L677" s="42">
        <f t="shared" si="150"/>
        <v>2</v>
      </c>
      <c r="M677" s="42">
        <f t="shared" si="141"/>
        <v>191.10000000000153</v>
      </c>
      <c r="O677" s="42">
        <f t="shared" si="142"/>
        <v>2.82</v>
      </c>
      <c r="P677" s="42">
        <f t="shared" si="143"/>
        <v>2.8200000000000012</v>
      </c>
      <c r="Q677" s="42">
        <f t="shared" si="144"/>
        <v>2.8200000000000038</v>
      </c>
      <c r="R677" s="42">
        <f t="shared" si="145"/>
        <v>2.8200000000000043</v>
      </c>
      <c r="T677" s="42">
        <f t="shared" si="151"/>
        <v>-4.4408920985006264E-17</v>
      </c>
      <c r="U677" s="42">
        <f t="shared" si="151"/>
        <v>-5.3290705182007512E-17</v>
      </c>
      <c r="V677" s="42">
        <f t="shared" si="151"/>
        <v>-4.4408920985006264E-17</v>
      </c>
      <c r="X677" s="42">
        <f t="shared" si="152"/>
        <v>0.9400000000000005</v>
      </c>
      <c r="Y677" s="42">
        <f t="shared" si="152"/>
        <v>0.94000000000000128</v>
      </c>
      <c r="Z677" s="42">
        <f t="shared" si="152"/>
        <v>0.9400000000000015</v>
      </c>
      <c r="AB677" s="42">
        <f>IF((Z677)&gt;E21,0,1)</f>
        <v>1</v>
      </c>
      <c r="AC677" s="42">
        <f t="shared" si="148"/>
        <v>0</v>
      </c>
      <c r="AD677" s="42">
        <f t="shared" si="146"/>
        <v>0</v>
      </c>
    </row>
    <row r="678" spans="6:30">
      <c r="F678" s="42">
        <f t="shared" si="147"/>
        <v>95.400000000000759</v>
      </c>
      <c r="G678" s="42"/>
      <c r="H678" s="42">
        <f t="shared" si="149"/>
        <v>0.15</v>
      </c>
      <c r="I678" s="42">
        <f t="shared" si="149"/>
        <v>3</v>
      </c>
      <c r="J678" s="42">
        <f t="shared" si="149"/>
        <v>5</v>
      </c>
      <c r="K678" s="42">
        <f t="shared" si="149"/>
        <v>1</v>
      </c>
      <c r="L678" s="42">
        <f t="shared" si="150"/>
        <v>2</v>
      </c>
      <c r="M678" s="42">
        <f t="shared" si="141"/>
        <v>191.40000000000154</v>
      </c>
      <c r="O678" s="42">
        <f t="shared" si="142"/>
        <v>2.82</v>
      </c>
      <c r="P678" s="42">
        <f t="shared" si="143"/>
        <v>2.8200000000000012</v>
      </c>
      <c r="Q678" s="42">
        <f t="shared" si="144"/>
        <v>2.8200000000000038</v>
      </c>
      <c r="R678" s="42">
        <f t="shared" si="145"/>
        <v>2.8200000000000043</v>
      </c>
      <c r="T678" s="42">
        <f t="shared" si="151"/>
        <v>-4.4408920985006264E-17</v>
      </c>
      <c r="U678" s="42">
        <f t="shared" si="151"/>
        <v>-5.3290705182007512E-17</v>
      </c>
      <c r="V678" s="42">
        <f t="shared" si="151"/>
        <v>-4.4408920985006264E-17</v>
      </c>
      <c r="X678" s="42">
        <f t="shared" si="152"/>
        <v>0.9400000000000005</v>
      </c>
      <c r="Y678" s="42">
        <f t="shared" si="152"/>
        <v>0.94000000000000128</v>
      </c>
      <c r="Z678" s="42">
        <f t="shared" si="152"/>
        <v>0.9400000000000015</v>
      </c>
      <c r="AB678" s="42">
        <f>IF((Z678)&gt;E21,0,1)</f>
        <v>1</v>
      </c>
      <c r="AC678" s="42">
        <f t="shared" si="148"/>
        <v>0</v>
      </c>
      <c r="AD678" s="42">
        <f t="shared" si="146"/>
        <v>0</v>
      </c>
    </row>
    <row r="679" spans="6:30">
      <c r="F679" s="42">
        <f t="shared" si="147"/>
        <v>95.550000000000765</v>
      </c>
      <c r="G679" s="42"/>
      <c r="H679" s="42">
        <f t="shared" si="149"/>
        <v>0.15</v>
      </c>
      <c r="I679" s="42">
        <f t="shared" si="149"/>
        <v>3</v>
      </c>
      <c r="J679" s="42">
        <f t="shared" si="149"/>
        <v>5</v>
      </c>
      <c r="K679" s="42">
        <f t="shared" si="149"/>
        <v>1</v>
      </c>
      <c r="L679" s="42">
        <f t="shared" si="150"/>
        <v>2</v>
      </c>
      <c r="M679" s="42">
        <f t="shared" si="141"/>
        <v>191.70000000000155</v>
      </c>
      <c r="O679" s="42">
        <f t="shared" si="142"/>
        <v>2.82</v>
      </c>
      <c r="P679" s="42">
        <f t="shared" si="143"/>
        <v>2.8200000000000012</v>
      </c>
      <c r="Q679" s="42">
        <f t="shared" si="144"/>
        <v>2.8200000000000038</v>
      </c>
      <c r="R679" s="42">
        <f t="shared" si="145"/>
        <v>2.8200000000000043</v>
      </c>
      <c r="T679" s="42">
        <f t="shared" si="151"/>
        <v>-4.4408920985006264E-17</v>
      </c>
      <c r="U679" s="42">
        <f t="shared" si="151"/>
        <v>-5.3290705182007512E-17</v>
      </c>
      <c r="V679" s="42">
        <f t="shared" si="151"/>
        <v>-4.4408920985006264E-17</v>
      </c>
      <c r="X679" s="42">
        <f t="shared" si="152"/>
        <v>0.9400000000000005</v>
      </c>
      <c r="Y679" s="42">
        <f t="shared" si="152"/>
        <v>0.94000000000000128</v>
      </c>
      <c r="Z679" s="42">
        <f t="shared" si="152"/>
        <v>0.9400000000000015</v>
      </c>
      <c r="AB679" s="42">
        <f>IF((Z679)&gt;E21,0,1)</f>
        <v>1</v>
      </c>
      <c r="AC679" s="42">
        <f t="shared" si="148"/>
        <v>0</v>
      </c>
      <c r="AD679" s="42">
        <f t="shared" si="146"/>
        <v>0</v>
      </c>
    </row>
    <row r="680" spans="6:30">
      <c r="F680" s="42">
        <f t="shared" si="147"/>
        <v>95.70000000000077</v>
      </c>
      <c r="G680" s="42"/>
      <c r="H680" s="42">
        <f t="shared" si="149"/>
        <v>0.15</v>
      </c>
      <c r="I680" s="42">
        <f t="shared" si="149"/>
        <v>3</v>
      </c>
      <c r="J680" s="42">
        <f t="shared" si="149"/>
        <v>5</v>
      </c>
      <c r="K680" s="42">
        <f t="shared" si="149"/>
        <v>1</v>
      </c>
      <c r="L680" s="42">
        <f t="shared" si="150"/>
        <v>2</v>
      </c>
      <c r="M680" s="42">
        <f t="shared" si="141"/>
        <v>192.00000000000156</v>
      </c>
      <c r="O680" s="42">
        <f t="shared" si="142"/>
        <v>2.82</v>
      </c>
      <c r="P680" s="42">
        <f t="shared" si="143"/>
        <v>2.8200000000000012</v>
      </c>
      <c r="Q680" s="42">
        <f t="shared" si="144"/>
        <v>2.8200000000000038</v>
      </c>
      <c r="R680" s="42">
        <f t="shared" si="145"/>
        <v>2.8200000000000043</v>
      </c>
      <c r="T680" s="42">
        <f t="shared" si="151"/>
        <v>-4.4408920985006264E-17</v>
      </c>
      <c r="U680" s="42">
        <f t="shared" si="151"/>
        <v>-5.3290705182007512E-17</v>
      </c>
      <c r="V680" s="42">
        <f t="shared" si="151"/>
        <v>-4.4408920985006264E-17</v>
      </c>
      <c r="X680" s="42">
        <f t="shared" si="152"/>
        <v>0.9400000000000005</v>
      </c>
      <c r="Y680" s="42">
        <f t="shared" si="152"/>
        <v>0.94000000000000128</v>
      </c>
      <c r="Z680" s="42">
        <f t="shared" si="152"/>
        <v>0.9400000000000015</v>
      </c>
      <c r="AB680" s="42">
        <f>IF((Z680)&gt;E21,0,1)</f>
        <v>1</v>
      </c>
      <c r="AC680" s="42">
        <f t="shared" si="148"/>
        <v>0</v>
      </c>
      <c r="AD680" s="42">
        <f t="shared" si="146"/>
        <v>0</v>
      </c>
    </row>
    <row r="681" spans="6:30">
      <c r="F681" s="42">
        <f t="shared" si="147"/>
        <v>95.850000000000776</v>
      </c>
      <c r="G681" s="42"/>
      <c r="H681" s="42">
        <f t="shared" si="149"/>
        <v>0.15</v>
      </c>
      <c r="I681" s="42">
        <f t="shared" si="149"/>
        <v>3</v>
      </c>
      <c r="J681" s="42">
        <f t="shared" si="149"/>
        <v>5</v>
      </c>
      <c r="K681" s="42">
        <f t="shared" si="149"/>
        <v>1</v>
      </c>
      <c r="L681" s="42">
        <f t="shared" si="150"/>
        <v>2</v>
      </c>
      <c r="M681" s="42">
        <f t="shared" ref="M681:M744" si="153">L681*H681+M680</f>
        <v>192.30000000000157</v>
      </c>
      <c r="O681" s="42">
        <f t="shared" ref="O681:O744" si="154">$E$17*H681*L681*10</f>
        <v>2.82</v>
      </c>
      <c r="P681" s="42">
        <f t="shared" si="143"/>
        <v>2.8200000000000012</v>
      </c>
      <c r="Q681" s="42">
        <f t="shared" si="144"/>
        <v>2.8200000000000038</v>
      </c>
      <c r="R681" s="42">
        <f t="shared" si="145"/>
        <v>2.8200000000000043</v>
      </c>
      <c r="T681" s="42">
        <f t="shared" si="151"/>
        <v>-4.4408920985006264E-17</v>
      </c>
      <c r="U681" s="42">
        <f t="shared" si="151"/>
        <v>-5.3290705182007512E-17</v>
      </c>
      <c r="V681" s="42">
        <f t="shared" si="151"/>
        <v>-4.4408920985006264E-17</v>
      </c>
      <c r="X681" s="42">
        <f t="shared" si="152"/>
        <v>0.9400000000000005</v>
      </c>
      <c r="Y681" s="42">
        <f t="shared" si="152"/>
        <v>0.94000000000000128</v>
      </c>
      <c r="Z681" s="42">
        <f t="shared" si="152"/>
        <v>0.9400000000000015</v>
      </c>
      <c r="AB681" s="42">
        <f>IF((Z681)&gt;E21,0,1)</f>
        <v>1</v>
      </c>
      <c r="AC681" s="42">
        <f t="shared" si="148"/>
        <v>0</v>
      </c>
      <c r="AD681" s="42">
        <f t="shared" si="146"/>
        <v>0</v>
      </c>
    </row>
    <row r="682" spans="6:30">
      <c r="F682" s="42">
        <f t="shared" si="147"/>
        <v>96.000000000000782</v>
      </c>
      <c r="G682" s="42"/>
      <c r="H682" s="42">
        <f t="shared" si="149"/>
        <v>0.15</v>
      </c>
      <c r="I682" s="42">
        <f t="shared" si="149"/>
        <v>3</v>
      </c>
      <c r="J682" s="42">
        <f t="shared" si="149"/>
        <v>5</v>
      </c>
      <c r="K682" s="42">
        <f t="shared" si="149"/>
        <v>1</v>
      </c>
      <c r="L682" s="42">
        <f t="shared" si="150"/>
        <v>2</v>
      </c>
      <c r="M682" s="42">
        <f t="shared" si="153"/>
        <v>192.60000000000159</v>
      </c>
      <c r="O682" s="42">
        <f t="shared" si="154"/>
        <v>2.82</v>
      </c>
      <c r="P682" s="42">
        <f t="shared" ref="P682:P745" si="155">H682*L682*X681*10</f>
        <v>2.8200000000000012</v>
      </c>
      <c r="Q682" s="42">
        <f t="shared" ref="Q682:Q745" si="156">H682*L682*Y681*10</f>
        <v>2.8200000000000038</v>
      </c>
      <c r="R682" s="42">
        <f t="shared" ref="R682:R745" si="157">H682*L682*Z681*10</f>
        <v>2.8200000000000043</v>
      </c>
      <c r="T682" s="42">
        <f t="shared" si="151"/>
        <v>-4.4408920985006264E-17</v>
      </c>
      <c r="U682" s="42">
        <f t="shared" si="151"/>
        <v>-5.3290705182007512E-17</v>
      </c>
      <c r="V682" s="42">
        <f t="shared" si="151"/>
        <v>-4.4408920985006264E-17</v>
      </c>
      <c r="X682" s="42">
        <f t="shared" si="152"/>
        <v>0.9400000000000005</v>
      </c>
      <c r="Y682" s="42">
        <f t="shared" si="152"/>
        <v>0.94000000000000128</v>
      </c>
      <c r="Z682" s="42">
        <f t="shared" si="152"/>
        <v>0.9400000000000015</v>
      </c>
      <c r="AB682" s="42">
        <f>IF((Z682)&gt;E21,0,1)</f>
        <v>1</v>
      </c>
      <c r="AC682" s="42">
        <f t="shared" si="148"/>
        <v>0</v>
      </c>
      <c r="AD682" s="42">
        <f t="shared" ref="AD682:AD745" si="158">IF((AC682)=1,F684,0)</f>
        <v>0</v>
      </c>
    </row>
    <row r="683" spans="6:30">
      <c r="F683" s="42">
        <f t="shared" ref="F683:F746" si="159">F682+H681</f>
        <v>96.150000000000787</v>
      </c>
      <c r="G683" s="42"/>
      <c r="H683" s="42">
        <f t="shared" si="149"/>
        <v>0.15</v>
      </c>
      <c r="I683" s="42">
        <f t="shared" si="149"/>
        <v>3</v>
      </c>
      <c r="J683" s="42">
        <f t="shared" si="149"/>
        <v>5</v>
      </c>
      <c r="K683" s="42">
        <f t="shared" si="149"/>
        <v>1</v>
      </c>
      <c r="L683" s="42">
        <f t="shared" si="150"/>
        <v>2</v>
      </c>
      <c r="M683" s="42">
        <f t="shared" si="153"/>
        <v>192.9000000000016</v>
      </c>
      <c r="O683" s="42">
        <f t="shared" si="154"/>
        <v>2.82</v>
      </c>
      <c r="P683" s="42">
        <f t="shared" si="155"/>
        <v>2.8200000000000012</v>
      </c>
      <c r="Q683" s="42">
        <f t="shared" si="156"/>
        <v>2.8200000000000038</v>
      </c>
      <c r="R683" s="42">
        <f t="shared" si="157"/>
        <v>2.8200000000000043</v>
      </c>
      <c r="T683" s="42">
        <f t="shared" si="151"/>
        <v>-4.4408920985006264E-17</v>
      </c>
      <c r="U683" s="42">
        <f t="shared" si="151"/>
        <v>-5.3290705182007512E-17</v>
      </c>
      <c r="V683" s="42">
        <f t="shared" si="151"/>
        <v>-4.4408920985006264E-17</v>
      </c>
      <c r="X683" s="42">
        <f t="shared" si="152"/>
        <v>0.9400000000000005</v>
      </c>
      <c r="Y683" s="42">
        <f t="shared" si="152"/>
        <v>0.94000000000000128</v>
      </c>
      <c r="Z683" s="42">
        <f t="shared" si="152"/>
        <v>0.9400000000000015</v>
      </c>
      <c r="AB683" s="42">
        <f>IF((Z683)&gt;E21,0,1)</f>
        <v>1</v>
      </c>
      <c r="AC683" s="42">
        <f t="shared" ref="AC683:AC746" si="160">IF((AB683)=1,IF((AB682)=0,1,0),0)</f>
        <v>0</v>
      </c>
      <c r="AD683" s="42">
        <f t="shared" si="158"/>
        <v>0</v>
      </c>
    </row>
    <row r="684" spans="6:30">
      <c r="F684" s="42">
        <f t="shared" si="159"/>
        <v>96.300000000000793</v>
      </c>
      <c r="G684" s="42"/>
      <c r="H684" s="42">
        <f t="shared" si="149"/>
        <v>0.15</v>
      </c>
      <c r="I684" s="42">
        <f t="shared" si="149"/>
        <v>3</v>
      </c>
      <c r="J684" s="42">
        <f t="shared" si="149"/>
        <v>5</v>
      </c>
      <c r="K684" s="42">
        <f t="shared" si="149"/>
        <v>1</v>
      </c>
      <c r="L684" s="42">
        <f t="shared" si="150"/>
        <v>2</v>
      </c>
      <c r="M684" s="42">
        <f t="shared" si="153"/>
        <v>193.20000000000161</v>
      </c>
      <c r="O684" s="42">
        <f t="shared" si="154"/>
        <v>2.82</v>
      </c>
      <c r="P684" s="42">
        <f t="shared" si="155"/>
        <v>2.8200000000000012</v>
      </c>
      <c r="Q684" s="42">
        <f t="shared" si="156"/>
        <v>2.8200000000000038</v>
      </c>
      <c r="R684" s="42">
        <f t="shared" si="157"/>
        <v>2.8200000000000043</v>
      </c>
      <c r="T684" s="42">
        <f t="shared" si="151"/>
        <v>-4.4408920985006264E-17</v>
      </c>
      <c r="U684" s="42">
        <f t="shared" si="151"/>
        <v>-5.3290705182007512E-17</v>
      </c>
      <c r="V684" s="42">
        <f t="shared" si="151"/>
        <v>-4.4408920985006264E-17</v>
      </c>
      <c r="X684" s="42">
        <f t="shared" si="152"/>
        <v>0.9400000000000005</v>
      </c>
      <c r="Y684" s="42">
        <f t="shared" si="152"/>
        <v>0.94000000000000128</v>
      </c>
      <c r="Z684" s="42">
        <f t="shared" si="152"/>
        <v>0.9400000000000015</v>
      </c>
      <c r="AB684" s="42">
        <f>IF((Z684)&gt;E21,0,1)</f>
        <v>1</v>
      </c>
      <c r="AC684" s="42">
        <f t="shared" si="160"/>
        <v>0</v>
      </c>
      <c r="AD684" s="42">
        <f t="shared" si="158"/>
        <v>0</v>
      </c>
    </row>
    <row r="685" spans="6:30">
      <c r="F685" s="42">
        <f t="shared" si="159"/>
        <v>96.450000000000799</v>
      </c>
      <c r="G685" s="42"/>
      <c r="H685" s="42">
        <f t="shared" si="149"/>
        <v>0.15</v>
      </c>
      <c r="I685" s="42">
        <f t="shared" si="149"/>
        <v>3</v>
      </c>
      <c r="J685" s="42">
        <f t="shared" si="149"/>
        <v>5</v>
      </c>
      <c r="K685" s="42">
        <f t="shared" si="149"/>
        <v>1</v>
      </c>
      <c r="L685" s="42">
        <f t="shared" si="150"/>
        <v>2</v>
      </c>
      <c r="M685" s="42">
        <f t="shared" si="153"/>
        <v>193.50000000000162</v>
      </c>
      <c r="O685" s="42">
        <f t="shared" si="154"/>
        <v>2.82</v>
      </c>
      <c r="P685" s="42">
        <f t="shared" si="155"/>
        <v>2.8200000000000012</v>
      </c>
      <c r="Q685" s="42">
        <f t="shared" si="156"/>
        <v>2.8200000000000038</v>
      </c>
      <c r="R685" s="42">
        <f t="shared" si="157"/>
        <v>2.8200000000000043</v>
      </c>
      <c r="T685" s="42">
        <f t="shared" si="151"/>
        <v>-4.4408920985006264E-17</v>
      </c>
      <c r="U685" s="42">
        <f t="shared" si="151"/>
        <v>-5.3290705182007512E-17</v>
      </c>
      <c r="V685" s="42">
        <f t="shared" si="151"/>
        <v>-4.4408920985006264E-17</v>
      </c>
      <c r="X685" s="42">
        <f t="shared" si="152"/>
        <v>0.9400000000000005</v>
      </c>
      <c r="Y685" s="42">
        <f t="shared" si="152"/>
        <v>0.94000000000000128</v>
      </c>
      <c r="Z685" s="42">
        <f t="shared" si="152"/>
        <v>0.9400000000000015</v>
      </c>
      <c r="AB685" s="42">
        <f>IF((Z685)&gt;E21,0,1)</f>
        <v>1</v>
      </c>
      <c r="AC685" s="42">
        <f t="shared" si="160"/>
        <v>0</v>
      </c>
      <c r="AD685" s="42">
        <f t="shared" si="158"/>
        <v>0</v>
      </c>
    </row>
    <row r="686" spans="6:30">
      <c r="F686" s="42">
        <f t="shared" si="159"/>
        <v>96.600000000000804</v>
      </c>
      <c r="G686" s="42"/>
      <c r="H686" s="42">
        <f t="shared" si="149"/>
        <v>0.15</v>
      </c>
      <c r="I686" s="42">
        <f t="shared" si="149"/>
        <v>3</v>
      </c>
      <c r="J686" s="42">
        <f t="shared" si="149"/>
        <v>5</v>
      </c>
      <c r="K686" s="42">
        <f t="shared" si="149"/>
        <v>1</v>
      </c>
      <c r="L686" s="42">
        <f t="shared" si="150"/>
        <v>2</v>
      </c>
      <c r="M686" s="42">
        <f t="shared" si="153"/>
        <v>193.80000000000163</v>
      </c>
      <c r="O686" s="42">
        <f t="shared" si="154"/>
        <v>2.82</v>
      </c>
      <c r="P686" s="42">
        <f t="shared" si="155"/>
        <v>2.8200000000000012</v>
      </c>
      <c r="Q686" s="42">
        <f t="shared" si="156"/>
        <v>2.8200000000000038</v>
      </c>
      <c r="R686" s="42">
        <f t="shared" si="157"/>
        <v>2.8200000000000043</v>
      </c>
      <c r="T686" s="42">
        <f t="shared" si="151"/>
        <v>-4.4408920985006264E-17</v>
      </c>
      <c r="U686" s="42">
        <f t="shared" si="151"/>
        <v>-5.3290705182007512E-17</v>
      </c>
      <c r="V686" s="42">
        <f t="shared" si="151"/>
        <v>-4.4408920985006264E-17</v>
      </c>
      <c r="X686" s="42">
        <f t="shared" si="152"/>
        <v>0.9400000000000005</v>
      </c>
      <c r="Y686" s="42">
        <f t="shared" si="152"/>
        <v>0.94000000000000128</v>
      </c>
      <c r="Z686" s="42">
        <f t="shared" si="152"/>
        <v>0.9400000000000015</v>
      </c>
      <c r="AB686" s="42">
        <f>IF((Z686)&gt;E21,0,1)</f>
        <v>1</v>
      </c>
      <c r="AC686" s="42">
        <f t="shared" si="160"/>
        <v>0</v>
      </c>
      <c r="AD686" s="42">
        <f t="shared" si="158"/>
        <v>0</v>
      </c>
    </row>
    <row r="687" spans="6:30">
      <c r="F687" s="42">
        <f t="shared" si="159"/>
        <v>96.75000000000081</v>
      </c>
      <c r="G687" s="42"/>
      <c r="H687" s="42">
        <f t="shared" si="149"/>
        <v>0.15</v>
      </c>
      <c r="I687" s="42">
        <f t="shared" si="149"/>
        <v>3</v>
      </c>
      <c r="J687" s="42">
        <f t="shared" si="149"/>
        <v>5</v>
      </c>
      <c r="K687" s="42">
        <f t="shared" si="149"/>
        <v>1</v>
      </c>
      <c r="L687" s="42">
        <f t="shared" si="150"/>
        <v>2</v>
      </c>
      <c r="M687" s="42">
        <f t="shared" si="153"/>
        <v>194.10000000000164</v>
      </c>
      <c r="O687" s="42">
        <f t="shared" si="154"/>
        <v>2.82</v>
      </c>
      <c r="P687" s="42">
        <f t="shared" si="155"/>
        <v>2.8200000000000012</v>
      </c>
      <c r="Q687" s="42">
        <f t="shared" si="156"/>
        <v>2.8200000000000038</v>
      </c>
      <c r="R687" s="42">
        <f t="shared" si="157"/>
        <v>2.8200000000000043</v>
      </c>
      <c r="T687" s="42">
        <f t="shared" si="151"/>
        <v>-4.4408920985006264E-17</v>
      </c>
      <c r="U687" s="42">
        <f t="shared" si="151"/>
        <v>-5.3290705182007512E-17</v>
      </c>
      <c r="V687" s="42">
        <f t="shared" si="151"/>
        <v>-4.4408920985006264E-17</v>
      </c>
      <c r="X687" s="42">
        <f t="shared" si="152"/>
        <v>0.9400000000000005</v>
      </c>
      <c r="Y687" s="42">
        <f t="shared" si="152"/>
        <v>0.94000000000000128</v>
      </c>
      <c r="Z687" s="42">
        <f t="shared" si="152"/>
        <v>0.9400000000000015</v>
      </c>
      <c r="AB687" s="42">
        <f>IF((Z687)&gt;E21,0,1)</f>
        <v>1</v>
      </c>
      <c r="AC687" s="42">
        <f t="shared" si="160"/>
        <v>0</v>
      </c>
      <c r="AD687" s="42">
        <f t="shared" si="158"/>
        <v>0</v>
      </c>
    </row>
    <row r="688" spans="6:30">
      <c r="F688" s="42">
        <f t="shared" si="159"/>
        <v>96.900000000000816</v>
      </c>
      <c r="G688" s="42"/>
      <c r="H688" s="42">
        <f t="shared" si="149"/>
        <v>0.15</v>
      </c>
      <c r="I688" s="42">
        <f t="shared" si="149"/>
        <v>3</v>
      </c>
      <c r="J688" s="42">
        <f t="shared" si="149"/>
        <v>5</v>
      </c>
      <c r="K688" s="42">
        <f t="shared" si="149"/>
        <v>1</v>
      </c>
      <c r="L688" s="42">
        <f t="shared" si="150"/>
        <v>2</v>
      </c>
      <c r="M688" s="42">
        <f t="shared" si="153"/>
        <v>194.40000000000165</v>
      </c>
      <c r="O688" s="42">
        <f t="shared" si="154"/>
        <v>2.82</v>
      </c>
      <c r="P688" s="42">
        <f t="shared" si="155"/>
        <v>2.8200000000000012</v>
      </c>
      <c r="Q688" s="42">
        <f t="shared" si="156"/>
        <v>2.8200000000000038</v>
      </c>
      <c r="R688" s="42">
        <f t="shared" si="157"/>
        <v>2.8200000000000043</v>
      </c>
      <c r="T688" s="42">
        <f t="shared" si="151"/>
        <v>-4.4408920985006264E-17</v>
      </c>
      <c r="U688" s="42">
        <f t="shared" si="151"/>
        <v>-5.3290705182007512E-17</v>
      </c>
      <c r="V688" s="42">
        <f t="shared" si="151"/>
        <v>-4.4408920985006264E-17</v>
      </c>
      <c r="X688" s="42">
        <f t="shared" si="152"/>
        <v>0.9400000000000005</v>
      </c>
      <c r="Y688" s="42">
        <f t="shared" si="152"/>
        <v>0.94000000000000128</v>
      </c>
      <c r="Z688" s="42">
        <f t="shared" si="152"/>
        <v>0.9400000000000015</v>
      </c>
      <c r="AB688" s="42">
        <f>IF((Z688)&gt;E21,0,1)</f>
        <v>1</v>
      </c>
      <c r="AC688" s="42">
        <f t="shared" si="160"/>
        <v>0</v>
      </c>
      <c r="AD688" s="42">
        <f t="shared" si="158"/>
        <v>0</v>
      </c>
    </row>
    <row r="689" spans="6:30">
      <c r="F689" s="42">
        <f t="shared" si="159"/>
        <v>97.050000000000821</v>
      </c>
      <c r="G689" s="42"/>
      <c r="H689" s="42">
        <f t="shared" si="149"/>
        <v>0.15</v>
      </c>
      <c r="I689" s="42">
        <f t="shared" si="149"/>
        <v>3</v>
      </c>
      <c r="J689" s="42">
        <f t="shared" si="149"/>
        <v>5</v>
      </c>
      <c r="K689" s="42">
        <f t="shared" si="149"/>
        <v>1</v>
      </c>
      <c r="L689" s="42">
        <f t="shared" si="150"/>
        <v>2</v>
      </c>
      <c r="M689" s="42">
        <f t="shared" si="153"/>
        <v>194.70000000000167</v>
      </c>
      <c r="O689" s="42">
        <f t="shared" si="154"/>
        <v>2.82</v>
      </c>
      <c r="P689" s="42">
        <f t="shared" si="155"/>
        <v>2.8200000000000012</v>
      </c>
      <c r="Q689" s="42">
        <f t="shared" si="156"/>
        <v>2.8200000000000038</v>
      </c>
      <c r="R689" s="42">
        <f t="shared" si="157"/>
        <v>2.8200000000000043</v>
      </c>
      <c r="T689" s="42">
        <f t="shared" si="151"/>
        <v>-4.4408920985006264E-17</v>
      </c>
      <c r="U689" s="42">
        <f t="shared" si="151"/>
        <v>-5.3290705182007512E-17</v>
      </c>
      <c r="V689" s="42">
        <f t="shared" si="151"/>
        <v>-4.4408920985006264E-17</v>
      </c>
      <c r="X689" s="42">
        <f t="shared" si="152"/>
        <v>0.9400000000000005</v>
      </c>
      <c r="Y689" s="42">
        <f t="shared" si="152"/>
        <v>0.94000000000000128</v>
      </c>
      <c r="Z689" s="42">
        <f t="shared" si="152"/>
        <v>0.9400000000000015</v>
      </c>
      <c r="AB689" s="42">
        <f>IF((Z689)&gt;E21,0,1)</f>
        <v>1</v>
      </c>
      <c r="AC689" s="42">
        <f t="shared" si="160"/>
        <v>0</v>
      </c>
      <c r="AD689" s="42">
        <f t="shared" si="158"/>
        <v>0</v>
      </c>
    </row>
    <row r="690" spans="6:30">
      <c r="F690" s="42">
        <f t="shared" si="159"/>
        <v>97.200000000000827</v>
      </c>
      <c r="G690" s="42"/>
      <c r="H690" s="42">
        <f t="shared" si="149"/>
        <v>0.15</v>
      </c>
      <c r="I690" s="42">
        <f t="shared" si="149"/>
        <v>3</v>
      </c>
      <c r="J690" s="42">
        <f t="shared" si="149"/>
        <v>5</v>
      </c>
      <c r="K690" s="42">
        <f t="shared" si="149"/>
        <v>1</v>
      </c>
      <c r="L690" s="42">
        <f t="shared" si="150"/>
        <v>2</v>
      </c>
      <c r="M690" s="42">
        <f t="shared" si="153"/>
        <v>195.00000000000168</v>
      </c>
      <c r="O690" s="42">
        <f t="shared" si="154"/>
        <v>2.82</v>
      </c>
      <c r="P690" s="42">
        <f t="shared" si="155"/>
        <v>2.8200000000000012</v>
      </c>
      <c r="Q690" s="42">
        <f t="shared" si="156"/>
        <v>2.8200000000000038</v>
      </c>
      <c r="R690" s="42">
        <f t="shared" si="157"/>
        <v>2.8200000000000043</v>
      </c>
      <c r="T690" s="42">
        <f t="shared" si="151"/>
        <v>-4.4408920985006264E-17</v>
      </c>
      <c r="U690" s="42">
        <f t="shared" si="151"/>
        <v>-5.3290705182007512E-17</v>
      </c>
      <c r="V690" s="42">
        <f t="shared" si="151"/>
        <v>-4.4408920985006264E-17</v>
      </c>
      <c r="X690" s="42">
        <f t="shared" si="152"/>
        <v>0.9400000000000005</v>
      </c>
      <c r="Y690" s="42">
        <f t="shared" si="152"/>
        <v>0.94000000000000128</v>
      </c>
      <c r="Z690" s="42">
        <f t="shared" si="152"/>
        <v>0.9400000000000015</v>
      </c>
      <c r="AB690" s="42">
        <f>IF((Z690)&gt;E21,0,1)</f>
        <v>1</v>
      </c>
      <c r="AC690" s="42">
        <f t="shared" si="160"/>
        <v>0</v>
      </c>
      <c r="AD690" s="42">
        <f t="shared" si="158"/>
        <v>0</v>
      </c>
    </row>
    <row r="691" spans="6:30">
      <c r="F691" s="42">
        <f t="shared" si="159"/>
        <v>97.350000000000833</v>
      </c>
      <c r="G691" s="42"/>
      <c r="H691" s="42">
        <f t="shared" si="149"/>
        <v>0.15</v>
      </c>
      <c r="I691" s="42">
        <f t="shared" si="149"/>
        <v>3</v>
      </c>
      <c r="J691" s="42">
        <f t="shared" si="149"/>
        <v>5</v>
      </c>
      <c r="K691" s="42">
        <f t="shared" si="149"/>
        <v>1</v>
      </c>
      <c r="L691" s="42">
        <f t="shared" si="150"/>
        <v>2</v>
      </c>
      <c r="M691" s="42">
        <f t="shared" si="153"/>
        <v>195.30000000000169</v>
      </c>
      <c r="O691" s="42">
        <f t="shared" si="154"/>
        <v>2.82</v>
      </c>
      <c r="P691" s="42">
        <f t="shared" si="155"/>
        <v>2.8200000000000012</v>
      </c>
      <c r="Q691" s="42">
        <f t="shared" si="156"/>
        <v>2.8200000000000038</v>
      </c>
      <c r="R691" s="42">
        <f t="shared" si="157"/>
        <v>2.8200000000000043</v>
      </c>
      <c r="T691" s="42">
        <f t="shared" si="151"/>
        <v>-4.4408920985006264E-17</v>
      </c>
      <c r="U691" s="42">
        <f t="shared" si="151"/>
        <v>-5.3290705182007512E-17</v>
      </c>
      <c r="V691" s="42">
        <f t="shared" si="151"/>
        <v>-4.4408920985006264E-17</v>
      </c>
      <c r="X691" s="42">
        <f t="shared" si="152"/>
        <v>0.9400000000000005</v>
      </c>
      <c r="Y691" s="42">
        <f t="shared" si="152"/>
        <v>0.94000000000000128</v>
      </c>
      <c r="Z691" s="42">
        <f t="shared" si="152"/>
        <v>0.9400000000000015</v>
      </c>
      <c r="AB691" s="42">
        <f>IF((Z691)&gt;E21,0,1)</f>
        <v>1</v>
      </c>
      <c r="AC691" s="42">
        <f t="shared" si="160"/>
        <v>0</v>
      </c>
      <c r="AD691" s="42">
        <f t="shared" si="158"/>
        <v>0</v>
      </c>
    </row>
    <row r="692" spans="6:30">
      <c r="F692" s="42">
        <f t="shared" si="159"/>
        <v>97.500000000000838</v>
      </c>
      <c r="G692" s="42"/>
      <c r="H692" s="42">
        <f t="shared" si="149"/>
        <v>0.15</v>
      </c>
      <c r="I692" s="42">
        <f t="shared" si="149"/>
        <v>3</v>
      </c>
      <c r="J692" s="42">
        <f t="shared" si="149"/>
        <v>5</v>
      </c>
      <c r="K692" s="42">
        <f t="shared" si="149"/>
        <v>1</v>
      </c>
      <c r="L692" s="42">
        <f t="shared" si="150"/>
        <v>2</v>
      </c>
      <c r="M692" s="42">
        <f t="shared" si="153"/>
        <v>195.6000000000017</v>
      </c>
      <c r="O692" s="42">
        <f t="shared" si="154"/>
        <v>2.82</v>
      </c>
      <c r="P692" s="42">
        <f t="shared" si="155"/>
        <v>2.8200000000000012</v>
      </c>
      <c r="Q692" s="42">
        <f t="shared" si="156"/>
        <v>2.8200000000000038</v>
      </c>
      <c r="R692" s="42">
        <f t="shared" si="157"/>
        <v>2.8200000000000043</v>
      </c>
      <c r="T692" s="42">
        <f t="shared" si="151"/>
        <v>-4.4408920985006264E-17</v>
      </c>
      <c r="U692" s="42">
        <f t="shared" si="151"/>
        <v>-5.3290705182007512E-17</v>
      </c>
      <c r="V692" s="42">
        <f t="shared" si="151"/>
        <v>-4.4408920985006264E-17</v>
      </c>
      <c r="X692" s="42">
        <f t="shared" si="152"/>
        <v>0.9400000000000005</v>
      </c>
      <c r="Y692" s="42">
        <f t="shared" si="152"/>
        <v>0.94000000000000128</v>
      </c>
      <c r="Z692" s="42">
        <f t="shared" si="152"/>
        <v>0.9400000000000015</v>
      </c>
      <c r="AB692" s="42">
        <f>IF((Z692)&gt;E21,0,1)</f>
        <v>1</v>
      </c>
      <c r="AC692" s="42">
        <f t="shared" si="160"/>
        <v>0</v>
      </c>
      <c r="AD692" s="42">
        <f t="shared" si="158"/>
        <v>0</v>
      </c>
    </row>
    <row r="693" spans="6:30">
      <c r="F693" s="42">
        <f t="shared" si="159"/>
        <v>97.650000000000844</v>
      </c>
      <c r="G693" s="42"/>
      <c r="H693" s="42">
        <f t="shared" si="149"/>
        <v>0.15</v>
      </c>
      <c r="I693" s="42">
        <f t="shared" si="149"/>
        <v>3</v>
      </c>
      <c r="J693" s="42">
        <f t="shared" si="149"/>
        <v>5</v>
      </c>
      <c r="K693" s="42">
        <f t="shared" si="149"/>
        <v>1</v>
      </c>
      <c r="L693" s="42">
        <f t="shared" si="150"/>
        <v>2</v>
      </c>
      <c r="M693" s="42">
        <f t="shared" si="153"/>
        <v>195.90000000000171</v>
      </c>
      <c r="O693" s="42">
        <f t="shared" si="154"/>
        <v>2.82</v>
      </c>
      <c r="P693" s="42">
        <f t="shared" si="155"/>
        <v>2.8200000000000012</v>
      </c>
      <c r="Q693" s="42">
        <f t="shared" si="156"/>
        <v>2.8200000000000038</v>
      </c>
      <c r="R693" s="42">
        <f t="shared" si="157"/>
        <v>2.8200000000000043</v>
      </c>
      <c r="T693" s="42">
        <f t="shared" si="151"/>
        <v>-4.4408920985006264E-17</v>
      </c>
      <c r="U693" s="42">
        <f t="shared" si="151"/>
        <v>-5.3290705182007512E-17</v>
      </c>
      <c r="V693" s="42">
        <f t="shared" si="151"/>
        <v>-4.4408920985006264E-17</v>
      </c>
      <c r="X693" s="42">
        <f t="shared" si="152"/>
        <v>0.9400000000000005</v>
      </c>
      <c r="Y693" s="42">
        <f t="shared" si="152"/>
        <v>0.94000000000000128</v>
      </c>
      <c r="Z693" s="42">
        <f t="shared" si="152"/>
        <v>0.9400000000000015</v>
      </c>
      <c r="AB693" s="42">
        <f>IF((Z693)&gt;E21,0,1)</f>
        <v>1</v>
      </c>
      <c r="AC693" s="42">
        <f t="shared" si="160"/>
        <v>0</v>
      </c>
      <c r="AD693" s="42">
        <f t="shared" si="158"/>
        <v>0</v>
      </c>
    </row>
    <row r="694" spans="6:30">
      <c r="F694" s="42">
        <f t="shared" si="159"/>
        <v>97.80000000000085</v>
      </c>
      <c r="G694" s="42"/>
      <c r="H694" s="42">
        <f t="shared" si="149"/>
        <v>0.15</v>
      </c>
      <c r="I694" s="42">
        <f t="shared" si="149"/>
        <v>3</v>
      </c>
      <c r="J694" s="42">
        <f t="shared" si="149"/>
        <v>5</v>
      </c>
      <c r="K694" s="42">
        <f t="shared" si="149"/>
        <v>1</v>
      </c>
      <c r="L694" s="42">
        <f t="shared" si="150"/>
        <v>2</v>
      </c>
      <c r="M694" s="42">
        <f t="shared" si="153"/>
        <v>196.20000000000172</v>
      </c>
      <c r="O694" s="42">
        <f t="shared" si="154"/>
        <v>2.82</v>
      </c>
      <c r="P694" s="42">
        <f t="shared" si="155"/>
        <v>2.8200000000000012</v>
      </c>
      <c r="Q694" s="42">
        <f t="shared" si="156"/>
        <v>2.8200000000000038</v>
      </c>
      <c r="R694" s="42">
        <f t="shared" si="157"/>
        <v>2.8200000000000043</v>
      </c>
      <c r="T694" s="42">
        <f t="shared" si="151"/>
        <v>-4.4408920985006264E-17</v>
      </c>
      <c r="U694" s="42">
        <f t="shared" si="151"/>
        <v>-5.3290705182007512E-17</v>
      </c>
      <c r="V694" s="42">
        <f t="shared" si="151"/>
        <v>-4.4408920985006264E-17</v>
      </c>
      <c r="X694" s="42">
        <f t="shared" si="152"/>
        <v>0.9400000000000005</v>
      </c>
      <c r="Y694" s="42">
        <f t="shared" si="152"/>
        <v>0.94000000000000128</v>
      </c>
      <c r="Z694" s="42">
        <f t="shared" si="152"/>
        <v>0.9400000000000015</v>
      </c>
      <c r="AB694" s="42">
        <f>IF((Z694)&gt;E21,0,1)</f>
        <v>1</v>
      </c>
      <c r="AC694" s="42">
        <f t="shared" si="160"/>
        <v>0</v>
      </c>
      <c r="AD694" s="42">
        <f t="shared" si="158"/>
        <v>0</v>
      </c>
    </row>
    <row r="695" spans="6:30">
      <c r="F695" s="42">
        <f t="shared" si="159"/>
        <v>97.950000000000855</v>
      </c>
      <c r="G695" s="42"/>
      <c r="H695" s="42">
        <f t="shared" si="149"/>
        <v>0.15</v>
      </c>
      <c r="I695" s="42">
        <f t="shared" si="149"/>
        <v>3</v>
      </c>
      <c r="J695" s="42">
        <f t="shared" si="149"/>
        <v>5</v>
      </c>
      <c r="K695" s="42">
        <f t="shared" si="149"/>
        <v>1</v>
      </c>
      <c r="L695" s="42">
        <f t="shared" si="150"/>
        <v>2</v>
      </c>
      <c r="M695" s="42">
        <f t="shared" si="153"/>
        <v>196.50000000000173</v>
      </c>
      <c r="O695" s="42">
        <f t="shared" si="154"/>
        <v>2.82</v>
      </c>
      <c r="P695" s="42">
        <f t="shared" si="155"/>
        <v>2.8200000000000012</v>
      </c>
      <c r="Q695" s="42">
        <f t="shared" si="156"/>
        <v>2.8200000000000038</v>
      </c>
      <c r="R695" s="42">
        <f t="shared" si="157"/>
        <v>2.8200000000000043</v>
      </c>
      <c r="T695" s="42">
        <f t="shared" si="151"/>
        <v>-4.4408920985006264E-17</v>
      </c>
      <c r="U695" s="42">
        <f t="shared" si="151"/>
        <v>-5.3290705182007512E-17</v>
      </c>
      <c r="V695" s="42">
        <f t="shared" si="151"/>
        <v>-4.4408920985006264E-17</v>
      </c>
      <c r="X695" s="42">
        <f t="shared" si="152"/>
        <v>0.9400000000000005</v>
      </c>
      <c r="Y695" s="42">
        <f t="shared" si="152"/>
        <v>0.94000000000000128</v>
      </c>
      <c r="Z695" s="42">
        <f t="shared" si="152"/>
        <v>0.9400000000000015</v>
      </c>
      <c r="AB695" s="42">
        <f>IF((Z695)&gt;E21,0,1)</f>
        <v>1</v>
      </c>
      <c r="AC695" s="42">
        <f t="shared" si="160"/>
        <v>0</v>
      </c>
      <c r="AD695" s="42">
        <f t="shared" si="158"/>
        <v>0</v>
      </c>
    </row>
    <row r="696" spans="6:30">
      <c r="F696" s="42">
        <f t="shared" si="159"/>
        <v>98.100000000000861</v>
      </c>
      <c r="G696" s="42"/>
      <c r="H696" s="42">
        <f t="shared" si="149"/>
        <v>0.15</v>
      </c>
      <c r="I696" s="42">
        <f t="shared" si="149"/>
        <v>3</v>
      </c>
      <c r="J696" s="42">
        <f t="shared" si="149"/>
        <v>5</v>
      </c>
      <c r="K696" s="42">
        <f t="shared" si="149"/>
        <v>1</v>
      </c>
      <c r="L696" s="42">
        <f t="shared" si="150"/>
        <v>2</v>
      </c>
      <c r="M696" s="42">
        <f t="shared" si="153"/>
        <v>196.80000000000175</v>
      </c>
      <c r="O696" s="42">
        <f t="shared" si="154"/>
        <v>2.82</v>
      </c>
      <c r="P696" s="42">
        <f t="shared" si="155"/>
        <v>2.8200000000000012</v>
      </c>
      <c r="Q696" s="42">
        <f t="shared" si="156"/>
        <v>2.8200000000000038</v>
      </c>
      <c r="R696" s="42">
        <f t="shared" si="157"/>
        <v>2.8200000000000043</v>
      </c>
      <c r="T696" s="42">
        <f t="shared" si="151"/>
        <v>-4.4408920985006264E-17</v>
      </c>
      <c r="U696" s="42">
        <f t="shared" si="151"/>
        <v>-5.3290705182007512E-17</v>
      </c>
      <c r="V696" s="42">
        <f t="shared" si="151"/>
        <v>-4.4408920985006264E-17</v>
      </c>
      <c r="X696" s="42">
        <f t="shared" si="152"/>
        <v>0.9400000000000005</v>
      </c>
      <c r="Y696" s="42">
        <f t="shared" si="152"/>
        <v>0.94000000000000128</v>
      </c>
      <c r="Z696" s="42">
        <f t="shared" si="152"/>
        <v>0.9400000000000015</v>
      </c>
      <c r="AB696" s="42">
        <f>IF((Z696)&gt;E21,0,1)</f>
        <v>1</v>
      </c>
      <c r="AC696" s="42">
        <f t="shared" si="160"/>
        <v>0</v>
      </c>
      <c r="AD696" s="42">
        <f t="shared" si="158"/>
        <v>0</v>
      </c>
    </row>
    <row r="697" spans="6:30">
      <c r="F697" s="42">
        <f t="shared" si="159"/>
        <v>98.250000000000867</v>
      </c>
      <c r="G697" s="42"/>
      <c r="H697" s="42">
        <f t="shared" si="149"/>
        <v>0.15</v>
      </c>
      <c r="I697" s="42">
        <f t="shared" si="149"/>
        <v>3</v>
      </c>
      <c r="J697" s="42">
        <f t="shared" si="149"/>
        <v>5</v>
      </c>
      <c r="K697" s="42">
        <f t="shared" si="149"/>
        <v>1</v>
      </c>
      <c r="L697" s="42">
        <f t="shared" si="150"/>
        <v>2</v>
      </c>
      <c r="M697" s="42">
        <f t="shared" si="153"/>
        <v>197.10000000000176</v>
      </c>
      <c r="O697" s="42">
        <f t="shared" si="154"/>
        <v>2.82</v>
      </c>
      <c r="P697" s="42">
        <f t="shared" si="155"/>
        <v>2.8200000000000012</v>
      </c>
      <c r="Q697" s="42">
        <f t="shared" si="156"/>
        <v>2.8200000000000038</v>
      </c>
      <c r="R697" s="42">
        <f t="shared" si="157"/>
        <v>2.8200000000000043</v>
      </c>
      <c r="T697" s="42">
        <f t="shared" si="151"/>
        <v>-4.4408920985006264E-17</v>
      </c>
      <c r="U697" s="42">
        <f t="shared" si="151"/>
        <v>-5.3290705182007512E-17</v>
      </c>
      <c r="V697" s="42">
        <f t="shared" si="151"/>
        <v>-4.4408920985006264E-17</v>
      </c>
      <c r="X697" s="42">
        <f t="shared" si="152"/>
        <v>0.9400000000000005</v>
      </c>
      <c r="Y697" s="42">
        <f t="shared" si="152"/>
        <v>0.94000000000000128</v>
      </c>
      <c r="Z697" s="42">
        <f t="shared" si="152"/>
        <v>0.9400000000000015</v>
      </c>
      <c r="AB697" s="42">
        <f>IF((Z697)&gt;E21,0,1)</f>
        <v>1</v>
      </c>
      <c r="AC697" s="42">
        <f t="shared" si="160"/>
        <v>0</v>
      </c>
      <c r="AD697" s="42">
        <f t="shared" si="158"/>
        <v>0</v>
      </c>
    </row>
    <row r="698" spans="6:30">
      <c r="F698" s="42">
        <f t="shared" si="159"/>
        <v>98.400000000000873</v>
      </c>
      <c r="G698" s="42"/>
      <c r="H698" s="42">
        <f t="shared" si="149"/>
        <v>0.15</v>
      </c>
      <c r="I698" s="42">
        <f t="shared" si="149"/>
        <v>3</v>
      </c>
      <c r="J698" s="42">
        <f t="shared" si="149"/>
        <v>5</v>
      </c>
      <c r="K698" s="42">
        <f t="shared" si="149"/>
        <v>1</v>
      </c>
      <c r="L698" s="42">
        <f t="shared" si="150"/>
        <v>2</v>
      </c>
      <c r="M698" s="42">
        <f t="shared" si="153"/>
        <v>197.40000000000177</v>
      </c>
      <c r="O698" s="42">
        <f t="shared" si="154"/>
        <v>2.82</v>
      </c>
      <c r="P698" s="42">
        <f t="shared" si="155"/>
        <v>2.8200000000000012</v>
      </c>
      <c r="Q698" s="42">
        <f t="shared" si="156"/>
        <v>2.8200000000000038</v>
      </c>
      <c r="R698" s="42">
        <f t="shared" si="157"/>
        <v>2.8200000000000043</v>
      </c>
      <c r="T698" s="42">
        <f t="shared" si="151"/>
        <v>-4.4408920985006264E-17</v>
      </c>
      <c r="U698" s="42">
        <f t="shared" si="151"/>
        <v>-5.3290705182007512E-17</v>
      </c>
      <c r="V698" s="42">
        <f t="shared" si="151"/>
        <v>-4.4408920985006264E-17</v>
      </c>
      <c r="X698" s="42">
        <f t="shared" si="152"/>
        <v>0.9400000000000005</v>
      </c>
      <c r="Y698" s="42">
        <f t="shared" si="152"/>
        <v>0.94000000000000128</v>
      </c>
      <c r="Z698" s="42">
        <f t="shared" si="152"/>
        <v>0.9400000000000015</v>
      </c>
      <c r="AB698" s="42">
        <f>IF((Z698)&gt;E21,0,1)</f>
        <v>1</v>
      </c>
      <c r="AC698" s="42">
        <f t="shared" si="160"/>
        <v>0</v>
      </c>
      <c r="AD698" s="42">
        <f t="shared" si="158"/>
        <v>0</v>
      </c>
    </row>
    <row r="699" spans="6:30">
      <c r="F699" s="42">
        <f t="shared" si="159"/>
        <v>98.550000000000878</v>
      </c>
      <c r="G699" s="42"/>
      <c r="H699" s="42">
        <f t="shared" si="149"/>
        <v>0.15</v>
      </c>
      <c r="I699" s="42">
        <f t="shared" si="149"/>
        <v>3</v>
      </c>
      <c r="J699" s="42">
        <f t="shared" si="149"/>
        <v>5</v>
      </c>
      <c r="K699" s="42">
        <f t="shared" si="149"/>
        <v>1</v>
      </c>
      <c r="L699" s="42">
        <f t="shared" si="150"/>
        <v>2</v>
      </c>
      <c r="M699" s="42">
        <f t="shared" si="153"/>
        <v>197.70000000000178</v>
      </c>
      <c r="O699" s="42">
        <f t="shared" si="154"/>
        <v>2.82</v>
      </c>
      <c r="P699" s="42">
        <f t="shared" si="155"/>
        <v>2.8200000000000012</v>
      </c>
      <c r="Q699" s="42">
        <f t="shared" si="156"/>
        <v>2.8200000000000038</v>
      </c>
      <c r="R699" s="42">
        <f t="shared" si="157"/>
        <v>2.8200000000000043</v>
      </c>
      <c r="T699" s="42">
        <f t="shared" si="151"/>
        <v>-4.4408920985006264E-17</v>
      </c>
      <c r="U699" s="42">
        <f t="shared" si="151"/>
        <v>-5.3290705182007512E-17</v>
      </c>
      <c r="V699" s="42">
        <f t="shared" si="151"/>
        <v>-4.4408920985006264E-17</v>
      </c>
      <c r="X699" s="42">
        <f t="shared" si="152"/>
        <v>0.9400000000000005</v>
      </c>
      <c r="Y699" s="42">
        <f t="shared" si="152"/>
        <v>0.94000000000000128</v>
      </c>
      <c r="Z699" s="42">
        <f t="shared" si="152"/>
        <v>0.9400000000000015</v>
      </c>
      <c r="AB699" s="42">
        <f>IF((Z699)&gt;E21,0,1)</f>
        <v>1</v>
      </c>
      <c r="AC699" s="42">
        <f t="shared" si="160"/>
        <v>0</v>
      </c>
      <c r="AD699" s="42">
        <f t="shared" si="158"/>
        <v>0</v>
      </c>
    </row>
    <row r="700" spans="6:30">
      <c r="F700" s="42">
        <f t="shared" si="159"/>
        <v>98.700000000000884</v>
      </c>
      <c r="G700" s="42"/>
      <c r="H700" s="42">
        <f t="shared" si="149"/>
        <v>0.15</v>
      </c>
      <c r="I700" s="42">
        <f t="shared" si="149"/>
        <v>3</v>
      </c>
      <c r="J700" s="42">
        <f t="shared" si="149"/>
        <v>5</v>
      </c>
      <c r="K700" s="42">
        <f t="shared" si="149"/>
        <v>1</v>
      </c>
      <c r="L700" s="42">
        <f t="shared" si="150"/>
        <v>2</v>
      </c>
      <c r="M700" s="42">
        <f t="shared" si="153"/>
        <v>198.00000000000179</v>
      </c>
      <c r="O700" s="42">
        <f t="shared" si="154"/>
        <v>2.82</v>
      </c>
      <c r="P700" s="42">
        <f t="shared" si="155"/>
        <v>2.8200000000000012</v>
      </c>
      <c r="Q700" s="42">
        <f t="shared" si="156"/>
        <v>2.8200000000000038</v>
      </c>
      <c r="R700" s="42">
        <f t="shared" si="157"/>
        <v>2.8200000000000043</v>
      </c>
      <c r="T700" s="42">
        <f t="shared" si="151"/>
        <v>-4.4408920985006264E-17</v>
      </c>
      <c r="U700" s="42">
        <f t="shared" si="151"/>
        <v>-5.3290705182007512E-17</v>
      </c>
      <c r="V700" s="42">
        <f t="shared" si="151"/>
        <v>-4.4408920985006264E-17</v>
      </c>
      <c r="X700" s="42">
        <f t="shared" si="152"/>
        <v>0.9400000000000005</v>
      </c>
      <c r="Y700" s="42">
        <f t="shared" si="152"/>
        <v>0.94000000000000128</v>
      </c>
      <c r="Z700" s="42">
        <f t="shared" si="152"/>
        <v>0.9400000000000015</v>
      </c>
      <c r="AB700" s="42">
        <f>IF((Z700)&gt;E21,0,1)</f>
        <v>1</v>
      </c>
      <c r="AC700" s="42">
        <f t="shared" si="160"/>
        <v>0</v>
      </c>
      <c r="AD700" s="42">
        <f t="shared" si="158"/>
        <v>0</v>
      </c>
    </row>
    <row r="701" spans="6:30">
      <c r="F701" s="42">
        <f t="shared" si="159"/>
        <v>98.85000000000089</v>
      </c>
      <c r="G701" s="42"/>
      <c r="H701" s="42">
        <f t="shared" si="149"/>
        <v>0.15</v>
      </c>
      <c r="I701" s="42">
        <f t="shared" si="149"/>
        <v>3</v>
      </c>
      <c r="J701" s="42">
        <f t="shared" si="149"/>
        <v>5</v>
      </c>
      <c r="K701" s="42">
        <f t="shared" si="149"/>
        <v>1</v>
      </c>
      <c r="L701" s="42">
        <f t="shared" si="150"/>
        <v>2</v>
      </c>
      <c r="M701" s="42">
        <f t="shared" si="153"/>
        <v>198.3000000000018</v>
      </c>
      <c r="O701" s="42">
        <f t="shared" si="154"/>
        <v>2.82</v>
      </c>
      <c r="P701" s="42">
        <f t="shared" si="155"/>
        <v>2.8200000000000012</v>
      </c>
      <c r="Q701" s="42">
        <f t="shared" si="156"/>
        <v>2.8200000000000038</v>
      </c>
      <c r="R701" s="42">
        <f t="shared" si="157"/>
        <v>2.8200000000000043</v>
      </c>
      <c r="T701" s="42">
        <f t="shared" si="151"/>
        <v>-4.4408920985006264E-17</v>
      </c>
      <c r="U701" s="42">
        <f t="shared" si="151"/>
        <v>-5.3290705182007512E-17</v>
      </c>
      <c r="V701" s="42">
        <f t="shared" si="151"/>
        <v>-4.4408920985006264E-17</v>
      </c>
      <c r="X701" s="42">
        <f t="shared" si="152"/>
        <v>0.9400000000000005</v>
      </c>
      <c r="Y701" s="42">
        <f t="shared" si="152"/>
        <v>0.94000000000000128</v>
      </c>
      <c r="Z701" s="42">
        <f t="shared" si="152"/>
        <v>0.9400000000000015</v>
      </c>
      <c r="AB701" s="42">
        <f>IF((Z701)&gt;E21,0,1)</f>
        <v>1</v>
      </c>
      <c r="AC701" s="42">
        <f t="shared" si="160"/>
        <v>0</v>
      </c>
      <c r="AD701" s="42">
        <f t="shared" si="158"/>
        <v>0</v>
      </c>
    </row>
    <row r="702" spans="6:30">
      <c r="F702" s="42">
        <f t="shared" si="159"/>
        <v>99.000000000000895</v>
      </c>
      <c r="G702" s="42"/>
      <c r="H702" s="42">
        <f t="shared" si="149"/>
        <v>0.15</v>
      </c>
      <c r="I702" s="42">
        <f t="shared" si="149"/>
        <v>3</v>
      </c>
      <c r="J702" s="42">
        <f t="shared" si="149"/>
        <v>5</v>
      </c>
      <c r="K702" s="42">
        <f t="shared" si="149"/>
        <v>1</v>
      </c>
      <c r="L702" s="42">
        <f t="shared" si="150"/>
        <v>2</v>
      </c>
      <c r="M702" s="42">
        <f t="shared" si="153"/>
        <v>198.60000000000181</v>
      </c>
      <c r="O702" s="42">
        <f t="shared" si="154"/>
        <v>2.82</v>
      </c>
      <c r="P702" s="42">
        <f t="shared" si="155"/>
        <v>2.8200000000000012</v>
      </c>
      <c r="Q702" s="42">
        <f t="shared" si="156"/>
        <v>2.8200000000000038</v>
      </c>
      <c r="R702" s="42">
        <f t="shared" si="157"/>
        <v>2.8200000000000043</v>
      </c>
      <c r="T702" s="42">
        <f t="shared" si="151"/>
        <v>-4.4408920985006264E-17</v>
      </c>
      <c r="U702" s="42">
        <f t="shared" si="151"/>
        <v>-5.3290705182007512E-17</v>
      </c>
      <c r="V702" s="42">
        <f t="shared" si="151"/>
        <v>-4.4408920985006264E-17</v>
      </c>
      <c r="X702" s="42">
        <f t="shared" si="152"/>
        <v>0.9400000000000005</v>
      </c>
      <c r="Y702" s="42">
        <f t="shared" si="152"/>
        <v>0.94000000000000128</v>
      </c>
      <c r="Z702" s="42">
        <f t="shared" si="152"/>
        <v>0.9400000000000015</v>
      </c>
      <c r="AB702" s="42">
        <f>IF((Z702)&gt;E21,0,1)</f>
        <v>1</v>
      </c>
      <c r="AC702" s="42">
        <f t="shared" si="160"/>
        <v>0</v>
      </c>
      <c r="AD702" s="42">
        <f t="shared" si="158"/>
        <v>0</v>
      </c>
    </row>
    <row r="703" spans="6:30">
      <c r="F703" s="42">
        <f t="shared" si="159"/>
        <v>99.150000000000901</v>
      </c>
      <c r="G703" s="42"/>
      <c r="H703" s="42">
        <f t="shared" si="149"/>
        <v>0.15</v>
      </c>
      <c r="I703" s="42">
        <f t="shared" si="149"/>
        <v>3</v>
      </c>
      <c r="J703" s="42">
        <f t="shared" si="149"/>
        <v>5</v>
      </c>
      <c r="K703" s="42">
        <f t="shared" si="149"/>
        <v>1</v>
      </c>
      <c r="L703" s="42">
        <f t="shared" si="150"/>
        <v>2</v>
      </c>
      <c r="M703" s="42">
        <f t="shared" si="153"/>
        <v>198.90000000000182</v>
      </c>
      <c r="O703" s="42">
        <f t="shared" si="154"/>
        <v>2.82</v>
      </c>
      <c r="P703" s="42">
        <f t="shared" si="155"/>
        <v>2.8200000000000012</v>
      </c>
      <c r="Q703" s="42">
        <f t="shared" si="156"/>
        <v>2.8200000000000038</v>
      </c>
      <c r="R703" s="42">
        <f t="shared" si="157"/>
        <v>2.8200000000000043</v>
      </c>
      <c r="T703" s="42">
        <f t="shared" si="151"/>
        <v>-4.4408920985006264E-17</v>
      </c>
      <c r="U703" s="42">
        <f t="shared" si="151"/>
        <v>-5.3290705182007512E-17</v>
      </c>
      <c r="V703" s="42">
        <f t="shared" si="151"/>
        <v>-4.4408920985006264E-17</v>
      </c>
      <c r="X703" s="42">
        <f t="shared" si="152"/>
        <v>0.9400000000000005</v>
      </c>
      <c r="Y703" s="42">
        <f t="shared" si="152"/>
        <v>0.94000000000000128</v>
      </c>
      <c r="Z703" s="42">
        <f t="shared" si="152"/>
        <v>0.9400000000000015</v>
      </c>
      <c r="AB703" s="42">
        <f>IF((Z703)&gt;E21,0,1)</f>
        <v>1</v>
      </c>
      <c r="AC703" s="42">
        <f t="shared" si="160"/>
        <v>0</v>
      </c>
      <c r="AD703" s="42">
        <f t="shared" si="158"/>
        <v>0</v>
      </c>
    </row>
    <row r="704" spans="6:30">
      <c r="F704" s="42">
        <f t="shared" si="159"/>
        <v>99.300000000000907</v>
      </c>
      <c r="G704" s="42"/>
      <c r="H704" s="42">
        <f t="shared" si="149"/>
        <v>0.15</v>
      </c>
      <c r="I704" s="42">
        <f t="shared" si="149"/>
        <v>3</v>
      </c>
      <c r="J704" s="42">
        <f t="shared" si="149"/>
        <v>5</v>
      </c>
      <c r="K704" s="42">
        <f t="shared" si="149"/>
        <v>1</v>
      </c>
      <c r="L704" s="42">
        <f t="shared" si="150"/>
        <v>2</v>
      </c>
      <c r="M704" s="42">
        <f t="shared" si="153"/>
        <v>199.20000000000184</v>
      </c>
      <c r="O704" s="42">
        <f t="shared" si="154"/>
        <v>2.82</v>
      </c>
      <c r="P704" s="42">
        <f t="shared" si="155"/>
        <v>2.8200000000000012</v>
      </c>
      <c r="Q704" s="42">
        <f t="shared" si="156"/>
        <v>2.8200000000000038</v>
      </c>
      <c r="R704" s="42">
        <f t="shared" si="157"/>
        <v>2.8200000000000043</v>
      </c>
      <c r="T704" s="42">
        <f t="shared" si="151"/>
        <v>-4.4408920985006264E-17</v>
      </c>
      <c r="U704" s="42">
        <f t="shared" si="151"/>
        <v>-5.3290705182007512E-17</v>
      </c>
      <c r="V704" s="42">
        <f t="shared" si="151"/>
        <v>-4.4408920985006264E-17</v>
      </c>
      <c r="X704" s="42">
        <f t="shared" si="152"/>
        <v>0.9400000000000005</v>
      </c>
      <c r="Y704" s="42">
        <f t="shared" si="152"/>
        <v>0.94000000000000128</v>
      </c>
      <c r="Z704" s="42">
        <f t="shared" si="152"/>
        <v>0.9400000000000015</v>
      </c>
      <c r="AB704" s="42">
        <f>IF((Z704)&gt;E21,0,1)</f>
        <v>1</v>
      </c>
      <c r="AC704" s="42">
        <f t="shared" si="160"/>
        <v>0</v>
      </c>
      <c r="AD704" s="42">
        <f t="shared" si="158"/>
        <v>0</v>
      </c>
    </row>
    <row r="705" spans="6:30">
      <c r="F705" s="42">
        <f t="shared" si="159"/>
        <v>99.450000000000912</v>
      </c>
      <c r="G705" s="42"/>
      <c r="H705" s="42">
        <f t="shared" si="149"/>
        <v>0.15</v>
      </c>
      <c r="I705" s="42">
        <f t="shared" si="149"/>
        <v>3</v>
      </c>
      <c r="J705" s="42">
        <f t="shared" si="149"/>
        <v>5</v>
      </c>
      <c r="K705" s="42">
        <f t="shared" si="149"/>
        <v>1</v>
      </c>
      <c r="L705" s="42">
        <f t="shared" si="150"/>
        <v>2</v>
      </c>
      <c r="M705" s="42">
        <f t="shared" si="153"/>
        <v>199.50000000000185</v>
      </c>
      <c r="O705" s="42">
        <f t="shared" si="154"/>
        <v>2.82</v>
      </c>
      <c r="P705" s="42">
        <f t="shared" si="155"/>
        <v>2.8200000000000012</v>
      </c>
      <c r="Q705" s="42">
        <f t="shared" si="156"/>
        <v>2.8200000000000038</v>
      </c>
      <c r="R705" s="42">
        <f t="shared" si="157"/>
        <v>2.8200000000000043</v>
      </c>
      <c r="T705" s="42">
        <f t="shared" si="151"/>
        <v>-4.4408920985006264E-17</v>
      </c>
      <c r="U705" s="42">
        <f t="shared" si="151"/>
        <v>-5.3290705182007512E-17</v>
      </c>
      <c r="V705" s="42">
        <f t="shared" si="151"/>
        <v>-4.4408920985006264E-17</v>
      </c>
      <c r="X705" s="42">
        <f t="shared" si="152"/>
        <v>0.9400000000000005</v>
      </c>
      <c r="Y705" s="42">
        <f t="shared" si="152"/>
        <v>0.94000000000000128</v>
      </c>
      <c r="Z705" s="42">
        <f t="shared" si="152"/>
        <v>0.9400000000000015</v>
      </c>
      <c r="AB705" s="42">
        <f>IF((Z705)&gt;E21,0,1)</f>
        <v>1</v>
      </c>
      <c r="AC705" s="42">
        <f t="shared" si="160"/>
        <v>0</v>
      </c>
      <c r="AD705" s="42">
        <f t="shared" si="158"/>
        <v>0</v>
      </c>
    </row>
    <row r="706" spans="6:30">
      <c r="F706" s="42">
        <f t="shared" si="159"/>
        <v>99.600000000000918</v>
      </c>
      <c r="G706" s="42"/>
      <c r="H706" s="42">
        <f t="shared" si="149"/>
        <v>0.15</v>
      </c>
      <c r="I706" s="42">
        <f t="shared" si="149"/>
        <v>3</v>
      </c>
      <c r="J706" s="42">
        <f t="shared" si="149"/>
        <v>5</v>
      </c>
      <c r="K706" s="42">
        <f t="shared" ref="K706:L713" si="161">K705</f>
        <v>1</v>
      </c>
      <c r="L706" s="42">
        <f t="shared" si="150"/>
        <v>2</v>
      </c>
      <c r="M706" s="42">
        <f t="shared" si="153"/>
        <v>199.80000000000186</v>
      </c>
      <c r="O706" s="42">
        <f t="shared" si="154"/>
        <v>2.82</v>
      </c>
      <c r="P706" s="42">
        <f t="shared" si="155"/>
        <v>2.8200000000000012</v>
      </c>
      <c r="Q706" s="42">
        <f t="shared" si="156"/>
        <v>2.8200000000000038</v>
      </c>
      <c r="R706" s="42">
        <f t="shared" si="157"/>
        <v>2.8200000000000043</v>
      </c>
      <c r="T706" s="42">
        <f t="shared" si="151"/>
        <v>-4.4408920985006264E-17</v>
      </c>
      <c r="U706" s="42">
        <f t="shared" si="151"/>
        <v>-5.3290705182007512E-17</v>
      </c>
      <c r="V706" s="42">
        <f t="shared" si="151"/>
        <v>-4.4408920985006264E-17</v>
      </c>
      <c r="X706" s="42">
        <f t="shared" si="152"/>
        <v>0.9400000000000005</v>
      </c>
      <c r="Y706" s="42">
        <f t="shared" si="152"/>
        <v>0.94000000000000128</v>
      </c>
      <c r="Z706" s="42">
        <f t="shared" si="152"/>
        <v>0.9400000000000015</v>
      </c>
      <c r="AB706" s="42">
        <f>IF((Z706)&gt;E21,0,1)</f>
        <v>1</v>
      </c>
      <c r="AC706" s="42">
        <f t="shared" si="160"/>
        <v>0</v>
      </c>
      <c r="AD706" s="42">
        <f t="shared" si="158"/>
        <v>0</v>
      </c>
    </row>
    <row r="707" spans="6:30">
      <c r="F707" s="42">
        <f t="shared" si="159"/>
        <v>99.750000000000924</v>
      </c>
      <c r="G707" s="42"/>
      <c r="H707" s="42">
        <f t="shared" ref="H707:H722" si="162">H706</f>
        <v>0.15</v>
      </c>
      <c r="I707" s="42">
        <f t="shared" ref="I707:J713" si="163">I706</f>
        <v>3</v>
      </c>
      <c r="J707" s="42">
        <f t="shared" si="163"/>
        <v>5</v>
      </c>
      <c r="K707" s="42">
        <f t="shared" si="161"/>
        <v>1</v>
      </c>
      <c r="L707" s="42">
        <f t="shared" si="161"/>
        <v>2</v>
      </c>
      <c r="M707" s="42">
        <f t="shared" si="153"/>
        <v>200.10000000000187</v>
      </c>
      <c r="O707" s="42">
        <f t="shared" si="154"/>
        <v>2.82</v>
      </c>
      <c r="P707" s="42">
        <f t="shared" si="155"/>
        <v>2.8200000000000012</v>
      </c>
      <c r="Q707" s="42">
        <f t="shared" si="156"/>
        <v>2.8200000000000038</v>
      </c>
      <c r="R707" s="42">
        <f t="shared" si="157"/>
        <v>2.8200000000000043</v>
      </c>
      <c r="T707" s="42">
        <f t="shared" ref="T707:V713" si="164">(O707-P707)/I707/10</f>
        <v>-4.4408920985006264E-17</v>
      </c>
      <c r="U707" s="42">
        <f t="shared" si="164"/>
        <v>-5.3290705182007512E-17</v>
      </c>
      <c r="V707" s="42">
        <f t="shared" si="164"/>
        <v>-4.4408920985006264E-17</v>
      </c>
      <c r="X707" s="42">
        <f t="shared" ref="X707:Z713" si="165">X706+T707</f>
        <v>0.9400000000000005</v>
      </c>
      <c r="Y707" s="42">
        <f t="shared" si="165"/>
        <v>0.94000000000000128</v>
      </c>
      <c r="Z707" s="42">
        <f t="shared" si="165"/>
        <v>0.9400000000000015</v>
      </c>
      <c r="AB707" s="42">
        <f>IF((Z707)&gt;E21,0,1)</f>
        <v>1</v>
      </c>
      <c r="AC707" s="42">
        <f t="shared" si="160"/>
        <v>0</v>
      </c>
      <c r="AD707" s="42">
        <f t="shared" si="158"/>
        <v>0</v>
      </c>
    </row>
    <row r="708" spans="6:30">
      <c r="F708" s="42">
        <f t="shared" si="159"/>
        <v>99.900000000000929</v>
      </c>
      <c r="G708" s="42"/>
      <c r="H708" s="42">
        <f t="shared" si="162"/>
        <v>0.15</v>
      </c>
      <c r="I708" s="42">
        <f t="shared" si="163"/>
        <v>3</v>
      </c>
      <c r="J708" s="42">
        <f t="shared" si="163"/>
        <v>5</v>
      </c>
      <c r="K708" s="42">
        <f t="shared" si="161"/>
        <v>1</v>
      </c>
      <c r="L708" s="42">
        <f t="shared" si="161"/>
        <v>2</v>
      </c>
      <c r="M708" s="42">
        <f t="shared" si="153"/>
        <v>200.40000000000188</v>
      </c>
      <c r="O708" s="42">
        <f t="shared" si="154"/>
        <v>2.82</v>
      </c>
      <c r="P708" s="42">
        <f t="shared" si="155"/>
        <v>2.8200000000000012</v>
      </c>
      <c r="Q708" s="42">
        <f t="shared" si="156"/>
        <v>2.8200000000000038</v>
      </c>
      <c r="R708" s="42">
        <f t="shared" si="157"/>
        <v>2.8200000000000043</v>
      </c>
      <c r="T708" s="42">
        <f t="shared" si="164"/>
        <v>-4.4408920985006264E-17</v>
      </c>
      <c r="U708" s="42">
        <f t="shared" si="164"/>
        <v>-5.3290705182007512E-17</v>
      </c>
      <c r="V708" s="42">
        <f t="shared" si="164"/>
        <v>-4.4408920985006264E-17</v>
      </c>
      <c r="X708" s="42">
        <f t="shared" si="165"/>
        <v>0.9400000000000005</v>
      </c>
      <c r="Y708" s="42">
        <f t="shared" si="165"/>
        <v>0.94000000000000128</v>
      </c>
      <c r="Z708" s="42">
        <f t="shared" si="165"/>
        <v>0.9400000000000015</v>
      </c>
      <c r="AB708" s="42">
        <f>IF((Z708)&gt;E21,0,1)</f>
        <v>1</v>
      </c>
      <c r="AC708" s="42">
        <f t="shared" si="160"/>
        <v>0</v>
      </c>
      <c r="AD708" s="42">
        <f t="shared" si="158"/>
        <v>0</v>
      </c>
    </row>
    <row r="709" spans="6:30">
      <c r="F709" s="42">
        <f t="shared" si="159"/>
        <v>100.05000000000094</v>
      </c>
      <c r="G709" s="42"/>
      <c r="H709" s="42">
        <f t="shared" si="162"/>
        <v>0.15</v>
      </c>
      <c r="I709" s="42">
        <f t="shared" si="163"/>
        <v>3</v>
      </c>
      <c r="J709" s="42">
        <f t="shared" si="163"/>
        <v>5</v>
      </c>
      <c r="K709" s="42">
        <f t="shared" si="161"/>
        <v>1</v>
      </c>
      <c r="L709" s="42">
        <f t="shared" si="161"/>
        <v>2</v>
      </c>
      <c r="M709" s="42">
        <f t="shared" si="153"/>
        <v>200.70000000000189</v>
      </c>
      <c r="O709" s="42">
        <f t="shared" si="154"/>
        <v>2.82</v>
      </c>
      <c r="P709" s="42">
        <f t="shared" si="155"/>
        <v>2.8200000000000012</v>
      </c>
      <c r="Q709" s="42">
        <f t="shared" si="156"/>
        <v>2.8200000000000038</v>
      </c>
      <c r="R709" s="42">
        <f t="shared" si="157"/>
        <v>2.8200000000000043</v>
      </c>
      <c r="T709" s="42">
        <f t="shared" si="164"/>
        <v>-4.4408920985006264E-17</v>
      </c>
      <c r="U709" s="42">
        <f t="shared" si="164"/>
        <v>-5.3290705182007512E-17</v>
      </c>
      <c r="V709" s="42">
        <f t="shared" si="164"/>
        <v>-4.4408920985006264E-17</v>
      </c>
      <c r="X709" s="42">
        <f t="shared" si="165"/>
        <v>0.9400000000000005</v>
      </c>
      <c r="Y709" s="42">
        <f t="shared" si="165"/>
        <v>0.94000000000000128</v>
      </c>
      <c r="Z709" s="42">
        <f t="shared" si="165"/>
        <v>0.9400000000000015</v>
      </c>
      <c r="AB709" s="42">
        <f>IF((Z709)&gt;E21,0,1)</f>
        <v>1</v>
      </c>
      <c r="AC709" s="42">
        <f t="shared" si="160"/>
        <v>0</v>
      </c>
      <c r="AD709" s="42">
        <f t="shared" si="158"/>
        <v>0</v>
      </c>
    </row>
    <row r="710" spans="6:30">
      <c r="F710" s="42">
        <f t="shared" si="159"/>
        <v>100.20000000000094</v>
      </c>
      <c r="G710" s="42"/>
      <c r="H710" s="42">
        <f t="shared" si="162"/>
        <v>0.15</v>
      </c>
      <c r="I710" s="42">
        <f t="shared" si="163"/>
        <v>3</v>
      </c>
      <c r="J710" s="42">
        <f t="shared" si="163"/>
        <v>5</v>
      </c>
      <c r="K710" s="42">
        <f t="shared" si="161"/>
        <v>1</v>
      </c>
      <c r="L710" s="42">
        <f t="shared" si="161"/>
        <v>2</v>
      </c>
      <c r="M710" s="42">
        <f t="shared" si="153"/>
        <v>201.0000000000019</v>
      </c>
      <c r="O710" s="42">
        <f t="shared" si="154"/>
        <v>2.82</v>
      </c>
      <c r="P710" s="42">
        <f t="shared" si="155"/>
        <v>2.8200000000000012</v>
      </c>
      <c r="Q710" s="42">
        <f t="shared" si="156"/>
        <v>2.8200000000000038</v>
      </c>
      <c r="R710" s="42">
        <f t="shared" si="157"/>
        <v>2.8200000000000043</v>
      </c>
      <c r="T710" s="42">
        <f t="shared" si="164"/>
        <v>-4.4408920985006264E-17</v>
      </c>
      <c r="U710" s="42">
        <f t="shared" si="164"/>
        <v>-5.3290705182007512E-17</v>
      </c>
      <c r="V710" s="42">
        <f t="shared" si="164"/>
        <v>-4.4408920985006264E-17</v>
      </c>
      <c r="X710" s="42">
        <f t="shared" si="165"/>
        <v>0.9400000000000005</v>
      </c>
      <c r="Y710" s="42">
        <f t="shared" si="165"/>
        <v>0.94000000000000128</v>
      </c>
      <c r="Z710" s="42">
        <f t="shared" si="165"/>
        <v>0.9400000000000015</v>
      </c>
      <c r="AB710" s="42">
        <f>IF((Z710)&gt;E21,0,1)</f>
        <v>1</v>
      </c>
      <c r="AC710" s="42">
        <f t="shared" si="160"/>
        <v>0</v>
      </c>
      <c r="AD710" s="42">
        <f t="shared" si="158"/>
        <v>0</v>
      </c>
    </row>
    <row r="711" spans="6:30">
      <c r="F711" s="42">
        <f t="shared" si="159"/>
        <v>100.35000000000095</v>
      </c>
      <c r="G711" s="42"/>
      <c r="H711" s="42">
        <f t="shared" si="162"/>
        <v>0.15</v>
      </c>
      <c r="I711" s="42">
        <f t="shared" si="163"/>
        <v>3</v>
      </c>
      <c r="J711" s="42">
        <f t="shared" si="163"/>
        <v>5</v>
      </c>
      <c r="K711" s="42">
        <f t="shared" si="161"/>
        <v>1</v>
      </c>
      <c r="L711" s="42">
        <f t="shared" si="161"/>
        <v>2</v>
      </c>
      <c r="M711" s="42">
        <f t="shared" si="153"/>
        <v>201.30000000000192</v>
      </c>
      <c r="O711" s="42">
        <f t="shared" si="154"/>
        <v>2.82</v>
      </c>
      <c r="P711" s="42">
        <f t="shared" si="155"/>
        <v>2.8200000000000012</v>
      </c>
      <c r="Q711" s="42">
        <f t="shared" si="156"/>
        <v>2.8200000000000038</v>
      </c>
      <c r="R711" s="42">
        <f t="shared" si="157"/>
        <v>2.8200000000000043</v>
      </c>
      <c r="T711" s="42">
        <f t="shared" si="164"/>
        <v>-4.4408920985006264E-17</v>
      </c>
      <c r="U711" s="42">
        <f t="shared" si="164"/>
        <v>-5.3290705182007512E-17</v>
      </c>
      <c r="V711" s="42">
        <f t="shared" si="164"/>
        <v>-4.4408920985006264E-17</v>
      </c>
      <c r="X711" s="42">
        <f t="shared" si="165"/>
        <v>0.9400000000000005</v>
      </c>
      <c r="Y711" s="42">
        <f t="shared" si="165"/>
        <v>0.94000000000000128</v>
      </c>
      <c r="Z711" s="42">
        <f t="shared" si="165"/>
        <v>0.9400000000000015</v>
      </c>
      <c r="AB711" s="42">
        <f>IF((Z711)&gt;E21,0,1)</f>
        <v>1</v>
      </c>
      <c r="AC711" s="42">
        <f t="shared" si="160"/>
        <v>0</v>
      </c>
      <c r="AD711" s="42">
        <f t="shared" si="158"/>
        <v>0</v>
      </c>
    </row>
    <row r="712" spans="6:30">
      <c r="F712" s="42">
        <f t="shared" si="159"/>
        <v>100.50000000000095</v>
      </c>
      <c r="G712" s="42"/>
      <c r="H712" s="42">
        <f t="shared" si="162"/>
        <v>0.15</v>
      </c>
      <c r="I712" s="42">
        <f t="shared" si="163"/>
        <v>3</v>
      </c>
      <c r="J712" s="42">
        <f t="shared" si="163"/>
        <v>5</v>
      </c>
      <c r="K712" s="42">
        <f t="shared" si="161"/>
        <v>1</v>
      </c>
      <c r="L712" s="42">
        <f t="shared" si="161"/>
        <v>2</v>
      </c>
      <c r="M712" s="42">
        <f t="shared" si="153"/>
        <v>201.60000000000193</v>
      </c>
      <c r="O712" s="42">
        <f t="shared" si="154"/>
        <v>2.82</v>
      </c>
      <c r="P712" s="42">
        <f t="shared" si="155"/>
        <v>2.8200000000000012</v>
      </c>
      <c r="Q712" s="42">
        <f t="shared" si="156"/>
        <v>2.8200000000000038</v>
      </c>
      <c r="R712" s="42">
        <f t="shared" si="157"/>
        <v>2.8200000000000043</v>
      </c>
      <c r="T712" s="42">
        <f t="shared" si="164"/>
        <v>-4.4408920985006264E-17</v>
      </c>
      <c r="U712" s="42">
        <f t="shared" si="164"/>
        <v>-5.3290705182007512E-17</v>
      </c>
      <c r="V712" s="42">
        <f t="shared" si="164"/>
        <v>-4.4408920985006264E-17</v>
      </c>
      <c r="X712" s="42">
        <f t="shared" si="165"/>
        <v>0.9400000000000005</v>
      </c>
      <c r="Y712" s="42">
        <f t="shared" si="165"/>
        <v>0.94000000000000128</v>
      </c>
      <c r="Z712" s="42">
        <f t="shared" si="165"/>
        <v>0.9400000000000015</v>
      </c>
      <c r="AB712" s="42">
        <f>IF((Z712)&gt;E21,0,1)</f>
        <v>1</v>
      </c>
      <c r="AC712" s="42">
        <f t="shared" si="160"/>
        <v>0</v>
      </c>
      <c r="AD712" s="42">
        <f t="shared" si="158"/>
        <v>0</v>
      </c>
    </row>
    <row r="713" spans="6:30">
      <c r="F713" s="42">
        <f t="shared" si="159"/>
        <v>100.65000000000096</v>
      </c>
      <c r="G713" s="42"/>
      <c r="H713" s="42">
        <f t="shared" si="162"/>
        <v>0.15</v>
      </c>
      <c r="I713" s="42">
        <f t="shared" si="163"/>
        <v>3</v>
      </c>
      <c r="J713" s="42">
        <f t="shared" si="163"/>
        <v>5</v>
      </c>
      <c r="K713" s="42">
        <f t="shared" si="161"/>
        <v>1</v>
      </c>
      <c r="L713" s="42">
        <f t="shared" si="161"/>
        <v>2</v>
      </c>
      <c r="M713" s="42">
        <f t="shared" si="153"/>
        <v>201.90000000000194</v>
      </c>
      <c r="O713" s="42">
        <f t="shared" si="154"/>
        <v>2.82</v>
      </c>
      <c r="P713" s="42">
        <f t="shared" si="155"/>
        <v>2.8200000000000012</v>
      </c>
      <c r="Q713" s="42">
        <f t="shared" si="156"/>
        <v>2.8200000000000038</v>
      </c>
      <c r="R713" s="42">
        <f t="shared" si="157"/>
        <v>2.8200000000000043</v>
      </c>
      <c r="T713" s="42">
        <f t="shared" si="164"/>
        <v>-4.4408920985006264E-17</v>
      </c>
      <c r="U713" s="42">
        <f t="shared" si="164"/>
        <v>-5.3290705182007512E-17</v>
      </c>
      <c r="V713" s="42">
        <f t="shared" si="164"/>
        <v>-4.4408920985006264E-17</v>
      </c>
      <c r="X713" s="42">
        <f t="shared" si="165"/>
        <v>0.9400000000000005</v>
      </c>
      <c r="Y713" s="42">
        <f t="shared" si="165"/>
        <v>0.94000000000000128</v>
      </c>
      <c r="Z713" s="42">
        <f t="shared" si="165"/>
        <v>0.9400000000000015</v>
      </c>
      <c r="AB713" s="42">
        <f>IF((Z713)&gt;E21,0,1)</f>
        <v>1</v>
      </c>
      <c r="AC713" s="42">
        <f t="shared" si="160"/>
        <v>0</v>
      </c>
      <c r="AD713" s="42">
        <f t="shared" si="158"/>
        <v>0</v>
      </c>
    </row>
    <row r="714" spans="6:30">
      <c r="F714" s="42">
        <f t="shared" si="159"/>
        <v>100.80000000000096</v>
      </c>
      <c r="G714" s="42"/>
      <c r="H714" s="42">
        <f t="shared" si="162"/>
        <v>0.15</v>
      </c>
      <c r="I714" s="42">
        <f t="shared" ref="I714:I777" si="166">I713</f>
        <v>3</v>
      </c>
      <c r="J714" s="42">
        <f t="shared" ref="J714:J777" si="167">J713</f>
        <v>5</v>
      </c>
      <c r="K714" s="42">
        <f t="shared" ref="K714:K777" si="168">K713</f>
        <v>1</v>
      </c>
      <c r="L714" s="42">
        <f t="shared" ref="L714:L777" si="169">L713</f>
        <v>2</v>
      </c>
      <c r="M714" s="42">
        <f t="shared" si="153"/>
        <v>202.20000000000195</v>
      </c>
      <c r="O714" s="42">
        <f t="shared" si="154"/>
        <v>2.82</v>
      </c>
      <c r="P714" s="42">
        <f t="shared" si="155"/>
        <v>2.8200000000000012</v>
      </c>
      <c r="Q714" s="42">
        <f t="shared" si="156"/>
        <v>2.8200000000000038</v>
      </c>
      <c r="R714" s="42">
        <f t="shared" si="157"/>
        <v>2.8200000000000043</v>
      </c>
      <c r="T714" s="42">
        <f t="shared" ref="T714:T777" si="170">(O714-P714)/I714/10</f>
        <v>-4.4408920985006264E-17</v>
      </c>
      <c r="U714" s="42">
        <f t="shared" ref="U714:U777" si="171">(P714-Q714)/J714/10</f>
        <v>-5.3290705182007512E-17</v>
      </c>
      <c r="V714" s="42">
        <f t="shared" ref="V714:V777" si="172">(Q714-R714)/K714/10</f>
        <v>-4.4408920985006264E-17</v>
      </c>
      <c r="X714" s="42">
        <f t="shared" ref="X714:X777" si="173">X713+T714</f>
        <v>0.9400000000000005</v>
      </c>
      <c r="Y714" s="42">
        <f t="shared" ref="Y714:Y777" si="174">Y713+U714</f>
        <v>0.94000000000000128</v>
      </c>
      <c r="Z714" s="42">
        <f t="shared" ref="Z714:Z777" si="175">Z713+V714</f>
        <v>0.9400000000000015</v>
      </c>
      <c r="AB714" s="42">
        <f>IF((Z714)&gt;E21,0,1)</f>
        <v>1</v>
      </c>
      <c r="AC714" s="42">
        <f t="shared" si="160"/>
        <v>0</v>
      </c>
      <c r="AD714" s="42">
        <f t="shared" si="158"/>
        <v>0</v>
      </c>
    </row>
    <row r="715" spans="6:30">
      <c r="F715" s="42">
        <f t="shared" si="159"/>
        <v>100.95000000000097</v>
      </c>
      <c r="G715" s="42"/>
      <c r="H715" s="42">
        <f t="shared" si="162"/>
        <v>0.15</v>
      </c>
      <c r="I715" s="42">
        <f t="shared" si="166"/>
        <v>3</v>
      </c>
      <c r="J715" s="42">
        <f t="shared" si="167"/>
        <v>5</v>
      </c>
      <c r="K715" s="42">
        <f t="shared" si="168"/>
        <v>1</v>
      </c>
      <c r="L715" s="42">
        <f t="shared" si="169"/>
        <v>2</v>
      </c>
      <c r="M715" s="42">
        <f t="shared" si="153"/>
        <v>202.50000000000196</v>
      </c>
      <c r="O715" s="42">
        <f t="shared" si="154"/>
        <v>2.82</v>
      </c>
      <c r="P715" s="42">
        <f t="shared" si="155"/>
        <v>2.8200000000000012</v>
      </c>
      <c r="Q715" s="42">
        <f t="shared" si="156"/>
        <v>2.8200000000000038</v>
      </c>
      <c r="R715" s="42">
        <f t="shared" si="157"/>
        <v>2.8200000000000043</v>
      </c>
      <c r="T715" s="42">
        <f t="shared" si="170"/>
        <v>-4.4408920985006264E-17</v>
      </c>
      <c r="U715" s="42">
        <f t="shared" si="171"/>
        <v>-5.3290705182007512E-17</v>
      </c>
      <c r="V715" s="42">
        <f t="shared" si="172"/>
        <v>-4.4408920985006264E-17</v>
      </c>
      <c r="X715" s="42">
        <f t="shared" si="173"/>
        <v>0.9400000000000005</v>
      </c>
      <c r="Y715" s="42">
        <f t="shared" si="174"/>
        <v>0.94000000000000128</v>
      </c>
      <c r="Z715" s="42">
        <f t="shared" si="175"/>
        <v>0.9400000000000015</v>
      </c>
      <c r="AB715" s="42">
        <f>IF((Z715)&gt;E21,0,1)</f>
        <v>1</v>
      </c>
      <c r="AC715" s="42">
        <f t="shared" si="160"/>
        <v>0</v>
      </c>
      <c r="AD715" s="42">
        <f t="shared" si="158"/>
        <v>0</v>
      </c>
    </row>
    <row r="716" spans="6:30">
      <c r="F716" s="42">
        <f t="shared" si="159"/>
        <v>101.10000000000097</v>
      </c>
      <c r="G716" s="42"/>
      <c r="H716" s="42">
        <f t="shared" si="162"/>
        <v>0.15</v>
      </c>
      <c r="I716" s="42">
        <f t="shared" si="166"/>
        <v>3</v>
      </c>
      <c r="J716" s="42">
        <f t="shared" si="167"/>
        <v>5</v>
      </c>
      <c r="K716" s="42">
        <f t="shared" si="168"/>
        <v>1</v>
      </c>
      <c r="L716" s="42">
        <f t="shared" si="169"/>
        <v>2</v>
      </c>
      <c r="M716" s="42">
        <f t="shared" si="153"/>
        <v>202.80000000000197</v>
      </c>
      <c r="O716" s="42">
        <f t="shared" si="154"/>
        <v>2.82</v>
      </c>
      <c r="P716" s="42">
        <f t="shared" si="155"/>
        <v>2.8200000000000012</v>
      </c>
      <c r="Q716" s="42">
        <f t="shared" si="156"/>
        <v>2.8200000000000038</v>
      </c>
      <c r="R716" s="42">
        <f t="shared" si="157"/>
        <v>2.8200000000000043</v>
      </c>
      <c r="T716" s="42">
        <f t="shared" si="170"/>
        <v>-4.4408920985006264E-17</v>
      </c>
      <c r="U716" s="42">
        <f t="shared" si="171"/>
        <v>-5.3290705182007512E-17</v>
      </c>
      <c r="V716" s="42">
        <f t="shared" si="172"/>
        <v>-4.4408920985006264E-17</v>
      </c>
      <c r="X716" s="42">
        <f t="shared" si="173"/>
        <v>0.9400000000000005</v>
      </c>
      <c r="Y716" s="42">
        <f t="shared" si="174"/>
        <v>0.94000000000000128</v>
      </c>
      <c r="Z716" s="42">
        <f t="shared" si="175"/>
        <v>0.9400000000000015</v>
      </c>
      <c r="AB716" s="42">
        <f>IF((Z716)&gt;E21,0,1)</f>
        <v>1</v>
      </c>
      <c r="AC716" s="42">
        <f t="shared" si="160"/>
        <v>0</v>
      </c>
      <c r="AD716" s="42">
        <f t="shared" si="158"/>
        <v>0</v>
      </c>
    </row>
    <row r="717" spans="6:30">
      <c r="F717" s="42">
        <f t="shared" si="159"/>
        <v>101.25000000000098</v>
      </c>
      <c r="G717" s="42"/>
      <c r="H717" s="42">
        <f t="shared" si="162"/>
        <v>0.15</v>
      </c>
      <c r="I717" s="42">
        <f t="shared" si="166"/>
        <v>3</v>
      </c>
      <c r="J717" s="42">
        <f t="shared" si="167"/>
        <v>5</v>
      </c>
      <c r="K717" s="42">
        <f t="shared" si="168"/>
        <v>1</v>
      </c>
      <c r="L717" s="42">
        <f t="shared" si="169"/>
        <v>2</v>
      </c>
      <c r="M717" s="42">
        <f t="shared" si="153"/>
        <v>203.10000000000198</v>
      </c>
      <c r="O717" s="42">
        <f t="shared" si="154"/>
        <v>2.82</v>
      </c>
      <c r="P717" s="42">
        <f t="shared" si="155"/>
        <v>2.8200000000000012</v>
      </c>
      <c r="Q717" s="42">
        <f t="shared" si="156"/>
        <v>2.8200000000000038</v>
      </c>
      <c r="R717" s="42">
        <f t="shared" si="157"/>
        <v>2.8200000000000043</v>
      </c>
      <c r="T717" s="42">
        <f t="shared" si="170"/>
        <v>-4.4408920985006264E-17</v>
      </c>
      <c r="U717" s="42">
        <f t="shared" si="171"/>
        <v>-5.3290705182007512E-17</v>
      </c>
      <c r="V717" s="42">
        <f t="shared" si="172"/>
        <v>-4.4408920985006264E-17</v>
      </c>
      <c r="X717" s="42">
        <f t="shared" si="173"/>
        <v>0.9400000000000005</v>
      </c>
      <c r="Y717" s="42">
        <f t="shared" si="174"/>
        <v>0.94000000000000128</v>
      </c>
      <c r="Z717" s="42">
        <f t="shared" si="175"/>
        <v>0.9400000000000015</v>
      </c>
      <c r="AB717" s="42">
        <f>IF((Z717)&gt;E21,0,1)</f>
        <v>1</v>
      </c>
      <c r="AC717" s="42">
        <f t="shared" si="160"/>
        <v>0</v>
      </c>
      <c r="AD717" s="42">
        <f t="shared" si="158"/>
        <v>0</v>
      </c>
    </row>
    <row r="718" spans="6:30">
      <c r="F718" s="42">
        <f t="shared" si="159"/>
        <v>101.40000000000099</v>
      </c>
      <c r="G718" s="42"/>
      <c r="H718" s="42">
        <f t="shared" si="162"/>
        <v>0.15</v>
      </c>
      <c r="I718" s="42">
        <f t="shared" si="166"/>
        <v>3</v>
      </c>
      <c r="J718" s="42">
        <f t="shared" si="167"/>
        <v>5</v>
      </c>
      <c r="K718" s="42">
        <f t="shared" si="168"/>
        <v>1</v>
      </c>
      <c r="L718" s="42">
        <f t="shared" si="169"/>
        <v>2</v>
      </c>
      <c r="M718" s="42">
        <f t="shared" si="153"/>
        <v>203.400000000002</v>
      </c>
      <c r="O718" s="42">
        <f t="shared" si="154"/>
        <v>2.82</v>
      </c>
      <c r="P718" s="42">
        <f t="shared" si="155"/>
        <v>2.8200000000000012</v>
      </c>
      <c r="Q718" s="42">
        <f t="shared" si="156"/>
        <v>2.8200000000000038</v>
      </c>
      <c r="R718" s="42">
        <f t="shared" si="157"/>
        <v>2.8200000000000043</v>
      </c>
      <c r="T718" s="42">
        <f t="shared" si="170"/>
        <v>-4.4408920985006264E-17</v>
      </c>
      <c r="U718" s="42">
        <f t="shared" si="171"/>
        <v>-5.3290705182007512E-17</v>
      </c>
      <c r="V718" s="42">
        <f t="shared" si="172"/>
        <v>-4.4408920985006264E-17</v>
      </c>
      <c r="X718" s="42">
        <f t="shared" si="173"/>
        <v>0.9400000000000005</v>
      </c>
      <c r="Y718" s="42">
        <f t="shared" si="174"/>
        <v>0.94000000000000128</v>
      </c>
      <c r="Z718" s="42">
        <f t="shared" si="175"/>
        <v>0.9400000000000015</v>
      </c>
      <c r="AB718" s="42">
        <f>IF((Z718)&gt;E21,0,1)</f>
        <v>1</v>
      </c>
      <c r="AC718" s="42">
        <f t="shared" si="160"/>
        <v>0</v>
      </c>
      <c r="AD718" s="42">
        <f t="shared" si="158"/>
        <v>0</v>
      </c>
    </row>
    <row r="719" spans="6:30">
      <c r="F719" s="42">
        <f t="shared" si="159"/>
        <v>101.55000000000099</v>
      </c>
      <c r="G719" s="42"/>
      <c r="H719" s="42">
        <f t="shared" si="162"/>
        <v>0.15</v>
      </c>
      <c r="I719" s="42">
        <f t="shared" si="166"/>
        <v>3</v>
      </c>
      <c r="J719" s="42">
        <f t="shared" si="167"/>
        <v>5</v>
      </c>
      <c r="K719" s="42">
        <f t="shared" si="168"/>
        <v>1</v>
      </c>
      <c r="L719" s="42">
        <f t="shared" si="169"/>
        <v>2</v>
      </c>
      <c r="M719" s="42">
        <f t="shared" si="153"/>
        <v>203.70000000000201</v>
      </c>
      <c r="O719" s="42">
        <f t="shared" si="154"/>
        <v>2.82</v>
      </c>
      <c r="P719" s="42">
        <f t="shared" si="155"/>
        <v>2.8200000000000012</v>
      </c>
      <c r="Q719" s="42">
        <f t="shared" si="156"/>
        <v>2.8200000000000038</v>
      </c>
      <c r="R719" s="42">
        <f t="shared" si="157"/>
        <v>2.8200000000000043</v>
      </c>
      <c r="T719" s="42">
        <f t="shared" si="170"/>
        <v>-4.4408920985006264E-17</v>
      </c>
      <c r="U719" s="42">
        <f t="shared" si="171"/>
        <v>-5.3290705182007512E-17</v>
      </c>
      <c r="V719" s="42">
        <f t="shared" si="172"/>
        <v>-4.4408920985006264E-17</v>
      </c>
      <c r="X719" s="42">
        <f t="shared" si="173"/>
        <v>0.9400000000000005</v>
      </c>
      <c r="Y719" s="42">
        <f t="shared" si="174"/>
        <v>0.94000000000000128</v>
      </c>
      <c r="Z719" s="42">
        <f t="shared" si="175"/>
        <v>0.9400000000000015</v>
      </c>
      <c r="AB719" s="42">
        <f>IF((Z719)&gt;E21,0,1)</f>
        <v>1</v>
      </c>
      <c r="AC719" s="42">
        <f t="shared" si="160"/>
        <v>0</v>
      </c>
      <c r="AD719" s="42">
        <f t="shared" si="158"/>
        <v>0</v>
      </c>
    </row>
    <row r="720" spans="6:30">
      <c r="F720" s="42">
        <f t="shared" si="159"/>
        <v>101.700000000001</v>
      </c>
      <c r="G720" s="42"/>
      <c r="H720" s="42">
        <f t="shared" si="162"/>
        <v>0.15</v>
      </c>
      <c r="I720" s="42">
        <f t="shared" si="166"/>
        <v>3</v>
      </c>
      <c r="J720" s="42">
        <f t="shared" si="167"/>
        <v>5</v>
      </c>
      <c r="K720" s="42">
        <f t="shared" si="168"/>
        <v>1</v>
      </c>
      <c r="L720" s="42">
        <f t="shared" si="169"/>
        <v>2</v>
      </c>
      <c r="M720" s="42">
        <f t="shared" si="153"/>
        <v>204.00000000000202</v>
      </c>
      <c r="O720" s="42">
        <f t="shared" si="154"/>
        <v>2.82</v>
      </c>
      <c r="P720" s="42">
        <f t="shared" si="155"/>
        <v>2.8200000000000012</v>
      </c>
      <c r="Q720" s="42">
        <f t="shared" si="156"/>
        <v>2.8200000000000038</v>
      </c>
      <c r="R720" s="42">
        <f t="shared" si="157"/>
        <v>2.8200000000000043</v>
      </c>
      <c r="T720" s="42">
        <f t="shared" si="170"/>
        <v>-4.4408920985006264E-17</v>
      </c>
      <c r="U720" s="42">
        <f t="shared" si="171"/>
        <v>-5.3290705182007512E-17</v>
      </c>
      <c r="V720" s="42">
        <f t="shared" si="172"/>
        <v>-4.4408920985006264E-17</v>
      </c>
      <c r="X720" s="42">
        <f t="shared" si="173"/>
        <v>0.9400000000000005</v>
      </c>
      <c r="Y720" s="42">
        <f t="shared" si="174"/>
        <v>0.94000000000000128</v>
      </c>
      <c r="Z720" s="42">
        <f t="shared" si="175"/>
        <v>0.9400000000000015</v>
      </c>
      <c r="AB720" s="42">
        <f>IF((Z720)&gt;E21,0,1)</f>
        <v>1</v>
      </c>
      <c r="AC720" s="42">
        <f t="shared" si="160"/>
        <v>0</v>
      </c>
      <c r="AD720" s="42">
        <f t="shared" si="158"/>
        <v>0</v>
      </c>
    </row>
    <row r="721" spans="6:30">
      <c r="F721" s="42">
        <f t="shared" si="159"/>
        <v>101.850000000001</v>
      </c>
      <c r="G721" s="42"/>
      <c r="H721" s="42">
        <f t="shared" si="162"/>
        <v>0.15</v>
      </c>
      <c r="I721" s="42">
        <f t="shared" si="166"/>
        <v>3</v>
      </c>
      <c r="J721" s="42">
        <f t="shared" si="167"/>
        <v>5</v>
      </c>
      <c r="K721" s="42">
        <f t="shared" si="168"/>
        <v>1</v>
      </c>
      <c r="L721" s="42">
        <f t="shared" si="169"/>
        <v>2</v>
      </c>
      <c r="M721" s="42">
        <f t="shared" si="153"/>
        <v>204.30000000000203</v>
      </c>
      <c r="O721" s="42">
        <f t="shared" si="154"/>
        <v>2.82</v>
      </c>
      <c r="P721" s="42">
        <f t="shared" si="155"/>
        <v>2.8200000000000012</v>
      </c>
      <c r="Q721" s="42">
        <f t="shared" si="156"/>
        <v>2.8200000000000038</v>
      </c>
      <c r="R721" s="42">
        <f t="shared" si="157"/>
        <v>2.8200000000000043</v>
      </c>
      <c r="T721" s="42">
        <f t="shared" si="170"/>
        <v>-4.4408920985006264E-17</v>
      </c>
      <c r="U721" s="42">
        <f t="shared" si="171"/>
        <v>-5.3290705182007512E-17</v>
      </c>
      <c r="V721" s="42">
        <f t="shared" si="172"/>
        <v>-4.4408920985006264E-17</v>
      </c>
      <c r="X721" s="42">
        <f t="shared" si="173"/>
        <v>0.9400000000000005</v>
      </c>
      <c r="Y721" s="42">
        <f t="shared" si="174"/>
        <v>0.94000000000000128</v>
      </c>
      <c r="Z721" s="42">
        <f t="shared" si="175"/>
        <v>0.9400000000000015</v>
      </c>
      <c r="AB721" s="42">
        <f>IF((Z721)&gt;E21,0,1)</f>
        <v>1</v>
      </c>
      <c r="AC721" s="42">
        <f t="shared" si="160"/>
        <v>0</v>
      </c>
      <c r="AD721" s="42">
        <f t="shared" si="158"/>
        <v>0</v>
      </c>
    </row>
    <row r="722" spans="6:30">
      <c r="F722" s="42">
        <f t="shared" si="159"/>
        <v>102.00000000000101</v>
      </c>
      <c r="G722" s="42"/>
      <c r="H722" s="42">
        <f t="shared" si="162"/>
        <v>0.15</v>
      </c>
      <c r="I722" s="42">
        <f t="shared" si="166"/>
        <v>3</v>
      </c>
      <c r="J722" s="42">
        <f t="shared" si="167"/>
        <v>5</v>
      </c>
      <c r="K722" s="42">
        <f t="shared" si="168"/>
        <v>1</v>
      </c>
      <c r="L722" s="42">
        <f t="shared" si="169"/>
        <v>2</v>
      </c>
      <c r="M722" s="42">
        <f t="shared" si="153"/>
        <v>204.60000000000204</v>
      </c>
      <c r="O722" s="42">
        <f t="shared" si="154"/>
        <v>2.82</v>
      </c>
      <c r="P722" s="42">
        <f t="shared" si="155"/>
        <v>2.8200000000000012</v>
      </c>
      <c r="Q722" s="42">
        <f t="shared" si="156"/>
        <v>2.8200000000000038</v>
      </c>
      <c r="R722" s="42">
        <f t="shared" si="157"/>
        <v>2.8200000000000043</v>
      </c>
      <c r="T722" s="42">
        <f t="shared" si="170"/>
        <v>-4.4408920985006264E-17</v>
      </c>
      <c r="U722" s="42">
        <f t="shared" si="171"/>
        <v>-5.3290705182007512E-17</v>
      </c>
      <c r="V722" s="42">
        <f t="shared" si="172"/>
        <v>-4.4408920985006264E-17</v>
      </c>
      <c r="X722" s="42">
        <f t="shared" si="173"/>
        <v>0.9400000000000005</v>
      </c>
      <c r="Y722" s="42">
        <f t="shared" si="174"/>
        <v>0.94000000000000128</v>
      </c>
      <c r="Z722" s="42">
        <f t="shared" si="175"/>
        <v>0.9400000000000015</v>
      </c>
      <c r="AB722" s="42">
        <f>IF((Z722)&gt;E21,0,1)</f>
        <v>1</v>
      </c>
      <c r="AC722" s="42">
        <f t="shared" si="160"/>
        <v>0</v>
      </c>
      <c r="AD722" s="42">
        <f t="shared" si="158"/>
        <v>0</v>
      </c>
    </row>
    <row r="723" spans="6:30">
      <c r="F723" s="42">
        <f t="shared" si="159"/>
        <v>102.15000000000101</v>
      </c>
      <c r="G723" s="42"/>
      <c r="H723" s="42">
        <f t="shared" ref="H723:H786" si="176">H722</f>
        <v>0.15</v>
      </c>
      <c r="I723" s="42">
        <f t="shared" si="166"/>
        <v>3</v>
      </c>
      <c r="J723" s="42">
        <f t="shared" si="167"/>
        <v>5</v>
      </c>
      <c r="K723" s="42">
        <f t="shared" si="168"/>
        <v>1</v>
      </c>
      <c r="L723" s="42">
        <f t="shared" si="169"/>
        <v>2</v>
      </c>
      <c r="M723" s="42">
        <f t="shared" si="153"/>
        <v>204.90000000000205</v>
      </c>
      <c r="O723" s="42">
        <f t="shared" si="154"/>
        <v>2.82</v>
      </c>
      <c r="P723" s="42">
        <f t="shared" si="155"/>
        <v>2.8200000000000012</v>
      </c>
      <c r="Q723" s="42">
        <f t="shared" si="156"/>
        <v>2.8200000000000038</v>
      </c>
      <c r="R723" s="42">
        <f t="shared" si="157"/>
        <v>2.8200000000000043</v>
      </c>
      <c r="T723" s="42">
        <f t="shared" si="170"/>
        <v>-4.4408920985006264E-17</v>
      </c>
      <c r="U723" s="42">
        <f t="shared" si="171"/>
        <v>-5.3290705182007512E-17</v>
      </c>
      <c r="V723" s="42">
        <f t="shared" si="172"/>
        <v>-4.4408920985006264E-17</v>
      </c>
      <c r="X723" s="42">
        <f t="shared" si="173"/>
        <v>0.9400000000000005</v>
      </c>
      <c r="Y723" s="42">
        <f t="shared" si="174"/>
        <v>0.94000000000000128</v>
      </c>
      <c r="Z723" s="42">
        <f t="shared" si="175"/>
        <v>0.9400000000000015</v>
      </c>
      <c r="AB723" s="42">
        <f>IF((Z723)&gt;E21,0,1)</f>
        <v>1</v>
      </c>
      <c r="AC723" s="42">
        <f t="shared" si="160"/>
        <v>0</v>
      </c>
      <c r="AD723" s="42">
        <f t="shared" si="158"/>
        <v>0</v>
      </c>
    </row>
    <row r="724" spans="6:30">
      <c r="F724" s="42">
        <f t="shared" si="159"/>
        <v>102.30000000000102</v>
      </c>
      <c r="G724" s="42"/>
      <c r="H724" s="42">
        <f t="shared" si="176"/>
        <v>0.15</v>
      </c>
      <c r="I724" s="42">
        <f t="shared" si="166"/>
        <v>3</v>
      </c>
      <c r="J724" s="42">
        <f t="shared" si="167"/>
        <v>5</v>
      </c>
      <c r="K724" s="42">
        <f t="shared" si="168"/>
        <v>1</v>
      </c>
      <c r="L724" s="42">
        <f t="shared" si="169"/>
        <v>2</v>
      </c>
      <c r="M724" s="42">
        <f t="shared" si="153"/>
        <v>205.20000000000206</v>
      </c>
      <c r="O724" s="42">
        <f t="shared" si="154"/>
        <v>2.82</v>
      </c>
      <c r="P724" s="42">
        <f t="shared" si="155"/>
        <v>2.8200000000000012</v>
      </c>
      <c r="Q724" s="42">
        <f t="shared" si="156"/>
        <v>2.8200000000000038</v>
      </c>
      <c r="R724" s="42">
        <f t="shared" si="157"/>
        <v>2.8200000000000043</v>
      </c>
      <c r="T724" s="42">
        <f t="shared" si="170"/>
        <v>-4.4408920985006264E-17</v>
      </c>
      <c r="U724" s="42">
        <f t="shared" si="171"/>
        <v>-5.3290705182007512E-17</v>
      </c>
      <c r="V724" s="42">
        <f t="shared" si="172"/>
        <v>-4.4408920985006264E-17</v>
      </c>
      <c r="X724" s="42">
        <f t="shared" si="173"/>
        <v>0.9400000000000005</v>
      </c>
      <c r="Y724" s="42">
        <f t="shared" si="174"/>
        <v>0.94000000000000128</v>
      </c>
      <c r="Z724" s="42">
        <f t="shared" si="175"/>
        <v>0.9400000000000015</v>
      </c>
      <c r="AB724" s="42">
        <f>IF((Z724)&gt;E21,0,1)</f>
        <v>1</v>
      </c>
      <c r="AC724" s="42">
        <f t="shared" si="160"/>
        <v>0</v>
      </c>
      <c r="AD724" s="42">
        <f t="shared" si="158"/>
        <v>0</v>
      </c>
    </row>
    <row r="725" spans="6:30">
      <c r="F725" s="42">
        <f t="shared" si="159"/>
        <v>102.45000000000103</v>
      </c>
      <c r="G725" s="42"/>
      <c r="H725" s="42">
        <f t="shared" si="176"/>
        <v>0.15</v>
      </c>
      <c r="I725" s="42">
        <f t="shared" si="166"/>
        <v>3</v>
      </c>
      <c r="J725" s="42">
        <f t="shared" si="167"/>
        <v>5</v>
      </c>
      <c r="K725" s="42">
        <f t="shared" si="168"/>
        <v>1</v>
      </c>
      <c r="L725" s="42">
        <f t="shared" si="169"/>
        <v>2</v>
      </c>
      <c r="M725" s="42">
        <f t="shared" si="153"/>
        <v>205.50000000000207</v>
      </c>
      <c r="O725" s="42">
        <f t="shared" si="154"/>
        <v>2.82</v>
      </c>
      <c r="P725" s="42">
        <f t="shared" si="155"/>
        <v>2.8200000000000012</v>
      </c>
      <c r="Q725" s="42">
        <f t="shared" si="156"/>
        <v>2.8200000000000038</v>
      </c>
      <c r="R725" s="42">
        <f t="shared" si="157"/>
        <v>2.8200000000000043</v>
      </c>
      <c r="T725" s="42">
        <f t="shared" si="170"/>
        <v>-4.4408920985006264E-17</v>
      </c>
      <c r="U725" s="42">
        <f t="shared" si="171"/>
        <v>-5.3290705182007512E-17</v>
      </c>
      <c r="V725" s="42">
        <f t="shared" si="172"/>
        <v>-4.4408920985006264E-17</v>
      </c>
      <c r="X725" s="42">
        <f t="shared" si="173"/>
        <v>0.9400000000000005</v>
      </c>
      <c r="Y725" s="42">
        <f t="shared" si="174"/>
        <v>0.94000000000000128</v>
      </c>
      <c r="Z725" s="42">
        <f t="shared" si="175"/>
        <v>0.9400000000000015</v>
      </c>
      <c r="AB725" s="42">
        <f>IF((Z725)&gt;E21,0,1)</f>
        <v>1</v>
      </c>
      <c r="AC725" s="42">
        <f t="shared" si="160"/>
        <v>0</v>
      </c>
      <c r="AD725" s="42">
        <f t="shared" si="158"/>
        <v>0</v>
      </c>
    </row>
    <row r="726" spans="6:30">
      <c r="F726" s="42">
        <f t="shared" si="159"/>
        <v>102.60000000000103</v>
      </c>
      <c r="G726" s="42"/>
      <c r="H726" s="42">
        <f t="shared" si="176"/>
        <v>0.15</v>
      </c>
      <c r="I726" s="42">
        <f t="shared" si="166"/>
        <v>3</v>
      </c>
      <c r="J726" s="42">
        <f t="shared" si="167"/>
        <v>5</v>
      </c>
      <c r="K726" s="42">
        <f t="shared" si="168"/>
        <v>1</v>
      </c>
      <c r="L726" s="42">
        <f t="shared" si="169"/>
        <v>2</v>
      </c>
      <c r="M726" s="42">
        <f t="shared" si="153"/>
        <v>205.80000000000209</v>
      </c>
      <c r="O726" s="42">
        <f t="shared" si="154"/>
        <v>2.82</v>
      </c>
      <c r="P726" s="42">
        <f t="shared" si="155"/>
        <v>2.8200000000000012</v>
      </c>
      <c r="Q726" s="42">
        <f t="shared" si="156"/>
        <v>2.8200000000000038</v>
      </c>
      <c r="R726" s="42">
        <f t="shared" si="157"/>
        <v>2.8200000000000043</v>
      </c>
      <c r="T726" s="42">
        <f t="shared" si="170"/>
        <v>-4.4408920985006264E-17</v>
      </c>
      <c r="U726" s="42">
        <f t="shared" si="171"/>
        <v>-5.3290705182007512E-17</v>
      </c>
      <c r="V726" s="42">
        <f t="shared" si="172"/>
        <v>-4.4408920985006264E-17</v>
      </c>
      <c r="X726" s="42">
        <f t="shared" si="173"/>
        <v>0.9400000000000005</v>
      </c>
      <c r="Y726" s="42">
        <f t="shared" si="174"/>
        <v>0.94000000000000128</v>
      </c>
      <c r="Z726" s="42">
        <f t="shared" si="175"/>
        <v>0.9400000000000015</v>
      </c>
      <c r="AB726" s="42">
        <f>IF((Z726)&gt;E21,0,1)</f>
        <v>1</v>
      </c>
      <c r="AC726" s="42">
        <f t="shared" si="160"/>
        <v>0</v>
      </c>
      <c r="AD726" s="42">
        <f t="shared" si="158"/>
        <v>0</v>
      </c>
    </row>
    <row r="727" spans="6:30">
      <c r="F727" s="42">
        <f t="shared" si="159"/>
        <v>102.75000000000104</v>
      </c>
      <c r="G727" s="42"/>
      <c r="H727" s="42">
        <f t="shared" si="176"/>
        <v>0.15</v>
      </c>
      <c r="I727" s="42">
        <f t="shared" si="166"/>
        <v>3</v>
      </c>
      <c r="J727" s="42">
        <f t="shared" si="167"/>
        <v>5</v>
      </c>
      <c r="K727" s="42">
        <f t="shared" si="168"/>
        <v>1</v>
      </c>
      <c r="L727" s="42">
        <f t="shared" si="169"/>
        <v>2</v>
      </c>
      <c r="M727" s="42">
        <f t="shared" si="153"/>
        <v>206.1000000000021</v>
      </c>
      <c r="O727" s="42">
        <f t="shared" si="154"/>
        <v>2.82</v>
      </c>
      <c r="P727" s="42">
        <f t="shared" si="155"/>
        <v>2.8200000000000012</v>
      </c>
      <c r="Q727" s="42">
        <f t="shared" si="156"/>
        <v>2.8200000000000038</v>
      </c>
      <c r="R727" s="42">
        <f t="shared" si="157"/>
        <v>2.8200000000000043</v>
      </c>
      <c r="T727" s="42">
        <f t="shared" si="170"/>
        <v>-4.4408920985006264E-17</v>
      </c>
      <c r="U727" s="42">
        <f t="shared" si="171"/>
        <v>-5.3290705182007512E-17</v>
      </c>
      <c r="V727" s="42">
        <f t="shared" si="172"/>
        <v>-4.4408920985006264E-17</v>
      </c>
      <c r="X727" s="42">
        <f t="shared" si="173"/>
        <v>0.9400000000000005</v>
      </c>
      <c r="Y727" s="42">
        <f t="shared" si="174"/>
        <v>0.94000000000000128</v>
      </c>
      <c r="Z727" s="42">
        <f t="shared" si="175"/>
        <v>0.9400000000000015</v>
      </c>
      <c r="AB727" s="42">
        <f>IF((Z727)&gt;E21,0,1)</f>
        <v>1</v>
      </c>
      <c r="AC727" s="42">
        <f t="shared" si="160"/>
        <v>0</v>
      </c>
      <c r="AD727" s="42">
        <f t="shared" si="158"/>
        <v>0</v>
      </c>
    </row>
    <row r="728" spans="6:30">
      <c r="F728" s="42">
        <f t="shared" si="159"/>
        <v>102.90000000000104</v>
      </c>
      <c r="G728" s="42"/>
      <c r="H728" s="42">
        <f t="shared" si="176"/>
        <v>0.15</v>
      </c>
      <c r="I728" s="42">
        <f t="shared" si="166"/>
        <v>3</v>
      </c>
      <c r="J728" s="42">
        <f t="shared" si="167"/>
        <v>5</v>
      </c>
      <c r="K728" s="42">
        <f t="shared" si="168"/>
        <v>1</v>
      </c>
      <c r="L728" s="42">
        <f t="shared" si="169"/>
        <v>2</v>
      </c>
      <c r="M728" s="42">
        <f t="shared" si="153"/>
        <v>206.40000000000211</v>
      </c>
      <c r="O728" s="42">
        <f t="shared" si="154"/>
        <v>2.82</v>
      </c>
      <c r="P728" s="42">
        <f t="shared" si="155"/>
        <v>2.8200000000000012</v>
      </c>
      <c r="Q728" s="42">
        <f t="shared" si="156"/>
        <v>2.8200000000000038</v>
      </c>
      <c r="R728" s="42">
        <f t="shared" si="157"/>
        <v>2.8200000000000043</v>
      </c>
      <c r="T728" s="42">
        <f t="shared" si="170"/>
        <v>-4.4408920985006264E-17</v>
      </c>
      <c r="U728" s="42">
        <f t="shared" si="171"/>
        <v>-5.3290705182007512E-17</v>
      </c>
      <c r="V728" s="42">
        <f t="shared" si="172"/>
        <v>-4.4408920985006264E-17</v>
      </c>
      <c r="X728" s="42">
        <f t="shared" si="173"/>
        <v>0.9400000000000005</v>
      </c>
      <c r="Y728" s="42">
        <f t="shared" si="174"/>
        <v>0.94000000000000128</v>
      </c>
      <c r="Z728" s="42">
        <f t="shared" si="175"/>
        <v>0.9400000000000015</v>
      </c>
      <c r="AB728" s="42">
        <f>IF((Z728)&gt;E21,0,1)</f>
        <v>1</v>
      </c>
      <c r="AC728" s="42">
        <f t="shared" si="160"/>
        <v>0</v>
      </c>
      <c r="AD728" s="42">
        <f t="shared" si="158"/>
        <v>0</v>
      </c>
    </row>
    <row r="729" spans="6:30">
      <c r="F729" s="42">
        <f t="shared" si="159"/>
        <v>103.05000000000105</v>
      </c>
      <c r="G729" s="42"/>
      <c r="H729" s="42">
        <f t="shared" si="176"/>
        <v>0.15</v>
      </c>
      <c r="I729" s="42">
        <f t="shared" si="166"/>
        <v>3</v>
      </c>
      <c r="J729" s="42">
        <f t="shared" si="167"/>
        <v>5</v>
      </c>
      <c r="K729" s="42">
        <f t="shared" si="168"/>
        <v>1</v>
      </c>
      <c r="L729" s="42">
        <f t="shared" si="169"/>
        <v>2</v>
      </c>
      <c r="M729" s="42">
        <f t="shared" si="153"/>
        <v>206.70000000000212</v>
      </c>
      <c r="O729" s="42">
        <f t="shared" si="154"/>
        <v>2.82</v>
      </c>
      <c r="P729" s="42">
        <f t="shared" si="155"/>
        <v>2.8200000000000012</v>
      </c>
      <c r="Q729" s="42">
        <f t="shared" si="156"/>
        <v>2.8200000000000038</v>
      </c>
      <c r="R729" s="42">
        <f t="shared" si="157"/>
        <v>2.8200000000000043</v>
      </c>
      <c r="T729" s="42">
        <f t="shared" si="170"/>
        <v>-4.4408920985006264E-17</v>
      </c>
      <c r="U729" s="42">
        <f t="shared" si="171"/>
        <v>-5.3290705182007512E-17</v>
      </c>
      <c r="V729" s="42">
        <f t="shared" si="172"/>
        <v>-4.4408920985006264E-17</v>
      </c>
      <c r="X729" s="42">
        <f t="shared" si="173"/>
        <v>0.9400000000000005</v>
      </c>
      <c r="Y729" s="42">
        <f t="shared" si="174"/>
        <v>0.94000000000000128</v>
      </c>
      <c r="Z729" s="42">
        <f t="shared" si="175"/>
        <v>0.9400000000000015</v>
      </c>
      <c r="AB729" s="42">
        <f>IF((Z729)&gt;E21,0,1)</f>
        <v>1</v>
      </c>
      <c r="AC729" s="42">
        <f t="shared" si="160"/>
        <v>0</v>
      </c>
      <c r="AD729" s="42">
        <f t="shared" si="158"/>
        <v>0</v>
      </c>
    </row>
    <row r="730" spans="6:30">
      <c r="F730" s="42">
        <f t="shared" si="159"/>
        <v>103.20000000000105</v>
      </c>
      <c r="G730" s="42"/>
      <c r="H730" s="42">
        <f t="shared" si="176"/>
        <v>0.15</v>
      </c>
      <c r="I730" s="42">
        <f t="shared" si="166"/>
        <v>3</v>
      </c>
      <c r="J730" s="42">
        <f t="shared" si="167"/>
        <v>5</v>
      </c>
      <c r="K730" s="42">
        <f t="shared" si="168"/>
        <v>1</v>
      </c>
      <c r="L730" s="42">
        <f t="shared" si="169"/>
        <v>2</v>
      </c>
      <c r="M730" s="42">
        <f t="shared" si="153"/>
        <v>207.00000000000213</v>
      </c>
      <c r="O730" s="42">
        <f t="shared" si="154"/>
        <v>2.82</v>
      </c>
      <c r="P730" s="42">
        <f t="shared" si="155"/>
        <v>2.8200000000000012</v>
      </c>
      <c r="Q730" s="42">
        <f t="shared" si="156"/>
        <v>2.8200000000000038</v>
      </c>
      <c r="R730" s="42">
        <f t="shared" si="157"/>
        <v>2.8200000000000043</v>
      </c>
      <c r="T730" s="42">
        <f t="shared" si="170"/>
        <v>-4.4408920985006264E-17</v>
      </c>
      <c r="U730" s="42">
        <f t="shared" si="171"/>
        <v>-5.3290705182007512E-17</v>
      </c>
      <c r="V730" s="42">
        <f t="shared" si="172"/>
        <v>-4.4408920985006264E-17</v>
      </c>
      <c r="X730" s="42">
        <f t="shared" si="173"/>
        <v>0.9400000000000005</v>
      </c>
      <c r="Y730" s="42">
        <f t="shared" si="174"/>
        <v>0.94000000000000128</v>
      </c>
      <c r="Z730" s="42">
        <f t="shared" si="175"/>
        <v>0.9400000000000015</v>
      </c>
      <c r="AB730" s="42">
        <f>IF((Z730)&gt;E21,0,1)</f>
        <v>1</v>
      </c>
      <c r="AC730" s="42">
        <f t="shared" si="160"/>
        <v>0</v>
      </c>
      <c r="AD730" s="42">
        <f t="shared" si="158"/>
        <v>0</v>
      </c>
    </row>
    <row r="731" spans="6:30">
      <c r="F731" s="42">
        <f t="shared" si="159"/>
        <v>103.35000000000106</v>
      </c>
      <c r="G731" s="42"/>
      <c r="H731" s="42">
        <f t="shared" si="176"/>
        <v>0.15</v>
      </c>
      <c r="I731" s="42">
        <f t="shared" si="166"/>
        <v>3</v>
      </c>
      <c r="J731" s="42">
        <f t="shared" si="167"/>
        <v>5</v>
      </c>
      <c r="K731" s="42">
        <f t="shared" si="168"/>
        <v>1</v>
      </c>
      <c r="L731" s="42">
        <f t="shared" si="169"/>
        <v>2</v>
      </c>
      <c r="M731" s="42">
        <f t="shared" si="153"/>
        <v>207.30000000000214</v>
      </c>
      <c r="O731" s="42">
        <f t="shared" si="154"/>
        <v>2.82</v>
      </c>
      <c r="P731" s="42">
        <f t="shared" si="155"/>
        <v>2.8200000000000012</v>
      </c>
      <c r="Q731" s="42">
        <f t="shared" si="156"/>
        <v>2.8200000000000038</v>
      </c>
      <c r="R731" s="42">
        <f t="shared" si="157"/>
        <v>2.8200000000000043</v>
      </c>
      <c r="T731" s="42">
        <f t="shared" si="170"/>
        <v>-4.4408920985006264E-17</v>
      </c>
      <c r="U731" s="42">
        <f t="shared" si="171"/>
        <v>-5.3290705182007512E-17</v>
      </c>
      <c r="V731" s="42">
        <f t="shared" si="172"/>
        <v>-4.4408920985006264E-17</v>
      </c>
      <c r="X731" s="42">
        <f t="shared" si="173"/>
        <v>0.9400000000000005</v>
      </c>
      <c r="Y731" s="42">
        <f t="shared" si="174"/>
        <v>0.94000000000000128</v>
      </c>
      <c r="Z731" s="42">
        <f t="shared" si="175"/>
        <v>0.9400000000000015</v>
      </c>
      <c r="AB731" s="42">
        <f>IF((Z731)&gt;E21,0,1)</f>
        <v>1</v>
      </c>
      <c r="AC731" s="42">
        <f t="shared" si="160"/>
        <v>0</v>
      </c>
      <c r="AD731" s="42">
        <f t="shared" si="158"/>
        <v>0</v>
      </c>
    </row>
    <row r="732" spans="6:30">
      <c r="F732" s="42">
        <f t="shared" si="159"/>
        <v>103.50000000000107</v>
      </c>
      <c r="G732" s="42"/>
      <c r="H732" s="42">
        <f t="shared" si="176"/>
        <v>0.15</v>
      </c>
      <c r="I732" s="42">
        <f t="shared" si="166"/>
        <v>3</v>
      </c>
      <c r="J732" s="42">
        <f t="shared" si="167"/>
        <v>5</v>
      </c>
      <c r="K732" s="42">
        <f t="shared" si="168"/>
        <v>1</v>
      </c>
      <c r="L732" s="42">
        <f t="shared" si="169"/>
        <v>2</v>
      </c>
      <c r="M732" s="42">
        <f t="shared" si="153"/>
        <v>207.60000000000215</v>
      </c>
      <c r="O732" s="42">
        <f t="shared" si="154"/>
        <v>2.82</v>
      </c>
      <c r="P732" s="42">
        <f t="shared" si="155"/>
        <v>2.8200000000000012</v>
      </c>
      <c r="Q732" s="42">
        <f t="shared" si="156"/>
        <v>2.8200000000000038</v>
      </c>
      <c r="R732" s="42">
        <f t="shared" si="157"/>
        <v>2.8200000000000043</v>
      </c>
      <c r="T732" s="42">
        <f t="shared" si="170"/>
        <v>-4.4408920985006264E-17</v>
      </c>
      <c r="U732" s="42">
        <f t="shared" si="171"/>
        <v>-5.3290705182007512E-17</v>
      </c>
      <c r="V732" s="42">
        <f t="shared" si="172"/>
        <v>-4.4408920985006264E-17</v>
      </c>
      <c r="X732" s="42">
        <f t="shared" si="173"/>
        <v>0.9400000000000005</v>
      </c>
      <c r="Y732" s="42">
        <f t="shared" si="174"/>
        <v>0.94000000000000128</v>
      </c>
      <c r="Z732" s="42">
        <f t="shared" si="175"/>
        <v>0.9400000000000015</v>
      </c>
      <c r="AB732" s="42">
        <f>IF((Z732)&gt;E21,0,1)</f>
        <v>1</v>
      </c>
      <c r="AC732" s="42">
        <f t="shared" si="160"/>
        <v>0</v>
      </c>
      <c r="AD732" s="42">
        <f t="shared" si="158"/>
        <v>0</v>
      </c>
    </row>
    <row r="733" spans="6:30">
      <c r="F733" s="42">
        <f t="shared" si="159"/>
        <v>103.65000000000107</v>
      </c>
      <c r="G733" s="42"/>
      <c r="H733" s="42">
        <f t="shared" si="176"/>
        <v>0.15</v>
      </c>
      <c r="I733" s="42">
        <f t="shared" si="166"/>
        <v>3</v>
      </c>
      <c r="J733" s="42">
        <f t="shared" si="167"/>
        <v>5</v>
      </c>
      <c r="K733" s="42">
        <f t="shared" si="168"/>
        <v>1</v>
      </c>
      <c r="L733" s="42">
        <f t="shared" si="169"/>
        <v>2</v>
      </c>
      <c r="M733" s="42">
        <f t="shared" si="153"/>
        <v>207.90000000000217</v>
      </c>
      <c r="O733" s="42">
        <f t="shared" si="154"/>
        <v>2.82</v>
      </c>
      <c r="P733" s="42">
        <f t="shared" si="155"/>
        <v>2.8200000000000012</v>
      </c>
      <c r="Q733" s="42">
        <f t="shared" si="156"/>
        <v>2.8200000000000038</v>
      </c>
      <c r="R733" s="42">
        <f t="shared" si="157"/>
        <v>2.8200000000000043</v>
      </c>
      <c r="T733" s="42">
        <f t="shared" si="170"/>
        <v>-4.4408920985006264E-17</v>
      </c>
      <c r="U733" s="42">
        <f t="shared" si="171"/>
        <v>-5.3290705182007512E-17</v>
      </c>
      <c r="V733" s="42">
        <f t="shared" si="172"/>
        <v>-4.4408920985006264E-17</v>
      </c>
      <c r="X733" s="42">
        <f t="shared" si="173"/>
        <v>0.9400000000000005</v>
      </c>
      <c r="Y733" s="42">
        <f t="shared" si="174"/>
        <v>0.94000000000000128</v>
      </c>
      <c r="Z733" s="42">
        <f t="shared" si="175"/>
        <v>0.9400000000000015</v>
      </c>
      <c r="AB733" s="42">
        <f>IF((Z733)&gt;E21,0,1)</f>
        <v>1</v>
      </c>
      <c r="AC733" s="42">
        <f t="shared" si="160"/>
        <v>0</v>
      </c>
      <c r="AD733" s="42">
        <f t="shared" si="158"/>
        <v>0</v>
      </c>
    </row>
    <row r="734" spans="6:30">
      <c r="F734" s="42">
        <f t="shared" si="159"/>
        <v>103.80000000000108</v>
      </c>
      <c r="G734" s="42"/>
      <c r="H734" s="42">
        <f t="shared" si="176"/>
        <v>0.15</v>
      </c>
      <c r="I734" s="42">
        <f t="shared" si="166"/>
        <v>3</v>
      </c>
      <c r="J734" s="42">
        <f t="shared" si="167"/>
        <v>5</v>
      </c>
      <c r="K734" s="42">
        <f t="shared" si="168"/>
        <v>1</v>
      </c>
      <c r="L734" s="42">
        <f t="shared" si="169"/>
        <v>2</v>
      </c>
      <c r="M734" s="42">
        <f t="shared" si="153"/>
        <v>208.20000000000218</v>
      </c>
      <c r="O734" s="42">
        <f t="shared" si="154"/>
        <v>2.82</v>
      </c>
      <c r="P734" s="42">
        <f t="shared" si="155"/>
        <v>2.8200000000000012</v>
      </c>
      <c r="Q734" s="42">
        <f t="shared" si="156"/>
        <v>2.8200000000000038</v>
      </c>
      <c r="R734" s="42">
        <f t="shared" si="157"/>
        <v>2.8200000000000043</v>
      </c>
      <c r="T734" s="42">
        <f t="shared" si="170"/>
        <v>-4.4408920985006264E-17</v>
      </c>
      <c r="U734" s="42">
        <f t="shared" si="171"/>
        <v>-5.3290705182007512E-17</v>
      </c>
      <c r="V734" s="42">
        <f t="shared" si="172"/>
        <v>-4.4408920985006264E-17</v>
      </c>
      <c r="X734" s="42">
        <f t="shared" si="173"/>
        <v>0.9400000000000005</v>
      </c>
      <c r="Y734" s="42">
        <f t="shared" si="174"/>
        <v>0.94000000000000128</v>
      </c>
      <c r="Z734" s="42">
        <f t="shared" si="175"/>
        <v>0.9400000000000015</v>
      </c>
      <c r="AB734" s="42">
        <f>IF((Z734)&gt;E21,0,1)</f>
        <v>1</v>
      </c>
      <c r="AC734" s="42">
        <f t="shared" si="160"/>
        <v>0</v>
      </c>
      <c r="AD734" s="42">
        <f t="shared" si="158"/>
        <v>0</v>
      </c>
    </row>
    <row r="735" spans="6:30">
      <c r="F735" s="42">
        <f t="shared" si="159"/>
        <v>103.95000000000108</v>
      </c>
      <c r="G735" s="42"/>
      <c r="H735" s="42">
        <f t="shared" si="176"/>
        <v>0.15</v>
      </c>
      <c r="I735" s="42">
        <f t="shared" si="166"/>
        <v>3</v>
      </c>
      <c r="J735" s="42">
        <f t="shared" si="167"/>
        <v>5</v>
      </c>
      <c r="K735" s="42">
        <f t="shared" si="168"/>
        <v>1</v>
      </c>
      <c r="L735" s="42">
        <f t="shared" si="169"/>
        <v>2</v>
      </c>
      <c r="M735" s="42">
        <f t="shared" si="153"/>
        <v>208.50000000000219</v>
      </c>
      <c r="O735" s="42">
        <f t="shared" si="154"/>
        <v>2.82</v>
      </c>
      <c r="P735" s="42">
        <f t="shared" si="155"/>
        <v>2.8200000000000012</v>
      </c>
      <c r="Q735" s="42">
        <f t="shared" si="156"/>
        <v>2.8200000000000038</v>
      </c>
      <c r="R735" s="42">
        <f t="shared" si="157"/>
        <v>2.8200000000000043</v>
      </c>
      <c r="T735" s="42">
        <f t="shared" si="170"/>
        <v>-4.4408920985006264E-17</v>
      </c>
      <c r="U735" s="42">
        <f t="shared" si="171"/>
        <v>-5.3290705182007512E-17</v>
      </c>
      <c r="V735" s="42">
        <f t="shared" si="172"/>
        <v>-4.4408920985006264E-17</v>
      </c>
      <c r="X735" s="42">
        <f t="shared" si="173"/>
        <v>0.9400000000000005</v>
      </c>
      <c r="Y735" s="42">
        <f t="shared" si="174"/>
        <v>0.94000000000000128</v>
      </c>
      <c r="Z735" s="42">
        <f t="shared" si="175"/>
        <v>0.9400000000000015</v>
      </c>
      <c r="AB735" s="42">
        <f>IF((Z735)&gt;E21,0,1)</f>
        <v>1</v>
      </c>
      <c r="AC735" s="42">
        <f t="shared" si="160"/>
        <v>0</v>
      </c>
      <c r="AD735" s="42">
        <f t="shared" si="158"/>
        <v>0</v>
      </c>
    </row>
    <row r="736" spans="6:30">
      <c r="F736" s="42">
        <f t="shared" si="159"/>
        <v>104.10000000000109</v>
      </c>
      <c r="G736" s="42"/>
      <c r="H736" s="42">
        <f t="shared" si="176"/>
        <v>0.15</v>
      </c>
      <c r="I736" s="42">
        <f t="shared" si="166"/>
        <v>3</v>
      </c>
      <c r="J736" s="42">
        <f t="shared" si="167"/>
        <v>5</v>
      </c>
      <c r="K736" s="42">
        <f t="shared" si="168"/>
        <v>1</v>
      </c>
      <c r="L736" s="42">
        <f t="shared" si="169"/>
        <v>2</v>
      </c>
      <c r="M736" s="42">
        <f t="shared" si="153"/>
        <v>208.8000000000022</v>
      </c>
      <c r="O736" s="42">
        <f t="shared" si="154"/>
        <v>2.82</v>
      </c>
      <c r="P736" s="42">
        <f t="shared" si="155"/>
        <v>2.8200000000000012</v>
      </c>
      <c r="Q736" s="42">
        <f t="shared" si="156"/>
        <v>2.8200000000000038</v>
      </c>
      <c r="R736" s="42">
        <f t="shared" si="157"/>
        <v>2.8200000000000043</v>
      </c>
      <c r="T736" s="42">
        <f t="shared" si="170"/>
        <v>-4.4408920985006264E-17</v>
      </c>
      <c r="U736" s="42">
        <f t="shared" si="171"/>
        <v>-5.3290705182007512E-17</v>
      </c>
      <c r="V736" s="42">
        <f t="shared" si="172"/>
        <v>-4.4408920985006264E-17</v>
      </c>
      <c r="X736" s="42">
        <f t="shared" si="173"/>
        <v>0.9400000000000005</v>
      </c>
      <c r="Y736" s="42">
        <f t="shared" si="174"/>
        <v>0.94000000000000128</v>
      </c>
      <c r="Z736" s="42">
        <f t="shared" si="175"/>
        <v>0.9400000000000015</v>
      </c>
      <c r="AB736" s="42">
        <f>IF((Z736)&gt;E21,0,1)</f>
        <v>1</v>
      </c>
      <c r="AC736" s="42">
        <f t="shared" si="160"/>
        <v>0</v>
      </c>
      <c r="AD736" s="42">
        <f t="shared" si="158"/>
        <v>0</v>
      </c>
    </row>
    <row r="737" spans="6:30">
      <c r="F737" s="42">
        <f t="shared" si="159"/>
        <v>104.25000000000109</v>
      </c>
      <c r="G737" s="42"/>
      <c r="H737" s="42">
        <f t="shared" si="176"/>
        <v>0.15</v>
      </c>
      <c r="I737" s="42">
        <f t="shared" si="166"/>
        <v>3</v>
      </c>
      <c r="J737" s="42">
        <f t="shared" si="167"/>
        <v>5</v>
      </c>
      <c r="K737" s="42">
        <f t="shared" si="168"/>
        <v>1</v>
      </c>
      <c r="L737" s="42">
        <f t="shared" si="169"/>
        <v>2</v>
      </c>
      <c r="M737" s="42">
        <f t="shared" si="153"/>
        <v>209.10000000000221</v>
      </c>
      <c r="O737" s="42">
        <f t="shared" si="154"/>
        <v>2.82</v>
      </c>
      <c r="P737" s="42">
        <f t="shared" si="155"/>
        <v>2.8200000000000012</v>
      </c>
      <c r="Q737" s="42">
        <f t="shared" si="156"/>
        <v>2.8200000000000038</v>
      </c>
      <c r="R737" s="42">
        <f t="shared" si="157"/>
        <v>2.8200000000000043</v>
      </c>
      <c r="T737" s="42">
        <f t="shared" si="170"/>
        <v>-4.4408920985006264E-17</v>
      </c>
      <c r="U737" s="42">
        <f t="shared" si="171"/>
        <v>-5.3290705182007512E-17</v>
      </c>
      <c r="V737" s="42">
        <f t="shared" si="172"/>
        <v>-4.4408920985006264E-17</v>
      </c>
      <c r="X737" s="42">
        <f t="shared" si="173"/>
        <v>0.9400000000000005</v>
      </c>
      <c r="Y737" s="42">
        <f t="shared" si="174"/>
        <v>0.94000000000000128</v>
      </c>
      <c r="Z737" s="42">
        <f t="shared" si="175"/>
        <v>0.9400000000000015</v>
      </c>
      <c r="AB737" s="42">
        <f>IF((Z737)&gt;E21,0,1)</f>
        <v>1</v>
      </c>
      <c r="AC737" s="42">
        <f t="shared" si="160"/>
        <v>0</v>
      </c>
      <c r="AD737" s="42">
        <f t="shared" si="158"/>
        <v>0</v>
      </c>
    </row>
    <row r="738" spans="6:30">
      <c r="F738" s="42">
        <f t="shared" si="159"/>
        <v>104.4000000000011</v>
      </c>
      <c r="G738" s="42"/>
      <c r="H738" s="42">
        <f t="shared" si="176"/>
        <v>0.15</v>
      </c>
      <c r="I738" s="42">
        <f t="shared" si="166"/>
        <v>3</v>
      </c>
      <c r="J738" s="42">
        <f t="shared" si="167"/>
        <v>5</v>
      </c>
      <c r="K738" s="42">
        <f t="shared" si="168"/>
        <v>1</v>
      </c>
      <c r="L738" s="42">
        <f t="shared" si="169"/>
        <v>2</v>
      </c>
      <c r="M738" s="42">
        <f t="shared" si="153"/>
        <v>209.40000000000222</v>
      </c>
      <c r="O738" s="42">
        <f t="shared" si="154"/>
        <v>2.82</v>
      </c>
      <c r="P738" s="42">
        <f t="shared" si="155"/>
        <v>2.8200000000000012</v>
      </c>
      <c r="Q738" s="42">
        <f t="shared" si="156"/>
        <v>2.8200000000000038</v>
      </c>
      <c r="R738" s="42">
        <f t="shared" si="157"/>
        <v>2.8200000000000043</v>
      </c>
      <c r="T738" s="42">
        <f t="shared" si="170"/>
        <v>-4.4408920985006264E-17</v>
      </c>
      <c r="U738" s="42">
        <f t="shared" si="171"/>
        <v>-5.3290705182007512E-17</v>
      </c>
      <c r="V738" s="42">
        <f t="shared" si="172"/>
        <v>-4.4408920985006264E-17</v>
      </c>
      <c r="X738" s="42">
        <f t="shared" si="173"/>
        <v>0.9400000000000005</v>
      </c>
      <c r="Y738" s="42">
        <f t="shared" si="174"/>
        <v>0.94000000000000128</v>
      </c>
      <c r="Z738" s="42">
        <f t="shared" si="175"/>
        <v>0.9400000000000015</v>
      </c>
      <c r="AB738" s="42">
        <f>IF((Z738)&gt;E21,0,1)</f>
        <v>1</v>
      </c>
      <c r="AC738" s="42">
        <f t="shared" si="160"/>
        <v>0</v>
      </c>
      <c r="AD738" s="42">
        <f t="shared" si="158"/>
        <v>0</v>
      </c>
    </row>
    <row r="739" spans="6:30">
      <c r="F739" s="42">
        <f t="shared" si="159"/>
        <v>104.55000000000111</v>
      </c>
      <c r="G739" s="42"/>
      <c r="H739" s="42">
        <f t="shared" si="176"/>
        <v>0.15</v>
      </c>
      <c r="I739" s="42">
        <f t="shared" si="166"/>
        <v>3</v>
      </c>
      <c r="J739" s="42">
        <f t="shared" si="167"/>
        <v>5</v>
      </c>
      <c r="K739" s="42">
        <f t="shared" si="168"/>
        <v>1</v>
      </c>
      <c r="L739" s="42">
        <f t="shared" si="169"/>
        <v>2</v>
      </c>
      <c r="M739" s="42">
        <f t="shared" si="153"/>
        <v>209.70000000000223</v>
      </c>
      <c r="O739" s="42">
        <f t="shared" si="154"/>
        <v>2.82</v>
      </c>
      <c r="P739" s="42">
        <f t="shared" si="155"/>
        <v>2.8200000000000012</v>
      </c>
      <c r="Q739" s="42">
        <f t="shared" si="156"/>
        <v>2.8200000000000038</v>
      </c>
      <c r="R739" s="42">
        <f t="shared" si="157"/>
        <v>2.8200000000000043</v>
      </c>
      <c r="T739" s="42">
        <f t="shared" si="170"/>
        <v>-4.4408920985006264E-17</v>
      </c>
      <c r="U739" s="42">
        <f t="shared" si="171"/>
        <v>-5.3290705182007512E-17</v>
      </c>
      <c r="V739" s="42">
        <f t="shared" si="172"/>
        <v>-4.4408920985006264E-17</v>
      </c>
      <c r="X739" s="42">
        <f t="shared" si="173"/>
        <v>0.9400000000000005</v>
      </c>
      <c r="Y739" s="42">
        <f t="shared" si="174"/>
        <v>0.94000000000000128</v>
      </c>
      <c r="Z739" s="42">
        <f t="shared" si="175"/>
        <v>0.9400000000000015</v>
      </c>
      <c r="AB739" s="42">
        <f>IF((Z739)&gt;E21,0,1)</f>
        <v>1</v>
      </c>
      <c r="AC739" s="42">
        <f t="shared" si="160"/>
        <v>0</v>
      </c>
      <c r="AD739" s="42">
        <f t="shared" si="158"/>
        <v>0</v>
      </c>
    </row>
    <row r="740" spans="6:30">
      <c r="F740" s="42">
        <f t="shared" si="159"/>
        <v>104.70000000000111</v>
      </c>
      <c r="G740" s="42"/>
      <c r="H740" s="42">
        <f t="shared" si="176"/>
        <v>0.15</v>
      </c>
      <c r="I740" s="42">
        <f t="shared" si="166"/>
        <v>3</v>
      </c>
      <c r="J740" s="42">
        <f t="shared" si="167"/>
        <v>5</v>
      </c>
      <c r="K740" s="42">
        <f t="shared" si="168"/>
        <v>1</v>
      </c>
      <c r="L740" s="42">
        <f t="shared" si="169"/>
        <v>2</v>
      </c>
      <c r="M740" s="42">
        <f t="shared" si="153"/>
        <v>210.00000000000225</v>
      </c>
      <c r="O740" s="42">
        <f t="shared" si="154"/>
        <v>2.82</v>
      </c>
      <c r="P740" s="42">
        <f t="shared" si="155"/>
        <v>2.8200000000000012</v>
      </c>
      <c r="Q740" s="42">
        <f t="shared" si="156"/>
        <v>2.8200000000000038</v>
      </c>
      <c r="R740" s="42">
        <f t="shared" si="157"/>
        <v>2.8200000000000043</v>
      </c>
      <c r="T740" s="42">
        <f t="shared" si="170"/>
        <v>-4.4408920985006264E-17</v>
      </c>
      <c r="U740" s="42">
        <f t="shared" si="171"/>
        <v>-5.3290705182007512E-17</v>
      </c>
      <c r="V740" s="42">
        <f t="shared" si="172"/>
        <v>-4.4408920985006264E-17</v>
      </c>
      <c r="X740" s="42">
        <f t="shared" si="173"/>
        <v>0.9400000000000005</v>
      </c>
      <c r="Y740" s="42">
        <f t="shared" si="174"/>
        <v>0.94000000000000128</v>
      </c>
      <c r="Z740" s="42">
        <f t="shared" si="175"/>
        <v>0.9400000000000015</v>
      </c>
      <c r="AB740" s="42">
        <f>IF((Z740)&gt;E21,0,1)</f>
        <v>1</v>
      </c>
      <c r="AC740" s="42">
        <f t="shared" si="160"/>
        <v>0</v>
      </c>
      <c r="AD740" s="42">
        <f t="shared" si="158"/>
        <v>0</v>
      </c>
    </row>
    <row r="741" spans="6:30">
      <c r="F741" s="42">
        <f t="shared" si="159"/>
        <v>104.85000000000112</v>
      </c>
      <c r="G741" s="42"/>
      <c r="H741" s="42">
        <f t="shared" si="176"/>
        <v>0.15</v>
      </c>
      <c r="I741" s="42">
        <f t="shared" si="166"/>
        <v>3</v>
      </c>
      <c r="J741" s="42">
        <f t="shared" si="167"/>
        <v>5</v>
      </c>
      <c r="K741" s="42">
        <f t="shared" si="168"/>
        <v>1</v>
      </c>
      <c r="L741" s="42">
        <f t="shared" si="169"/>
        <v>2</v>
      </c>
      <c r="M741" s="42">
        <f t="shared" si="153"/>
        <v>210.30000000000226</v>
      </c>
      <c r="O741" s="42">
        <f t="shared" si="154"/>
        <v>2.82</v>
      </c>
      <c r="P741" s="42">
        <f t="shared" si="155"/>
        <v>2.8200000000000012</v>
      </c>
      <c r="Q741" s="42">
        <f t="shared" si="156"/>
        <v>2.8200000000000038</v>
      </c>
      <c r="R741" s="42">
        <f t="shared" si="157"/>
        <v>2.8200000000000043</v>
      </c>
      <c r="T741" s="42">
        <f t="shared" si="170"/>
        <v>-4.4408920985006264E-17</v>
      </c>
      <c r="U741" s="42">
        <f t="shared" si="171"/>
        <v>-5.3290705182007512E-17</v>
      </c>
      <c r="V741" s="42">
        <f t="shared" si="172"/>
        <v>-4.4408920985006264E-17</v>
      </c>
      <c r="X741" s="42">
        <f t="shared" si="173"/>
        <v>0.9400000000000005</v>
      </c>
      <c r="Y741" s="42">
        <f t="shared" si="174"/>
        <v>0.94000000000000128</v>
      </c>
      <c r="Z741" s="42">
        <f t="shared" si="175"/>
        <v>0.9400000000000015</v>
      </c>
      <c r="AB741" s="42">
        <f>IF((Z741)&gt;E21,0,1)</f>
        <v>1</v>
      </c>
      <c r="AC741" s="42">
        <f t="shared" si="160"/>
        <v>0</v>
      </c>
      <c r="AD741" s="42">
        <f t="shared" si="158"/>
        <v>0</v>
      </c>
    </row>
    <row r="742" spans="6:30">
      <c r="F742" s="42">
        <f t="shared" si="159"/>
        <v>105.00000000000112</v>
      </c>
      <c r="G742" s="42"/>
      <c r="H742" s="42">
        <f t="shared" si="176"/>
        <v>0.15</v>
      </c>
      <c r="I742" s="42">
        <f t="shared" si="166"/>
        <v>3</v>
      </c>
      <c r="J742" s="42">
        <f t="shared" si="167"/>
        <v>5</v>
      </c>
      <c r="K742" s="42">
        <f t="shared" si="168"/>
        <v>1</v>
      </c>
      <c r="L742" s="42">
        <f t="shared" si="169"/>
        <v>2</v>
      </c>
      <c r="M742" s="42">
        <f t="shared" si="153"/>
        <v>210.60000000000227</v>
      </c>
      <c r="O742" s="42">
        <f t="shared" si="154"/>
        <v>2.82</v>
      </c>
      <c r="P742" s="42">
        <f t="shared" si="155"/>
        <v>2.8200000000000012</v>
      </c>
      <c r="Q742" s="42">
        <f t="shared" si="156"/>
        <v>2.8200000000000038</v>
      </c>
      <c r="R742" s="42">
        <f t="shared" si="157"/>
        <v>2.8200000000000043</v>
      </c>
      <c r="T742" s="42">
        <f t="shared" si="170"/>
        <v>-4.4408920985006264E-17</v>
      </c>
      <c r="U742" s="42">
        <f t="shared" si="171"/>
        <v>-5.3290705182007512E-17</v>
      </c>
      <c r="V742" s="42">
        <f t="shared" si="172"/>
        <v>-4.4408920985006264E-17</v>
      </c>
      <c r="X742" s="42">
        <f t="shared" si="173"/>
        <v>0.9400000000000005</v>
      </c>
      <c r="Y742" s="42">
        <f t="shared" si="174"/>
        <v>0.94000000000000128</v>
      </c>
      <c r="Z742" s="42">
        <f t="shared" si="175"/>
        <v>0.9400000000000015</v>
      </c>
      <c r="AB742" s="42">
        <f>IF((Z742)&gt;E21,0,1)</f>
        <v>1</v>
      </c>
      <c r="AC742" s="42">
        <f t="shared" si="160"/>
        <v>0</v>
      </c>
      <c r="AD742" s="42">
        <f t="shared" si="158"/>
        <v>0</v>
      </c>
    </row>
    <row r="743" spans="6:30">
      <c r="F743" s="42">
        <f t="shared" si="159"/>
        <v>105.15000000000113</v>
      </c>
      <c r="G743" s="42"/>
      <c r="H743" s="42">
        <f t="shared" si="176"/>
        <v>0.15</v>
      </c>
      <c r="I743" s="42">
        <f t="shared" si="166"/>
        <v>3</v>
      </c>
      <c r="J743" s="42">
        <f t="shared" si="167"/>
        <v>5</v>
      </c>
      <c r="K743" s="42">
        <f t="shared" si="168"/>
        <v>1</v>
      </c>
      <c r="L743" s="42">
        <f t="shared" si="169"/>
        <v>2</v>
      </c>
      <c r="M743" s="42">
        <f t="shared" si="153"/>
        <v>210.90000000000228</v>
      </c>
      <c r="O743" s="42">
        <f t="shared" si="154"/>
        <v>2.82</v>
      </c>
      <c r="P743" s="42">
        <f t="shared" si="155"/>
        <v>2.8200000000000012</v>
      </c>
      <c r="Q743" s="42">
        <f t="shared" si="156"/>
        <v>2.8200000000000038</v>
      </c>
      <c r="R743" s="42">
        <f t="shared" si="157"/>
        <v>2.8200000000000043</v>
      </c>
      <c r="T743" s="42">
        <f t="shared" si="170"/>
        <v>-4.4408920985006264E-17</v>
      </c>
      <c r="U743" s="42">
        <f t="shared" si="171"/>
        <v>-5.3290705182007512E-17</v>
      </c>
      <c r="V743" s="42">
        <f t="shared" si="172"/>
        <v>-4.4408920985006264E-17</v>
      </c>
      <c r="X743" s="42">
        <f t="shared" si="173"/>
        <v>0.9400000000000005</v>
      </c>
      <c r="Y743" s="42">
        <f t="shared" si="174"/>
        <v>0.94000000000000128</v>
      </c>
      <c r="Z743" s="42">
        <f t="shared" si="175"/>
        <v>0.9400000000000015</v>
      </c>
      <c r="AB743" s="42">
        <f>IF((Z743)&gt;E21,0,1)</f>
        <v>1</v>
      </c>
      <c r="AC743" s="42">
        <f t="shared" si="160"/>
        <v>0</v>
      </c>
      <c r="AD743" s="42">
        <f t="shared" si="158"/>
        <v>0</v>
      </c>
    </row>
    <row r="744" spans="6:30">
      <c r="F744" s="42">
        <f t="shared" si="159"/>
        <v>105.30000000000113</v>
      </c>
      <c r="G744" s="42"/>
      <c r="H744" s="42">
        <f t="shared" si="176"/>
        <v>0.15</v>
      </c>
      <c r="I744" s="42">
        <f t="shared" si="166"/>
        <v>3</v>
      </c>
      <c r="J744" s="42">
        <f t="shared" si="167"/>
        <v>5</v>
      </c>
      <c r="K744" s="42">
        <f t="shared" si="168"/>
        <v>1</v>
      </c>
      <c r="L744" s="42">
        <f t="shared" si="169"/>
        <v>2</v>
      </c>
      <c r="M744" s="42">
        <f t="shared" si="153"/>
        <v>211.20000000000229</v>
      </c>
      <c r="O744" s="42">
        <f t="shared" si="154"/>
        <v>2.82</v>
      </c>
      <c r="P744" s="42">
        <f t="shared" si="155"/>
        <v>2.8200000000000012</v>
      </c>
      <c r="Q744" s="42">
        <f t="shared" si="156"/>
        <v>2.8200000000000038</v>
      </c>
      <c r="R744" s="42">
        <f t="shared" si="157"/>
        <v>2.8200000000000043</v>
      </c>
      <c r="T744" s="42">
        <f t="shared" si="170"/>
        <v>-4.4408920985006264E-17</v>
      </c>
      <c r="U744" s="42">
        <f t="shared" si="171"/>
        <v>-5.3290705182007512E-17</v>
      </c>
      <c r="V744" s="42">
        <f t="shared" si="172"/>
        <v>-4.4408920985006264E-17</v>
      </c>
      <c r="X744" s="42">
        <f t="shared" si="173"/>
        <v>0.9400000000000005</v>
      </c>
      <c r="Y744" s="42">
        <f t="shared" si="174"/>
        <v>0.94000000000000128</v>
      </c>
      <c r="Z744" s="42">
        <f t="shared" si="175"/>
        <v>0.9400000000000015</v>
      </c>
      <c r="AB744" s="42">
        <f>IF((Z744)&gt;E21,0,1)</f>
        <v>1</v>
      </c>
      <c r="AC744" s="42">
        <f t="shared" si="160"/>
        <v>0</v>
      </c>
      <c r="AD744" s="42">
        <f t="shared" si="158"/>
        <v>0</v>
      </c>
    </row>
    <row r="745" spans="6:30">
      <c r="F745" s="42">
        <f t="shared" si="159"/>
        <v>105.45000000000114</v>
      </c>
      <c r="G745" s="42"/>
      <c r="H745" s="42">
        <f t="shared" si="176"/>
        <v>0.15</v>
      </c>
      <c r="I745" s="42">
        <f t="shared" si="166"/>
        <v>3</v>
      </c>
      <c r="J745" s="42">
        <f t="shared" si="167"/>
        <v>5</v>
      </c>
      <c r="K745" s="42">
        <f t="shared" si="168"/>
        <v>1</v>
      </c>
      <c r="L745" s="42">
        <f t="shared" si="169"/>
        <v>2</v>
      </c>
      <c r="M745" s="42">
        <f t="shared" ref="M745:M808" si="177">L745*H745+M744</f>
        <v>211.5000000000023</v>
      </c>
      <c r="O745" s="42">
        <f t="shared" ref="O745:O808" si="178">$E$17*H745*L745*10</f>
        <v>2.82</v>
      </c>
      <c r="P745" s="42">
        <f t="shared" si="155"/>
        <v>2.8200000000000012</v>
      </c>
      <c r="Q745" s="42">
        <f t="shared" si="156"/>
        <v>2.8200000000000038</v>
      </c>
      <c r="R745" s="42">
        <f t="shared" si="157"/>
        <v>2.8200000000000043</v>
      </c>
      <c r="T745" s="42">
        <f t="shared" si="170"/>
        <v>-4.4408920985006264E-17</v>
      </c>
      <c r="U745" s="42">
        <f t="shared" si="171"/>
        <v>-5.3290705182007512E-17</v>
      </c>
      <c r="V745" s="42">
        <f t="shared" si="172"/>
        <v>-4.4408920985006264E-17</v>
      </c>
      <c r="X745" s="42">
        <f t="shared" si="173"/>
        <v>0.9400000000000005</v>
      </c>
      <c r="Y745" s="42">
        <f t="shared" si="174"/>
        <v>0.94000000000000128</v>
      </c>
      <c r="Z745" s="42">
        <f t="shared" si="175"/>
        <v>0.9400000000000015</v>
      </c>
      <c r="AB745" s="42">
        <f>IF((Z745)&gt;E21,0,1)</f>
        <v>1</v>
      </c>
      <c r="AC745" s="42">
        <f t="shared" si="160"/>
        <v>0</v>
      </c>
      <c r="AD745" s="42">
        <f t="shared" si="158"/>
        <v>0</v>
      </c>
    </row>
    <row r="746" spans="6:30">
      <c r="F746" s="42">
        <f t="shared" si="159"/>
        <v>105.60000000000115</v>
      </c>
      <c r="G746" s="42"/>
      <c r="H746" s="42">
        <f t="shared" si="176"/>
        <v>0.15</v>
      </c>
      <c r="I746" s="42">
        <f t="shared" si="166"/>
        <v>3</v>
      </c>
      <c r="J746" s="42">
        <f t="shared" si="167"/>
        <v>5</v>
      </c>
      <c r="K746" s="42">
        <f t="shared" si="168"/>
        <v>1</v>
      </c>
      <c r="L746" s="42">
        <f t="shared" si="169"/>
        <v>2</v>
      </c>
      <c r="M746" s="42">
        <f t="shared" si="177"/>
        <v>211.80000000000231</v>
      </c>
      <c r="O746" s="42">
        <f t="shared" si="178"/>
        <v>2.82</v>
      </c>
      <c r="P746" s="42">
        <f t="shared" ref="P746:P809" si="179">H746*L746*X745*10</f>
        <v>2.8200000000000012</v>
      </c>
      <c r="Q746" s="42">
        <f t="shared" ref="Q746:Q809" si="180">H746*L746*Y745*10</f>
        <v>2.8200000000000038</v>
      </c>
      <c r="R746" s="42">
        <f t="shared" ref="R746:R809" si="181">H746*L746*Z745*10</f>
        <v>2.8200000000000043</v>
      </c>
      <c r="T746" s="42">
        <f t="shared" si="170"/>
        <v>-4.4408920985006264E-17</v>
      </c>
      <c r="U746" s="42">
        <f t="shared" si="171"/>
        <v>-5.3290705182007512E-17</v>
      </c>
      <c r="V746" s="42">
        <f t="shared" si="172"/>
        <v>-4.4408920985006264E-17</v>
      </c>
      <c r="X746" s="42">
        <f t="shared" si="173"/>
        <v>0.9400000000000005</v>
      </c>
      <c r="Y746" s="42">
        <f t="shared" si="174"/>
        <v>0.94000000000000128</v>
      </c>
      <c r="Z746" s="42">
        <f t="shared" si="175"/>
        <v>0.9400000000000015</v>
      </c>
      <c r="AB746" s="42">
        <f>IF((Z746)&gt;E21,0,1)</f>
        <v>1</v>
      </c>
      <c r="AC746" s="42">
        <f t="shared" si="160"/>
        <v>0</v>
      </c>
      <c r="AD746" s="42">
        <f t="shared" ref="AD746:AD809" si="182">IF((AC746)=1,F748,0)</f>
        <v>0</v>
      </c>
    </row>
    <row r="747" spans="6:30">
      <c r="F747" s="42">
        <f t="shared" ref="F747:F810" si="183">F746+H745</f>
        <v>105.75000000000115</v>
      </c>
      <c r="G747" s="42"/>
      <c r="H747" s="42">
        <f t="shared" si="176"/>
        <v>0.15</v>
      </c>
      <c r="I747" s="42">
        <f t="shared" si="166"/>
        <v>3</v>
      </c>
      <c r="J747" s="42">
        <f t="shared" si="167"/>
        <v>5</v>
      </c>
      <c r="K747" s="42">
        <f t="shared" si="168"/>
        <v>1</v>
      </c>
      <c r="L747" s="42">
        <f t="shared" si="169"/>
        <v>2</v>
      </c>
      <c r="M747" s="42">
        <f t="shared" si="177"/>
        <v>212.10000000000232</v>
      </c>
      <c r="O747" s="42">
        <f t="shared" si="178"/>
        <v>2.82</v>
      </c>
      <c r="P747" s="42">
        <f t="shared" si="179"/>
        <v>2.8200000000000012</v>
      </c>
      <c r="Q747" s="42">
        <f t="shared" si="180"/>
        <v>2.8200000000000038</v>
      </c>
      <c r="R747" s="42">
        <f t="shared" si="181"/>
        <v>2.8200000000000043</v>
      </c>
      <c r="T747" s="42">
        <f t="shared" si="170"/>
        <v>-4.4408920985006264E-17</v>
      </c>
      <c r="U747" s="42">
        <f t="shared" si="171"/>
        <v>-5.3290705182007512E-17</v>
      </c>
      <c r="V747" s="42">
        <f t="shared" si="172"/>
        <v>-4.4408920985006264E-17</v>
      </c>
      <c r="X747" s="42">
        <f t="shared" si="173"/>
        <v>0.9400000000000005</v>
      </c>
      <c r="Y747" s="42">
        <f t="shared" si="174"/>
        <v>0.94000000000000128</v>
      </c>
      <c r="Z747" s="42">
        <f t="shared" si="175"/>
        <v>0.9400000000000015</v>
      </c>
      <c r="AB747" s="42">
        <f>IF((Z747)&gt;E21,0,1)</f>
        <v>1</v>
      </c>
      <c r="AC747" s="42">
        <f t="shared" ref="AC747:AC810" si="184">IF((AB747)=1,IF((AB746)=0,1,0),0)</f>
        <v>0</v>
      </c>
      <c r="AD747" s="42">
        <f t="shared" si="182"/>
        <v>0</v>
      </c>
    </row>
    <row r="748" spans="6:30">
      <c r="F748" s="42">
        <f t="shared" si="183"/>
        <v>105.90000000000116</v>
      </c>
      <c r="G748" s="42"/>
      <c r="H748" s="42">
        <f t="shared" si="176"/>
        <v>0.15</v>
      </c>
      <c r="I748" s="42">
        <f t="shared" si="166"/>
        <v>3</v>
      </c>
      <c r="J748" s="42">
        <f t="shared" si="167"/>
        <v>5</v>
      </c>
      <c r="K748" s="42">
        <f t="shared" si="168"/>
        <v>1</v>
      </c>
      <c r="L748" s="42">
        <f t="shared" si="169"/>
        <v>2</v>
      </c>
      <c r="M748" s="42">
        <f t="shared" si="177"/>
        <v>212.40000000000234</v>
      </c>
      <c r="O748" s="42">
        <f t="shared" si="178"/>
        <v>2.82</v>
      </c>
      <c r="P748" s="42">
        <f t="shared" si="179"/>
        <v>2.8200000000000012</v>
      </c>
      <c r="Q748" s="42">
        <f t="shared" si="180"/>
        <v>2.8200000000000038</v>
      </c>
      <c r="R748" s="42">
        <f t="shared" si="181"/>
        <v>2.8200000000000043</v>
      </c>
      <c r="T748" s="42">
        <f t="shared" si="170"/>
        <v>-4.4408920985006264E-17</v>
      </c>
      <c r="U748" s="42">
        <f t="shared" si="171"/>
        <v>-5.3290705182007512E-17</v>
      </c>
      <c r="V748" s="42">
        <f t="shared" si="172"/>
        <v>-4.4408920985006264E-17</v>
      </c>
      <c r="X748" s="42">
        <f t="shared" si="173"/>
        <v>0.9400000000000005</v>
      </c>
      <c r="Y748" s="42">
        <f t="shared" si="174"/>
        <v>0.94000000000000128</v>
      </c>
      <c r="Z748" s="42">
        <f t="shared" si="175"/>
        <v>0.9400000000000015</v>
      </c>
      <c r="AB748" s="42">
        <f>IF((Z748)&gt;E21,0,1)</f>
        <v>1</v>
      </c>
      <c r="AC748" s="42">
        <f t="shared" si="184"/>
        <v>0</v>
      </c>
      <c r="AD748" s="42">
        <f t="shared" si="182"/>
        <v>0</v>
      </c>
    </row>
    <row r="749" spans="6:30">
      <c r="F749" s="42">
        <f t="shared" si="183"/>
        <v>106.05000000000116</v>
      </c>
      <c r="G749" s="42"/>
      <c r="H749" s="42">
        <f t="shared" si="176"/>
        <v>0.15</v>
      </c>
      <c r="I749" s="42">
        <f t="shared" si="166"/>
        <v>3</v>
      </c>
      <c r="J749" s="42">
        <f t="shared" si="167"/>
        <v>5</v>
      </c>
      <c r="K749" s="42">
        <f t="shared" si="168"/>
        <v>1</v>
      </c>
      <c r="L749" s="42">
        <f t="shared" si="169"/>
        <v>2</v>
      </c>
      <c r="M749" s="42">
        <f t="shared" si="177"/>
        <v>212.70000000000235</v>
      </c>
      <c r="O749" s="42">
        <f t="shared" si="178"/>
        <v>2.82</v>
      </c>
      <c r="P749" s="42">
        <f t="shared" si="179"/>
        <v>2.8200000000000012</v>
      </c>
      <c r="Q749" s="42">
        <f t="shared" si="180"/>
        <v>2.8200000000000038</v>
      </c>
      <c r="R749" s="42">
        <f t="shared" si="181"/>
        <v>2.8200000000000043</v>
      </c>
      <c r="T749" s="42">
        <f t="shared" si="170"/>
        <v>-4.4408920985006264E-17</v>
      </c>
      <c r="U749" s="42">
        <f t="shared" si="171"/>
        <v>-5.3290705182007512E-17</v>
      </c>
      <c r="V749" s="42">
        <f t="shared" si="172"/>
        <v>-4.4408920985006264E-17</v>
      </c>
      <c r="X749" s="42">
        <f t="shared" si="173"/>
        <v>0.9400000000000005</v>
      </c>
      <c r="Y749" s="42">
        <f t="shared" si="174"/>
        <v>0.94000000000000128</v>
      </c>
      <c r="Z749" s="42">
        <f t="shared" si="175"/>
        <v>0.9400000000000015</v>
      </c>
      <c r="AB749" s="42">
        <f>IF((Z749)&gt;E21,0,1)</f>
        <v>1</v>
      </c>
      <c r="AC749" s="42">
        <f t="shared" si="184"/>
        <v>0</v>
      </c>
      <c r="AD749" s="42">
        <f t="shared" si="182"/>
        <v>0</v>
      </c>
    </row>
    <row r="750" spans="6:30">
      <c r="F750" s="42">
        <f t="shared" si="183"/>
        <v>106.20000000000117</v>
      </c>
      <c r="G750" s="42"/>
      <c r="H750" s="42">
        <f t="shared" si="176"/>
        <v>0.15</v>
      </c>
      <c r="I750" s="42">
        <f t="shared" si="166"/>
        <v>3</v>
      </c>
      <c r="J750" s="42">
        <f t="shared" si="167"/>
        <v>5</v>
      </c>
      <c r="K750" s="42">
        <f t="shared" si="168"/>
        <v>1</v>
      </c>
      <c r="L750" s="42">
        <f t="shared" si="169"/>
        <v>2</v>
      </c>
      <c r="M750" s="42">
        <f t="shared" si="177"/>
        <v>213.00000000000236</v>
      </c>
      <c r="O750" s="42">
        <f t="shared" si="178"/>
        <v>2.82</v>
      </c>
      <c r="P750" s="42">
        <f t="shared" si="179"/>
        <v>2.8200000000000012</v>
      </c>
      <c r="Q750" s="42">
        <f t="shared" si="180"/>
        <v>2.8200000000000038</v>
      </c>
      <c r="R750" s="42">
        <f t="shared" si="181"/>
        <v>2.8200000000000043</v>
      </c>
      <c r="T750" s="42">
        <f t="shared" si="170"/>
        <v>-4.4408920985006264E-17</v>
      </c>
      <c r="U750" s="42">
        <f t="shared" si="171"/>
        <v>-5.3290705182007512E-17</v>
      </c>
      <c r="V750" s="42">
        <f t="shared" si="172"/>
        <v>-4.4408920985006264E-17</v>
      </c>
      <c r="X750" s="42">
        <f t="shared" si="173"/>
        <v>0.9400000000000005</v>
      </c>
      <c r="Y750" s="42">
        <f t="shared" si="174"/>
        <v>0.94000000000000128</v>
      </c>
      <c r="Z750" s="42">
        <f t="shared" si="175"/>
        <v>0.9400000000000015</v>
      </c>
      <c r="AB750" s="42">
        <f>IF((Z750)&gt;E21,0,1)</f>
        <v>1</v>
      </c>
      <c r="AC750" s="42">
        <f t="shared" si="184"/>
        <v>0</v>
      </c>
      <c r="AD750" s="42">
        <f t="shared" si="182"/>
        <v>0</v>
      </c>
    </row>
    <row r="751" spans="6:30">
      <c r="F751" s="42">
        <f t="shared" si="183"/>
        <v>106.35000000000117</v>
      </c>
      <c r="G751" s="42"/>
      <c r="H751" s="42">
        <f t="shared" si="176"/>
        <v>0.15</v>
      </c>
      <c r="I751" s="42">
        <f t="shared" si="166"/>
        <v>3</v>
      </c>
      <c r="J751" s="42">
        <f t="shared" si="167"/>
        <v>5</v>
      </c>
      <c r="K751" s="42">
        <f t="shared" si="168"/>
        <v>1</v>
      </c>
      <c r="L751" s="42">
        <f t="shared" si="169"/>
        <v>2</v>
      </c>
      <c r="M751" s="42">
        <f t="shared" si="177"/>
        <v>213.30000000000237</v>
      </c>
      <c r="O751" s="42">
        <f t="shared" si="178"/>
        <v>2.82</v>
      </c>
      <c r="P751" s="42">
        <f t="shared" si="179"/>
        <v>2.8200000000000012</v>
      </c>
      <c r="Q751" s="42">
        <f t="shared" si="180"/>
        <v>2.8200000000000038</v>
      </c>
      <c r="R751" s="42">
        <f t="shared" si="181"/>
        <v>2.8200000000000043</v>
      </c>
      <c r="T751" s="42">
        <f t="shared" si="170"/>
        <v>-4.4408920985006264E-17</v>
      </c>
      <c r="U751" s="42">
        <f t="shared" si="171"/>
        <v>-5.3290705182007512E-17</v>
      </c>
      <c r="V751" s="42">
        <f t="shared" si="172"/>
        <v>-4.4408920985006264E-17</v>
      </c>
      <c r="X751" s="42">
        <f t="shared" si="173"/>
        <v>0.9400000000000005</v>
      </c>
      <c r="Y751" s="42">
        <f t="shared" si="174"/>
        <v>0.94000000000000128</v>
      </c>
      <c r="Z751" s="42">
        <f t="shared" si="175"/>
        <v>0.9400000000000015</v>
      </c>
      <c r="AB751" s="42">
        <f>IF((Z751)&gt;E21,0,1)</f>
        <v>1</v>
      </c>
      <c r="AC751" s="42">
        <f t="shared" si="184"/>
        <v>0</v>
      </c>
      <c r="AD751" s="42">
        <f t="shared" si="182"/>
        <v>0</v>
      </c>
    </row>
    <row r="752" spans="6:30">
      <c r="F752" s="42">
        <f t="shared" si="183"/>
        <v>106.50000000000118</v>
      </c>
      <c r="G752" s="42"/>
      <c r="H752" s="42">
        <f t="shared" si="176"/>
        <v>0.15</v>
      </c>
      <c r="I752" s="42">
        <f t="shared" si="166"/>
        <v>3</v>
      </c>
      <c r="J752" s="42">
        <f t="shared" si="167"/>
        <v>5</v>
      </c>
      <c r="K752" s="42">
        <f t="shared" si="168"/>
        <v>1</v>
      </c>
      <c r="L752" s="42">
        <f t="shared" si="169"/>
        <v>2</v>
      </c>
      <c r="M752" s="42">
        <f t="shared" si="177"/>
        <v>213.60000000000238</v>
      </c>
      <c r="O752" s="42">
        <f t="shared" si="178"/>
        <v>2.82</v>
      </c>
      <c r="P752" s="42">
        <f t="shared" si="179"/>
        <v>2.8200000000000012</v>
      </c>
      <c r="Q752" s="42">
        <f t="shared" si="180"/>
        <v>2.8200000000000038</v>
      </c>
      <c r="R752" s="42">
        <f t="shared" si="181"/>
        <v>2.8200000000000043</v>
      </c>
      <c r="T752" s="42">
        <f t="shared" si="170"/>
        <v>-4.4408920985006264E-17</v>
      </c>
      <c r="U752" s="42">
        <f t="shared" si="171"/>
        <v>-5.3290705182007512E-17</v>
      </c>
      <c r="V752" s="42">
        <f t="shared" si="172"/>
        <v>-4.4408920985006264E-17</v>
      </c>
      <c r="X752" s="42">
        <f t="shared" si="173"/>
        <v>0.9400000000000005</v>
      </c>
      <c r="Y752" s="42">
        <f t="shared" si="174"/>
        <v>0.94000000000000128</v>
      </c>
      <c r="Z752" s="42">
        <f t="shared" si="175"/>
        <v>0.9400000000000015</v>
      </c>
      <c r="AB752" s="42">
        <f>IF((Z752)&gt;E21,0,1)</f>
        <v>1</v>
      </c>
      <c r="AC752" s="42">
        <f t="shared" si="184"/>
        <v>0</v>
      </c>
      <c r="AD752" s="42">
        <f t="shared" si="182"/>
        <v>0</v>
      </c>
    </row>
    <row r="753" spans="6:30">
      <c r="F753" s="42">
        <f t="shared" si="183"/>
        <v>106.65000000000119</v>
      </c>
      <c r="G753" s="42"/>
      <c r="H753" s="42">
        <f t="shared" si="176"/>
        <v>0.15</v>
      </c>
      <c r="I753" s="42">
        <f t="shared" si="166"/>
        <v>3</v>
      </c>
      <c r="J753" s="42">
        <f t="shared" si="167"/>
        <v>5</v>
      </c>
      <c r="K753" s="42">
        <f t="shared" si="168"/>
        <v>1</v>
      </c>
      <c r="L753" s="42">
        <f t="shared" si="169"/>
        <v>2</v>
      </c>
      <c r="M753" s="42">
        <f t="shared" si="177"/>
        <v>213.90000000000239</v>
      </c>
      <c r="O753" s="42">
        <f t="shared" si="178"/>
        <v>2.82</v>
      </c>
      <c r="P753" s="42">
        <f t="shared" si="179"/>
        <v>2.8200000000000012</v>
      </c>
      <c r="Q753" s="42">
        <f t="shared" si="180"/>
        <v>2.8200000000000038</v>
      </c>
      <c r="R753" s="42">
        <f t="shared" si="181"/>
        <v>2.8200000000000043</v>
      </c>
      <c r="T753" s="42">
        <f t="shared" si="170"/>
        <v>-4.4408920985006264E-17</v>
      </c>
      <c r="U753" s="42">
        <f t="shared" si="171"/>
        <v>-5.3290705182007512E-17</v>
      </c>
      <c r="V753" s="42">
        <f t="shared" si="172"/>
        <v>-4.4408920985006264E-17</v>
      </c>
      <c r="X753" s="42">
        <f t="shared" si="173"/>
        <v>0.9400000000000005</v>
      </c>
      <c r="Y753" s="42">
        <f t="shared" si="174"/>
        <v>0.94000000000000128</v>
      </c>
      <c r="Z753" s="42">
        <f t="shared" si="175"/>
        <v>0.9400000000000015</v>
      </c>
      <c r="AB753" s="42">
        <f>IF((Z753)&gt;E21,0,1)</f>
        <v>1</v>
      </c>
      <c r="AC753" s="42">
        <f t="shared" si="184"/>
        <v>0</v>
      </c>
      <c r="AD753" s="42">
        <f t="shared" si="182"/>
        <v>0</v>
      </c>
    </row>
    <row r="754" spans="6:30">
      <c r="F754" s="42">
        <f t="shared" si="183"/>
        <v>106.80000000000119</v>
      </c>
      <c r="G754" s="42"/>
      <c r="H754" s="42">
        <f t="shared" si="176"/>
        <v>0.15</v>
      </c>
      <c r="I754" s="42">
        <f t="shared" si="166"/>
        <v>3</v>
      </c>
      <c r="J754" s="42">
        <f t="shared" si="167"/>
        <v>5</v>
      </c>
      <c r="K754" s="42">
        <f t="shared" si="168"/>
        <v>1</v>
      </c>
      <c r="L754" s="42">
        <f t="shared" si="169"/>
        <v>2</v>
      </c>
      <c r="M754" s="42">
        <f t="shared" si="177"/>
        <v>214.2000000000024</v>
      </c>
      <c r="O754" s="42">
        <f t="shared" si="178"/>
        <v>2.82</v>
      </c>
      <c r="P754" s="42">
        <f t="shared" si="179"/>
        <v>2.8200000000000012</v>
      </c>
      <c r="Q754" s="42">
        <f t="shared" si="180"/>
        <v>2.8200000000000038</v>
      </c>
      <c r="R754" s="42">
        <f t="shared" si="181"/>
        <v>2.8200000000000043</v>
      </c>
      <c r="T754" s="42">
        <f t="shared" si="170"/>
        <v>-4.4408920985006264E-17</v>
      </c>
      <c r="U754" s="42">
        <f t="shared" si="171"/>
        <v>-5.3290705182007512E-17</v>
      </c>
      <c r="V754" s="42">
        <f t="shared" si="172"/>
        <v>-4.4408920985006264E-17</v>
      </c>
      <c r="X754" s="42">
        <f t="shared" si="173"/>
        <v>0.9400000000000005</v>
      </c>
      <c r="Y754" s="42">
        <f t="shared" si="174"/>
        <v>0.94000000000000128</v>
      </c>
      <c r="Z754" s="42">
        <f t="shared" si="175"/>
        <v>0.9400000000000015</v>
      </c>
      <c r="AB754" s="42">
        <f>IF((Z754)&gt;E21,0,1)</f>
        <v>1</v>
      </c>
      <c r="AC754" s="42">
        <f t="shared" si="184"/>
        <v>0</v>
      </c>
      <c r="AD754" s="42">
        <f t="shared" si="182"/>
        <v>0</v>
      </c>
    </row>
    <row r="755" spans="6:30">
      <c r="F755" s="42">
        <f t="shared" si="183"/>
        <v>106.9500000000012</v>
      </c>
      <c r="G755" s="42"/>
      <c r="H755" s="42">
        <f t="shared" si="176"/>
        <v>0.15</v>
      </c>
      <c r="I755" s="42">
        <f t="shared" si="166"/>
        <v>3</v>
      </c>
      <c r="J755" s="42">
        <f t="shared" si="167"/>
        <v>5</v>
      </c>
      <c r="K755" s="42">
        <f t="shared" si="168"/>
        <v>1</v>
      </c>
      <c r="L755" s="42">
        <f t="shared" si="169"/>
        <v>2</v>
      </c>
      <c r="M755" s="42">
        <f t="shared" si="177"/>
        <v>214.50000000000242</v>
      </c>
      <c r="O755" s="42">
        <f t="shared" si="178"/>
        <v>2.82</v>
      </c>
      <c r="P755" s="42">
        <f t="shared" si="179"/>
        <v>2.8200000000000012</v>
      </c>
      <c r="Q755" s="42">
        <f t="shared" si="180"/>
        <v>2.8200000000000038</v>
      </c>
      <c r="R755" s="42">
        <f t="shared" si="181"/>
        <v>2.8200000000000043</v>
      </c>
      <c r="T755" s="42">
        <f t="shared" si="170"/>
        <v>-4.4408920985006264E-17</v>
      </c>
      <c r="U755" s="42">
        <f t="shared" si="171"/>
        <v>-5.3290705182007512E-17</v>
      </c>
      <c r="V755" s="42">
        <f t="shared" si="172"/>
        <v>-4.4408920985006264E-17</v>
      </c>
      <c r="X755" s="42">
        <f t="shared" si="173"/>
        <v>0.9400000000000005</v>
      </c>
      <c r="Y755" s="42">
        <f t="shared" si="174"/>
        <v>0.94000000000000128</v>
      </c>
      <c r="Z755" s="42">
        <f t="shared" si="175"/>
        <v>0.9400000000000015</v>
      </c>
      <c r="AB755" s="42">
        <f>IF((Z755)&gt;E21,0,1)</f>
        <v>1</v>
      </c>
      <c r="AC755" s="42">
        <f t="shared" si="184"/>
        <v>0</v>
      </c>
      <c r="AD755" s="42">
        <f t="shared" si="182"/>
        <v>0</v>
      </c>
    </row>
    <row r="756" spans="6:30">
      <c r="F756" s="42">
        <f t="shared" si="183"/>
        <v>107.1000000000012</v>
      </c>
      <c r="G756" s="42"/>
      <c r="H756" s="42">
        <f t="shared" si="176"/>
        <v>0.15</v>
      </c>
      <c r="I756" s="42">
        <f t="shared" si="166"/>
        <v>3</v>
      </c>
      <c r="J756" s="42">
        <f t="shared" si="167"/>
        <v>5</v>
      </c>
      <c r="K756" s="42">
        <f t="shared" si="168"/>
        <v>1</v>
      </c>
      <c r="L756" s="42">
        <f t="shared" si="169"/>
        <v>2</v>
      </c>
      <c r="M756" s="42">
        <f t="shared" si="177"/>
        <v>214.80000000000243</v>
      </c>
      <c r="O756" s="42">
        <f t="shared" si="178"/>
        <v>2.82</v>
      </c>
      <c r="P756" s="42">
        <f t="shared" si="179"/>
        <v>2.8200000000000012</v>
      </c>
      <c r="Q756" s="42">
        <f t="shared" si="180"/>
        <v>2.8200000000000038</v>
      </c>
      <c r="R756" s="42">
        <f t="shared" si="181"/>
        <v>2.8200000000000043</v>
      </c>
      <c r="T756" s="42">
        <f t="shared" si="170"/>
        <v>-4.4408920985006264E-17</v>
      </c>
      <c r="U756" s="42">
        <f t="shared" si="171"/>
        <v>-5.3290705182007512E-17</v>
      </c>
      <c r="V756" s="42">
        <f t="shared" si="172"/>
        <v>-4.4408920985006264E-17</v>
      </c>
      <c r="X756" s="42">
        <f t="shared" si="173"/>
        <v>0.9400000000000005</v>
      </c>
      <c r="Y756" s="42">
        <f t="shared" si="174"/>
        <v>0.94000000000000128</v>
      </c>
      <c r="Z756" s="42">
        <f t="shared" si="175"/>
        <v>0.9400000000000015</v>
      </c>
      <c r="AB756" s="42">
        <f>IF((Z756)&gt;E21,0,1)</f>
        <v>1</v>
      </c>
      <c r="AC756" s="42">
        <f t="shared" si="184"/>
        <v>0</v>
      </c>
      <c r="AD756" s="42">
        <f t="shared" si="182"/>
        <v>0</v>
      </c>
    </row>
    <row r="757" spans="6:30">
      <c r="F757" s="42">
        <f t="shared" si="183"/>
        <v>107.25000000000121</v>
      </c>
      <c r="G757" s="42"/>
      <c r="H757" s="42">
        <f t="shared" si="176"/>
        <v>0.15</v>
      </c>
      <c r="I757" s="42">
        <f t="shared" si="166"/>
        <v>3</v>
      </c>
      <c r="J757" s="42">
        <f t="shared" si="167"/>
        <v>5</v>
      </c>
      <c r="K757" s="42">
        <f t="shared" si="168"/>
        <v>1</v>
      </c>
      <c r="L757" s="42">
        <f t="shared" si="169"/>
        <v>2</v>
      </c>
      <c r="M757" s="42">
        <f t="shared" si="177"/>
        <v>215.10000000000244</v>
      </c>
      <c r="O757" s="42">
        <f t="shared" si="178"/>
        <v>2.82</v>
      </c>
      <c r="P757" s="42">
        <f t="shared" si="179"/>
        <v>2.8200000000000012</v>
      </c>
      <c r="Q757" s="42">
        <f t="shared" si="180"/>
        <v>2.8200000000000038</v>
      </c>
      <c r="R757" s="42">
        <f t="shared" si="181"/>
        <v>2.8200000000000043</v>
      </c>
      <c r="T757" s="42">
        <f t="shared" si="170"/>
        <v>-4.4408920985006264E-17</v>
      </c>
      <c r="U757" s="42">
        <f t="shared" si="171"/>
        <v>-5.3290705182007512E-17</v>
      </c>
      <c r="V757" s="42">
        <f t="shared" si="172"/>
        <v>-4.4408920985006264E-17</v>
      </c>
      <c r="X757" s="42">
        <f t="shared" si="173"/>
        <v>0.9400000000000005</v>
      </c>
      <c r="Y757" s="42">
        <f t="shared" si="174"/>
        <v>0.94000000000000128</v>
      </c>
      <c r="Z757" s="42">
        <f t="shared" si="175"/>
        <v>0.9400000000000015</v>
      </c>
      <c r="AB757" s="42">
        <f>IF((Z757)&gt;E21,0,1)</f>
        <v>1</v>
      </c>
      <c r="AC757" s="42">
        <f t="shared" si="184"/>
        <v>0</v>
      </c>
      <c r="AD757" s="42">
        <f t="shared" si="182"/>
        <v>0</v>
      </c>
    </row>
    <row r="758" spans="6:30">
      <c r="F758" s="42">
        <f t="shared" si="183"/>
        <v>107.40000000000121</v>
      </c>
      <c r="G758" s="42"/>
      <c r="H758" s="42">
        <f t="shared" si="176"/>
        <v>0.15</v>
      </c>
      <c r="I758" s="42">
        <f t="shared" si="166"/>
        <v>3</v>
      </c>
      <c r="J758" s="42">
        <f t="shared" si="167"/>
        <v>5</v>
      </c>
      <c r="K758" s="42">
        <f t="shared" si="168"/>
        <v>1</v>
      </c>
      <c r="L758" s="42">
        <f t="shared" si="169"/>
        <v>2</v>
      </c>
      <c r="M758" s="42">
        <f t="shared" si="177"/>
        <v>215.40000000000245</v>
      </c>
      <c r="O758" s="42">
        <f t="shared" si="178"/>
        <v>2.82</v>
      </c>
      <c r="P758" s="42">
        <f t="shared" si="179"/>
        <v>2.8200000000000012</v>
      </c>
      <c r="Q758" s="42">
        <f t="shared" si="180"/>
        <v>2.8200000000000038</v>
      </c>
      <c r="R758" s="42">
        <f t="shared" si="181"/>
        <v>2.8200000000000043</v>
      </c>
      <c r="T758" s="42">
        <f t="shared" si="170"/>
        <v>-4.4408920985006264E-17</v>
      </c>
      <c r="U758" s="42">
        <f t="shared" si="171"/>
        <v>-5.3290705182007512E-17</v>
      </c>
      <c r="V758" s="42">
        <f t="shared" si="172"/>
        <v>-4.4408920985006264E-17</v>
      </c>
      <c r="X758" s="42">
        <f t="shared" si="173"/>
        <v>0.9400000000000005</v>
      </c>
      <c r="Y758" s="42">
        <f t="shared" si="174"/>
        <v>0.94000000000000128</v>
      </c>
      <c r="Z758" s="42">
        <f t="shared" si="175"/>
        <v>0.9400000000000015</v>
      </c>
      <c r="AB758" s="42">
        <f>IF((Z758)&gt;E21,0,1)</f>
        <v>1</v>
      </c>
      <c r="AC758" s="42">
        <f t="shared" si="184"/>
        <v>0</v>
      </c>
      <c r="AD758" s="42">
        <f t="shared" si="182"/>
        <v>0</v>
      </c>
    </row>
    <row r="759" spans="6:30">
      <c r="F759" s="42">
        <f t="shared" si="183"/>
        <v>107.55000000000122</v>
      </c>
      <c r="G759" s="42"/>
      <c r="H759" s="42">
        <f t="shared" si="176"/>
        <v>0.15</v>
      </c>
      <c r="I759" s="42">
        <f t="shared" si="166"/>
        <v>3</v>
      </c>
      <c r="J759" s="42">
        <f t="shared" si="167"/>
        <v>5</v>
      </c>
      <c r="K759" s="42">
        <f t="shared" si="168"/>
        <v>1</v>
      </c>
      <c r="L759" s="42">
        <f t="shared" si="169"/>
        <v>2</v>
      </c>
      <c r="M759" s="42">
        <f t="shared" si="177"/>
        <v>215.70000000000246</v>
      </c>
      <c r="O759" s="42">
        <f t="shared" si="178"/>
        <v>2.82</v>
      </c>
      <c r="P759" s="42">
        <f t="shared" si="179"/>
        <v>2.8200000000000012</v>
      </c>
      <c r="Q759" s="42">
        <f t="shared" si="180"/>
        <v>2.8200000000000038</v>
      </c>
      <c r="R759" s="42">
        <f t="shared" si="181"/>
        <v>2.8200000000000043</v>
      </c>
      <c r="T759" s="42">
        <f t="shared" si="170"/>
        <v>-4.4408920985006264E-17</v>
      </c>
      <c r="U759" s="42">
        <f t="shared" si="171"/>
        <v>-5.3290705182007512E-17</v>
      </c>
      <c r="V759" s="42">
        <f t="shared" si="172"/>
        <v>-4.4408920985006264E-17</v>
      </c>
      <c r="X759" s="42">
        <f t="shared" si="173"/>
        <v>0.9400000000000005</v>
      </c>
      <c r="Y759" s="42">
        <f t="shared" si="174"/>
        <v>0.94000000000000128</v>
      </c>
      <c r="Z759" s="42">
        <f t="shared" si="175"/>
        <v>0.9400000000000015</v>
      </c>
      <c r="AB759" s="42">
        <f>IF((Z759)&gt;E21,0,1)</f>
        <v>1</v>
      </c>
      <c r="AC759" s="42">
        <f t="shared" si="184"/>
        <v>0</v>
      </c>
      <c r="AD759" s="42">
        <f t="shared" si="182"/>
        <v>0</v>
      </c>
    </row>
    <row r="760" spans="6:30">
      <c r="F760" s="42">
        <f t="shared" si="183"/>
        <v>107.70000000000122</v>
      </c>
      <c r="G760" s="42"/>
      <c r="H760" s="42">
        <f t="shared" si="176"/>
        <v>0.15</v>
      </c>
      <c r="I760" s="42">
        <f t="shared" si="166"/>
        <v>3</v>
      </c>
      <c r="J760" s="42">
        <f t="shared" si="167"/>
        <v>5</v>
      </c>
      <c r="K760" s="42">
        <f t="shared" si="168"/>
        <v>1</v>
      </c>
      <c r="L760" s="42">
        <f t="shared" si="169"/>
        <v>2</v>
      </c>
      <c r="M760" s="42">
        <f t="shared" si="177"/>
        <v>216.00000000000247</v>
      </c>
      <c r="O760" s="42">
        <f t="shared" si="178"/>
        <v>2.82</v>
      </c>
      <c r="P760" s="42">
        <f t="shared" si="179"/>
        <v>2.8200000000000012</v>
      </c>
      <c r="Q760" s="42">
        <f t="shared" si="180"/>
        <v>2.8200000000000038</v>
      </c>
      <c r="R760" s="42">
        <f t="shared" si="181"/>
        <v>2.8200000000000043</v>
      </c>
      <c r="T760" s="42">
        <f t="shared" si="170"/>
        <v>-4.4408920985006264E-17</v>
      </c>
      <c r="U760" s="42">
        <f t="shared" si="171"/>
        <v>-5.3290705182007512E-17</v>
      </c>
      <c r="V760" s="42">
        <f t="shared" si="172"/>
        <v>-4.4408920985006264E-17</v>
      </c>
      <c r="X760" s="42">
        <f t="shared" si="173"/>
        <v>0.9400000000000005</v>
      </c>
      <c r="Y760" s="42">
        <f t="shared" si="174"/>
        <v>0.94000000000000128</v>
      </c>
      <c r="Z760" s="42">
        <f t="shared" si="175"/>
        <v>0.9400000000000015</v>
      </c>
      <c r="AB760" s="42">
        <f>IF((Z760)&gt;E21,0,1)</f>
        <v>1</v>
      </c>
      <c r="AC760" s="42">
        <f t="shared" si="184"/>
        <v>0</v>
      </c>
      <c r="AD760" s="42">
        <f t="shared" si="182"/>
        <v>0</v>
      </c>
    </row>
    <row r="761" spans="6:30">
      <c r="F761" s="42">
        <f t="shared" si="183"/>
        <v>107.85000000000123</v>
      </c>
      <c r="G761" s="42"/>
      <c r="H761" s="42">
        <f t="shared" si="176"/>
        <v>0.15</v>
      </c>
      <c r="I761" s="42">
        <f t="shared" si="166"/>
        <v>3</v>
      </c>
      <c r="J761" s="42">
        <f t="shared" si="167"/>
        <v>5</v>
      </c>
      <c r="K761" s="42">
        <f t="shared" si="168"/>
        <v>1</v>
      </c>
      <c r="L761" s="42">
        <f t="shared" si="169"/>
        <v>2</v>
      </c>
      <c r="M761" s="42">
        <f t="shared" si="177"/>
        <v>216.30000000000248</v>
      </c>
      <c r="O761" s="42">
        <f t="shared" si="178"/>
        <v>2.82</v>
      </c>
      <c r="P761" s="42">
        <f t="shared" si="179"/>
        <v>2.8200000000000012</v>
      </c>
      <c r="Q761" s="42">
        <f t="shared" si="180"/>
        <v>2.8200000000000038</v>
      </c>
      <c r="R761" s="42">
        <f t="shared" si="181"/>
        <v>2.8200000000000043</v>
      </c>
      <c r="T761" s="42">
        <f t="shared" si="170"/>
        <v>-4.4408920985006264E-17</v>
      </c>
      <c r="U761" s="42">
        <f t="shared" si="171"/>
        <v>-5.3290705182007512E-17</v>
      </c>
      <c r="V761" s="42">
        <f t="shared" si="172"/>
        <v>-4.4408920985006264E-17</v>
      </c>
      <c r="X761" s="42">
        <f t="shared" si="173"/>
        <v>0.9400000000000005</v>
      </c>
      <c r="Y761" s="42">
        <f t="shared" si="174"/>
        <v>0.94000000000000128</v>
      </c>
      <c r="Z761" s="42">
        <f t="shared" si="175"/>
        <v>0.9400000000000015</v>
      </c>
      <c r="AB761" s="42">
        <f>IF((Z761)&gt;E21,0,1)</f>
        <v>1</v>
      </c>
      <c r="AC761" s="42">
        <f t="shared" si="184"/>
        <v>0</v>
      </c>
      <c r="AD761" s="42">
        <f t="shared" si="182"/>
        <v>0</v>
      </c>
    </row>
    <row r="762" spans="6:30">
      <c r="F762" s="42">
        <f t="shared" si="183"/>
        <v>108.00000000000124</v>
      </c>
      <c r="G762" s="42"/>
      <c r="H762" s="42">
        <f t="shared" si="176"/>
        <v>0.15</v>
      </c>
      <c r="I762" s="42">
        <f t="shared" si="166"/>
        <v>3</v>
      </c>
      <c r="J762" s="42">
        <f t="shared" si="167"/>
        <v>5</v>
      </c>
      <c r="K762" s="42">
        <f t="shared" si="168"/>
        <v>1</v>
      </c>
      <c r="L762" s="42">
        <f t="shared" si="169"/>
        <v>2</v>
      </c>
      <c r="M762" s="42">
        <f t="shared" si="177"/>
        <v>216.6000000000025</v>
      </c>
      <c r="O762" s="42">
        <f t="shared" si="178"/>
        <v>2.82</v>
      </c>
      <c r="P762" s="42">
        <f t="shared" si="179"/>
        <v>2.8200000000000012</v>
      </c>
      <c r="Q762" s="42">
        <f t="shared" si="180"/>
        <v>2.8200000000000038</v>
      </c>
      <c r="R762" s="42">
        <f t="shared" si="181"/>
        <v>2.8200000000000043</v>
      </c>
      <c r="T762" s="42">
        <f t="shared" si="170"/>
        <v>-4.4408920985006264E-17</v>
      </c>
      <c r="U762" s="42">
        <f t="shared" si="171"/>
        <v>-5.3290705182007512E-17</v>
      </c>
      <c r="V762" s="42">
        <f t="shared" si="172"/>
        <v>-4.4408920985006264E-17</v>
      </c>
      <c r="X762" s="42">
        <f t="shared" si="173"/>
        <v>0.9400000000000005</v>
      </c>
      <c r="Y762" s="42">
        <f t="shared" si="174"/>
        <v>0.94000000000000128</v>
      </c>
      <c r="Z762" s="42">
        <f t="shared" si="175"/>
        <v>0.9400000000000015</v>
      </c>
      <c r="AB762" s="42">
        <f>IF((Z762)&gt;E21,0,1)</f>
        <v>1</v>
      </c>
      <c r="AC762" s="42">
        <f t="shared" si="184"/>
        <v>0</v>
      </c>
      <c r="AD762" s="42">
        <f t="shared" si="182"/>
        <v>0</v>
      </c>
    </row>
    <row r="763" spans="6:30">
      <c r="F763" s="42">
        <f t="shared" si="183"/>
        <v>108.15000000000124</v>
      </c>
      <c r="G763" s="42"/>
      <c r="H763" s="42">
        <f t="shared" si="176"/>
        <v>0.15</v>
      </c>
      <c r="I763" s="42">
        <f t="shared" si="166"/>
        <v>3</v>
      </c>
      <c r="J763" s="42">
        <f t="shared" si="167"/>
        <v>5</v>
      </c>
      <c r="K763" s="42">
        <f t="shared" si="168"/>
        <v>1</v>
      </c>
      <c r="L763" s="42">
        <f t="shared" si="169"/>
        <v>2</v>
      </c>
      <c r="M763" s="42">
        <f t="shared" si="177"/>
        <v>216.90000000000251</v>
      </c>
      <c r="O763" s="42">
        <f t="shared" si="178"/>
        <v>2.82</v>
      </c>
      <c r="P763" s="42">
        <f t="shared" si="179"/>
        <v>2.8200000000000012</v>
      </c>
      <c r="Q763" s="42">
        <f t="shared" si="180"/>
        <v>2.8200000000000038</v>
      </c>
      <c r="R763" s="42">
        <f t="shared" si="181"/>
        <v>2.8200000000000043</v>
      </c>
      <c r="T763" s="42">
        <f t="shared" si="170"/>
        <v>-4.4408920985006264E-17</v>
      </c>
      <c r="U763" s="42">
        <f t="shared" si="171"/>
        <v>-5.3290705182007512E-17</v>
      </c>
      <c r="V763" s="42">
        <f t="shared" si="172"/>
        <v>-4.4408920985006264E-17</v>
      </c>
      <c r="X763" s="42">
        <f t="shared" si="173"/>
        <v>0.9400000000000005</v>
      </c>
      <c r="Y763" s="42">
        <f t="shared" si="174"/>
        <v>0.94000000000000128</v>
      </c>
      <c r="Z763" s="42">
        <f t="shared" si="175"/>
        <v>0.9400000000000015</v>
      </c>
      <c r="AB763" s="42">
        <f>IF((Z763)&gt;E21,0,1)</f>
        <v>1</v>
      </c>
      <c r="AC763" s="42">
        <f t="shared" si="184"/>
        <v>0</v>
      </c>
      <c r="AD763" s="42">
        <f t="shared" si="182"/>
        <v>0</v>
      </c>
    </row>
    <row r="764" spans="6:30">
      <c r="F764" s="42">
        <f t="shared" si="183"/>
        <v>108.30000000000125</v>
      </c>
      <c r="G764" s="42"/>
      <c r="H764" s="42">
        <f t="shared" si="176"/>
        <v>0.15</v>
      </c>
      <c r="I764" s="42">
        <f t="shared" si="166"/>
        <v>3</v>
      </c>
      <c r="J764" s="42">
        <f t="shared" si="167"/>
        <v>5</v>
      </c>
      <c r="K764" s="42">
        <f t="shared" si="168"/>
        <v>1</v>
      </c>
      <c r="L764" s="42">
        <f t="shared" si="169"/>
        <v>2</v>
      </c>
      <c r="M764" s="42">
        <f t="shared" si="177"/>
        <v>217.20000000000252</v>
      </c>
      <c r="O764" s="42">
        <f t="shared" si="178"/>
        <v>2.82</v>
      </c>
      <c r="P764" s="42">
        <f t="shared" si="179"/>
        <v>2.8200000000000012</v>
      </c>
      <c r="Q764" s="42">
        <f t="shared" si="180"/>
        <v>2.8200000000000038</v>
      </c>
      <c r="R764" s="42">
        <f t="shared" si="181"/>
        <v>2.8200000000000043</v>
      </c>
      <c r="T764" s="42">
        <f t="shared" si="170"/>
        <v>-4.4408920985006264E-17</v>
      </c>
      <c r="U764" s="42">
        <f t="shared" si="171"/>
        <v>-5.3290705182007512E-17</v>
      </c>
      <c r="V764" s="42">
        <f t="shared" si="172"/>
        <v>-4.4408920985006264E-17</v>
      </c>
      <c r="X764" s="42">
        <f t="shared" si="173"/>
        <v>0.9400000000000005</v>
      </c>
      <c r="Y764" s="42">
        <f t="shared" si="174"/>
        <v>0.94000000000000128</v>
      </c>
      <c r="Z764" s="42">
        <f t="shared" si="175"/>
        <v>0.9400000000000015</v>
      </c>
      <c r="AB764" s="42">
        <f>IF((Z764)&gt;E21,0,1)</f>
        <v>1</v>
      </c>
      <c r="AC764" s="42">
        <f t="shared" si="184"/>
        <v>0</v>
      </c>
      <c r="AD764" s="42">
        <f t="shared" si="182"/>
        <v>0</v>
      </c>
    </row>
    <row r="765" spans="6:30">
      <c r="F765" s="42">
        <f t="shared" si="183"/>
        <v>108.45000000000125</v>
      </c>
      <c r="G765" s="42"/>
      <c r="H765" s="42">
        <f t="shared" si="176"/>
        <v>0.15</v>
      </c>
      <c r="I765" s="42">
        <f t="shared" si="166"/>
        <v>3</v>
      </c>
      <c r="J765" s="42">
        <f t="shared" si="167"/>
        <v>5</v>
      </c>
      <c r="K765" s="42">
        <f t="shared" si="168"/>
        <v>1</v>
      </c>
      <c r="L765" s="42">
        <f t="shared" si="169"/>
        <v>2</v>
      </c>
      <c r="M765" s="42">
        <f t="shared" si="177"/>
        <v>217.50000000000253</v>
      </c>
      <c r="O765" s="42">
        <f t="shared" si="178"/>
        <v>2.82</v>
      </c>
      <c r="P765" s="42">
        <f t="shared" si="179"/>
        <v>2.8200000000000012</v>
      </c>
      <c r="Q765" s="42">
        <f t="shared" si="180"/>
        <v>2.8200000000000038</v>
      </c>
      <c r="R765" s="42">
        <f t="shared" si="181"/>
        <v>2.8200000000000043</v>
      </c>
      <c r="T765" s="42">
        <f t="shared" si="170"/>
        <v>-4.4408920985006264E-17</v>
      </c>
      <c r="U765" s="42">
        <f t="shared" si="171"/>
        <v>-5.3290705182007512E-17</v>
      </c>
      <c r="V765" s="42">
        <f t="shared" si="172"/>
        <v>-4.4408920985006264E-17</v>
      </c>
      <c r="X765" s="42">
        <f t="shared" si="173"/>
        <v>0.9400000000000005</v>
      </c>
      <c r="Y765" s="42">
        <f t="shared" si="174"/>
        <v>0.94000000000000128</v>
      </c>
      <c r="Z765" s="42">
        <f t="shared" si="175"/>
        <v>0.9400000000000015</v>
      </c>
      <c r="AB765" s="42">
        <f>IF((Z765)&gt;E21,0,1)</f>
        <v>1</v>
      </c>
      <c r="AC765" s="42">
        <f t="shared" si="184"/>
        <v>0</v>
      </c>
      <c r="AD765" s="42">
        <f t="shared" si="182"/>
        <v>0</v>
      </c>
    </row>
    <row r="766" spans="6:30">
      <c r="F766" s="42">
        <f t="shared" si="183"/>
        <v>108.60000000000126</v>
      </c>
      <c r="G766" s="42"/>
      <c r="H766" s="42">
        <f t="shared" si="176"/>
        <v>0.15</v>
      </c>
      <c r="I766" s="42">
        <f t="shared" si="166"/>
        <v>3</v>
      </c>
      <c r="J766" s="42">
        <f t="shared" si="167"/>
        <v>5</v>
      </c>
      <c r="K766" s="42">
        <f t="shared" si="168"/>
        <v>1</v>
      </c>
      <c r="L766" s="42">
        <f t="shared" si="169"/>
        <v>2</v>
      </c>
      <c r="M766" s="42">
        <f t="shared" si="177"/>
        <v>217.80000000000254</v>
      </c>
      <c r="O766" s="42">
        <f t="shared" si="178"/>
        <v>2.82</v>
      </c>
      <c r="P766" s="42">
        <f t="shared" si="179"/>
        <v>2.8200000000000012</v>
      </c>
      <c r="Q766" s="42">
        <f t="shared" si="180"/>
        <v>2.8200000000000038</v>
      </c>
      <c r="R766" s="42">
        <f t="shared" si="181"/>
        <v>2.8200000000000043</v>
      </c>
      <c r="T766" s="42">
        <f t="shared" si="170"/>
        <v>-4.4408920985006264E-17</v>
      </c>
      <c r="U766" s="42">
        <f t="shared" si="171"/>
        <v>-5.3290705182007512E-17</v>
      </c>
      <c r="V766" s="42">
        <f t="shared" si="172"/>
        <v>-4.4408920985006264E-17</v>
      </c>
      <c r="X766" s="42">
        <f t="shared" si="173"/>
        <v>0.9400000000000005</v>
      </c>
      <c r="Y766" s="42">
        <f t="shared" si="174"/>
        <v>0.94000000000000128</v>
      </c>
      <c r="Z766" s="42">
        <f t="shared" si="175"/>
        <v>0.9400000000000015</v>
      </c>
      <c r="AB766" s="42">
        <f>IF((Z766)&gt;E21,0,1)</f>
        <v>1</v>
      </c>
      <c r="AC766" s="42">
        <f t="shared" si="184"/>
        <v>0</v>
      </c>
      <c r="AD766" s="42">
        <f t="shared" si="182"/>
        <v>0</v>
      </c>
    </row>
    <row r="767" spans="6:30">
      <c r="F767" s="42">
        <f t="shared" si="183"/>
        <v>108.75000000000126</v>
      </c>
      <c r="G767" s="42"/>
      <c r="H767" s="42">
        <f t="shared" si="176"/>
        <v>0.15</v>
      </c>
      <c r="I767" s="42">
        <f t="shared" si="166"/>
        <v>3</v>
      </c>
      <c r="J767" s="42">
        <f t="shared" si="167"/>
        <v>5</v>
      </c>
      <c r="K767" s="42">
        <f t="shared" si="168"/>
        <v>1</v>
      </c>
      <c r="L767" s="42">
        <f t="shared" si="169"/>
        <v>2</v>
      </c>
      <c r="M767" s="42">
        <f t="shared" si="177"/>
        <v>218.10000000000255</v>
      </c>
      <c r="O767" s="42">
        <f t="shared" si="178"/>
        <v>2.82</v>
      </c>
      <c r="P767" s="42">
        <f t="shared" si="179"/>
        <v>2.8200000000000012</v>
      </c>
      <c r="Q767" s="42">
        <f t="shared" si="180"/>
        <v>2.8200000000000038</v>
      </c>
      <c r="R767" s="42">
        <f t="shared" si="181"/>
        <v>2.8200000000000043</v>
      </c>
      <c r="T767" s="42">
        <f t="shared" si="170"/>
        <v>-4.4408920985006264E-17</v>
      </c>
      <c r="U767" s="42">
        <f t="shared" si="171"/>
        <v>-5.3290705182007512E-17</v>
      </c>
      <c r="V767" s="42">
        <f t="shared" si="172"/>
        <v>-4.4408920985006264E-17</v>
      </c>
      <c r="X767" s="42">
        <f t="shared" si="173"/>
        <v>0.9400000000000005</v>
      </c>
      <c r="Y767" s="42">
        <f t="shared" si="174"/>
        <v>0.94000000000000128</v>
      </c>
      <c r="Z767" s="42">
        <f t="shared" si="175"/>
        <v>0.9400000000000015</v>
      </c>
      <c r="AB767" s="42">
        <f>IF((Z767)&gt;E21,0,1)</f>
        <v>1</v>
      </c>
      <c r="AC767" s="42">
        <f t="shared" si="184"/>
        <v>0</v>
      </c>
      <c r="AD767" s="42">
        <f t="shared" si="182"/>
        <v>0</v>
      </c>
    </row>
    <row r="768" spans="6:30">
      <c r="F768" s="42">
        <f t="shared" si="183"/>
        <v>108.90000000000127</v>
      </c>
      <c r="G768" s="42"/>
      <c r="H768" s="42">
        <f t="shared" si="176"/>
        <v>0.15</v>
      </c>
      <c r="I768" s="42">
        <f t="shared" si="166"/>
        <v>3</v>
      </c>
      <c r="J768" s="42">
        <f t="shared" si="167"/>
        <v>5</v>
      </c>
      <c r="K768" s="42">
        <f t="shared" si="168"/>
        <v>1</v>
      </c>
      <c r="L768" s="42">
        <f t="shared" si="169"/>
        <v>2</v>
      </c>
      <c r="M768" s="42">
        <f t="shared" si="177"/>
        <v>218.40000000000256</v>
      </c>
      <c r="O768" s="42">
        <f t="shared" si="178"/>
        <v>2.82</v>
      </c>
      <c r="P768" s="42">
        <f t="shared" si="179"/>
        <v>2.8200000000000012</v>
      </c>
      <c r="Q768" s="42">
        <f t="shared" si="180"/>
        <v>2.8200000000000038</v>
      </c>
      <c r="R768" s="42">
        <f t="shared" si="181"/>
        <v>2.8200000000000043</v>
      </c>
      <c r="T768" s="42">
        <f t="shared" si="170"/>
        <v>-4.4408920985006264E-17</v>
      </c>
      <c r="U768" s="42">
        <f t="shared" si="171"/>
        <v>-5.3290705182007512E-17</v>
      </c>
      <c r="V768" s="42">
        <f t="shared" si="172"/>
        <v>-4.4408920985006264E-17</v>
      </c>
      <c r="X768" s="42">
        <f t="shared" si="173"/>
        <v>0.9400000000000005</v>
      </c>
      <c r="Y768" s="42">
        <f t="shared" si="174"/>
        <v>0.94000000000000128</v>
      </c>
      <c r="Z768" s="42">
        <f t="shared" si="175"/>
        <v>0.9400000000000015</v>
      </c>
      <c r="AB768" s="42">
        <f>IF((Z768)&gt;E21,0,1)</f>
        <v>1</v>
      </c>
      <c r="AC768" s="42">
        <f t="shared" si="184"/>
        <v>0</v>
      </c>
      <c r="AD768" s="42">
        <f t="shared" si="182"/>
        <v>0</v>
      </c>
    </row>
    <row r="769" spans="6:30">
      <c r="F769" s="42">
        <f t="shared" si="183"/>
        <v>109.05000000000128</v>
      </c>
      <c r="G769" s="42"/>
      <c r="H769" s="42">
        <f t="shared" si="176"/>
        <v>0.15</v>
      </c>
      <c r="I769" s="42">
        <f t="shared" si="166"/>
        <v>3</v>
      </c>
      <c r="J769" s="42">
        <f t="shared" si="167"/>
        <v>5</v>
      </c>
      <c r="K769" s="42">
        <f t="shared" si="168"/>
        <v>1</v>
      </c>
      <c r="L769" s="42">
        <f t="shared" si="169"/>
        <v>2</v>
      </c>
      <c r="M769" s="42">
        <f t="shared" si="177"/>
        <v>218.70000000000258</v>
      </c>
      <c r="O769" s="42">
        <f t="shared" si="178"/>
        <v>2.82</v>
      </c>
      <c r="P769" s="42">
        <f t="shared" si="179"/>
        <v>2.8200000000000012</v>
      </c>
      <c r="Q769" s="42">
        <f t="shared" si="180"/>
        <v>2.8200000000000038</v>
      </c>
      <c r="R769" s="42">
        <f t="shared" si="181"/>
        <v>2.8200000000000043</v>
      </c>
      <c r="T769" s="42">
        <f t="shared" si="170"/>
        <v>-4.4408920985006264E-17</v>
      </c>
      <c r="U769" s="42">
        <f t="shared" si="171"/>
        <v>-5.3290705182007512E-17</v>
      </c>
      <c r="V769" s="42">
        <f t="shared" si="172"/>
        <v>-4.4408920985006264E-17</v>
      </c>
      <c r="X769" s="42">
        <f t="shared" si="173"/>
        <v>0.9400000000000005</v>
      </c>
      <c r="Y769" s="42">
        <f t="shared" si="174"/>
        <v>0.94000000000000128</v>
      </c>
      <c r="Z769" s="42">
        <f t="shared" si="175"/>
        <v>0.9400000000000015</v>
      </c>
      <c r="AB769" s="42">
        <f>IF((Z769)&gt;E21,0,1)</f>
        <v>1</v>
      </c>
      <c r="AC769" s="42">
        <f t="shared" si="184"/>
        <v>0</v>
      </c>
      <c r="AD769" s="42">
        <f t="shared" si="182"/>
        <v>0</v>
      </c>
    </row>
    <row r="770" spans="6:30">
      <c r="F770" s="42">
        <f t="shared" si="183"/>
        <v>109.20000000000128</v>
      </c>
      <c r="G770" s="42"/>
      <c r="H770" s="42">
        <f t="shared" si="176"/>
        <v>0.15</v>
      </c>
      <c r="I770" s="42">
        <f t="shared" si="166"/>
        <v>3</v>
      </c>
      <c r="J770" s="42">
        <f t="shared" si="167"/>
        <v>5</v>
      </c>
      <c r="K770" s="42">
        <f t="shared" si="168"/>
        <v>1</v>
      </c>
      <c r="L770" s="42">
        <f t="shared" si="169"/>
        <v>2</v>
      </c>
      <c r="M770" s="42">
        <f t="shared" si="177"/>
        <v>219.00000000000259</v>
      </c>
      <c r="O770" s="42">
        <f t="shared" si="178"/>
        <v>2.82</v>
      </c>
      <c r="P770" s="42">
        <f t="shared" si="179"/>
        <v>2.8200000000000012</v>
      </c>
      <c r="Q770" s="42">
        <f t="shared" si="180"/>
        <v>2.8200000000000038</v>
      </c>
      <c r="R770" s="42">
        <f t="shared" si="181"/>
        <v>2.8200000000000043</v>
      </c>
      <c r="T770" s="42">
        <f t="shared" si="170"/>
        <v>-4.4408920985006264E-17</v>
      </c>
      <c r="U770" s="42">
        <f t="shared" si="171"/>
        <v>-5.3290705182007512E-17</v>
      </c>
      <c r="V770" s="42">
        <f t="shared" si="172"/>
        <v>-4.4408920985006264E-17</v>
      </c>
      <c r="X770" s="42">
        <f t="shared" si="173"/>
        <v>0.9400000000000005</v>
      </c>
      <c r="Y770" s="42">
        <f t="shared" si="174"/>
        <v>0.94000000000000128</v>
      </c>
      <c r="Z770" s="42">
        <f t="shared" si="175"/>
        <v>0.9400000000000015</v>
      </c>
      <c r="AB770" s="42">
        <f>IF((Z770)&gt;E21,0,1)</f>
        <v>1</v>
      </c>
      <c r="AC770" s="42">
        <f t="shared" si="184"/>
        <v>0</v>
      </c>
      <c r="AD770" s="42">
        <f t="shared" si="182"/>
        <v>0</v>
      </c>
    </row>
    <row r="771" spans="6:30">
      <c r="F771" s="42">
        <f t="shared" si="183"/>
        <v>109.35000000000129</v>
      </c>
      <c r="G771" s="42"/>
      <c r="H771" s="42">
        <f t="shared" si="176"/>
        <v>0.15</v>
      </c>
      <c r="I771" s="42">
        <f t="shared" si="166"/>
        <v>3</v>
      </c>
      <c r="J771" s="42">
        <f t="shared" si="167"/>
        <v>5</v>
      </c>
      <c r="K771" s="42">
        <f t="shared" si="168"/>
        <v>1</v>
      </c>
      <c r="L771" s="42">
        <f t="shared" si="169"/>
        <v>2</v>
      </c>
      <c r="M771" s="42">
        <f t="shared" si="177"/>
        <v>219.3000000000026</v>
      </c>
      <c r="O771" s="42">
        <f t="shared" si="178"/>
        <v>2.82</v>
      </c>
      <c r="P771" s="42">
        <f t="shared" si="179"/>
        <v>2.8200000000000012</v>
      </c>
      <c r="Q771" s="42">
        <f t="shared" si="180"/>
        <v>2.8200000000000038</v>
      </c>
      <c r="R771" s="42">
        <f t="shared" si="181"/>
        <v>2.8200000000000043</v>
      </c>
      <c r="T771" s="42">
        <f t="shared" si="170"/>
        <v>-4.4408920985006264E-17</v>
      </c>
      <c r="U771" s="42">
        <f t="shared" si="171"/>
        <v>-5.3290705182007512E-17</v>
      </c>
      <c r="V771" s="42">
        <f t="shared" si="172"/>
        <v>-4.4408920985006264E-17</v>
      </c>
      <c r="X771" s="42">
        <f t="shared" si="173"/>
        <v>0.9400000000000005</v>
      </c>
      <c r="Y771" s="42">
        <f t="shared" si="174"/>
        <v>0.94000000000000128</v>
      </c>
      <c r="Z771" s="42">
        <f t="shared" si="175"/>
        <v>0.9400000000000015</v>
      </c>
      <c r="AB771" s="42">
        <f>IF((Z771)&gt;E21,0,1)</f>
        <v>1</v>
      </c>
      <c r="AC771" s="42">
        <f t="shared" si="184"/>
        <v>0</v>
      </c>
      <c r="AD771" s="42">
        <f t="shared" si="182"/>
        <v>0</v>
      </c>
    </row>
    <row r="772" spans="6:30">
      <c r="F772" s="42">
        <f t="shared" si="183"/>
        <v>109.50000000000129</v>
      </c>
      <c r="G772" s="42"/>
      <c r="H772" s="42">
        <f t="shared" si="176"/>
        <v>0.15</v>
      </c>
      <c r="I772" s="42">
        <f t="shared" si="166"/>
        <v>3</v>
      </c>
      <c r="J772" s="42">
        <f t="shared" si="167"/>
        <v>5</v>
      </c>
      <c r="K772" s="42">
        <f t="shared" si="168"/>
        <v>1</v>
      </c>
      <c r="L772" s="42">
        <f t="shared" si="169"/>
        <v>2</v>
      </c>
      <c r="M772" s="42">
        <f t="shared" si="177"/>
        <v>219.60000000000261</v>
      </c>
      <c r="O772" s="42">
        <f t="shared" si="178"/>
        <v>2.82</v>
      </c>
      <c r="P772" s="42">
        <f t="shared" si="179"/>
        <v>2.8200000000000012</v>
      </c>
      <c r="Q772" s="42">
        <f t="shared" si="180"/>
        <v>2.8200000000000038</v>
      </c>
      <c r="R772" s="42">
        <f t="shared" si="181"/>
        <v>2.8200000000000043</v>
      </c>
      <c r="T772" s="42">
        <f t="shared" si="170"/>
        <v>-4.4408920985006264E-17</v>
      </c>
      <c r="U772" s="42">
        <f t="shared" si="171"/>
        <v>-5.3290705182007512E-17</v>
      </c>
      <c r="V772" s="42">
        <f t="shared" si="172"/>
        <v>-4.4408920985006264E-17</v>
      </c>
      <c r="X772" s="42">
        <f t="shared" si="173"/>
        <v>0.9400000000000005</v>
      </c>
      <c r="Y772" s="42">
        <f t="shared" si="174"/>
        <v>0.94000000000000128</v>
      </c>
      <c r="Z772" s="42">
        <f t="shared" si="175"/>
        <v>0.9400000000000015</v>
      </c>
      <c r="AB772" s="42">
        <f>IF((Z772)&gt;E21,0,1)</f>
        <v>1</v>
      </c>
      <c r="AC772" s="42">
        <f t="shared" si="184"/>
        <v>0</v>
      </c>
      <c r="AD772" s="42">
        <f t="shared" si="182"/>
        <v>0</v>
      </c>
    </row>
    <row r="773" spans="6:30">
      <c r="F773" s="42">
        <f t="shared" si="183"/>
        <v>109.6500000000013</v>
      </c>
      <c r="G773" s="42"/>
      <c r="H773" s="42">
        <f t="shared" si="176"/>
        <v>0.15</v>
      </c>
      <c r="I773" s="42">
        <f t="shared" si="166"/>
        <v>3</v>
      </c>
      <c r="J773" s="42">
        <f t="shared" si="167"/>
        <v>5</v>
      </c>
      <c r="K773" s="42">
        <f t="shared" si="168"/>
        <v>1</v>
      </c>
      <c r="L773" s="42">
        <f t="shared" si="169"/>
        <v>2</v>
      </c>
      <c r="M773" s="42">
        <f t="shared" si="177"/>
        <v>219.90000000000262</v>
      </c>
      <c r="O773" s="42">
        <f t="shared" si="178"/>
        <v>2.82</v>
      </c>
      <c r="P773" s="42">
        <f t="shared" si="179"/>
        <v>2.8200000000000012</v>
      </c>
      <c r="Q773" s="42">
        <f t="shared" si="180"/>
        <v>2.8200000000000038</v>
      </c>
      <c r="R773" s="42">
        <f t="shared" si="181"/>
        <v>2.8200000000000043</v>
      </c>
      <c r="T773" s="42">
        <f t="shared" si="170"/>
        <v>-4.4408920985006264E-17</v>
      </c>
      <c r="U773" s="42">
        <f t="shared" si="171"/>
        <v>-5.3290705182007512E-17</v>
      </c>
      <c r="V773" s="42">
        <f t="shared" si="172"/>
        <v>-4.4408920985006264E-17</v>
      </c>
      <c r="X773" s="42">
        <f t="shared" si="173"/>
        <v>0.9400000000000005</v>
      </c>
      <c r="Y773" s="42">
        <f t="shared" si="174"/>
        <v>0.94000000000000128</v>
      </c>
      <c r="Z773" s="42">
        <f t="shared" si="175"/>
        <v>0.9400000000000015</v>
      </c>
      <c r="AB773" s="42">
        <f>IF((Z773)&gt;E21,0,1)</f>
        <v>1</v>
      </c>
      <c r="AC773" s="42">
        <f t="shared" si="184"/>
        <v>0</v>
      </c>
      <c r="AD773" s="42">
        <f t="shared" si="182"/>
        <v>0</v>
      </c>
    </row>
    <row r="774" spans="6:30">
      <c r="F774" s="42">
        <f t="shared" si="183"/>
        <v>109.8000000000013</v>
      </c>
      <c r="G774" s="42"/>
      <c r="H774" s="42">
        <f t="shared" si="176"/>
        <v>0.15</v>
      </c>
      <c r="I774" s="42">
        <f t="shared" si="166"/>
        <v>3</v>
      </c>
      <c r="J774" s="42">
        <f t="shared" si="167"/>
        <v>5</v>
      </c>
      <c r="K774" s="42">
        <f t="shared" si="168"/>
        <v>1</v>
      </c>
      <c r="L774" s="42">
        <f t="shared" si="169"/>
        <v>2</v>
      </c>
      <c r="M774" s="42">
        <f t="shared" si="177"/>
        <v>220.20000000000263</v>
      </c>
      <c r="O774" s="42">
        <f t="shared" si="178"/>
        <v>2.82</v>
      </c>
      <c r="P774" s="42">
        <f t="shared" si="179"/>
        <v>2.8200000000000012</v>
      </c>
      <c r="Q774" s="42">
        <f t="shared" si="180"/>
        <v>2.8200000000000038</v>
      </c>
      <c r="R774" s="42">
        <f t="shared" si="181"/>
        <v>2.8200000000000043</v>
      </c>
      <c r="T774" s="42">
        <f t="shared" si="170"/>
        <v>-4.4408920985006264E-17</v>
      </c>
      <c r="U774" s="42">
        <f t="shared" si="171"/>
        <v>-5.3290705182007512E-17</v>
      </c>
      <c r="V774" s="42">
        <f t="shared" si="172"/>
        <v>-4.4408920985006264E-17</v>
      </c>
      <c r="X774" s="42">
        <f t="shared" si="173"/>
        <v>0.9400000000000005</v>
      </c>
      <c r="Y774" s="42">
        <f t="shared" si="174"/>
        <v>0.94000000000000128</v>
      </c>
      <c r="Z774" s="42">
        <f t="shared" si="175"/>
        <v>0.9400000000000015</v>
      </c>
      <c r="AB774" s="42">
        <f>IF((Z774)&gt;E21,0,1)</f>
        <v>1</v>
      </c>
      <c r="AC774" s="42">
        <f t="shared" si="184"/>
        <v>0</v>
      </c>
      <c r="AD774" s="42">
        <f t="shared" si="182"/>
        <v>0</v>
      </c>
    </row>
    <row r="775" spans="6:30">
      <c r="F775" s="42">
        <f t="shared" si="183"/>
        <v>109.95000000000131</v>
      </c>
      <c r="G775" s="42"/>
      <c r="H775" s="42">
        <f t="shared" si="176"/>
        <v>0.15</v>
      </c>
      <c r="I775" s="42">
        <f t="shared" si="166"/>
        <v>3</v>
      </c>
      <c r="J775" s="42">
        <f t="shared" si="167"/>
        <v>5</v>
      </c>
      <c r="K775" s="42">
        <f t="shared" si="168"/>
        <v>1</v>
      </c>
      <c r="L775" s="42">
        <f t="shared" si="169"/>
        <v>2</v>
      </c>
      <c r="M775" s="42">
        <f t="shared" si="177"/>
        <v>220.50000000000264</v>
      </c>
      <c r="O775" s="42">
        <f t="shared" si="178"/>
        <v>2.82</v>
      </c>
      <c r="P775" s="42">
        <f t="shared" si="179"/>
        <v>2.8200000000000012</v>
      </c>
      <c r="Q775" s="42">
        <f t="shared" si="180"/>
        <v>2.8200000000000038</v>
      </c>
      <c r="R775" s="42">
        <f t="shared" si="181"/>
        <v>2.8200000000000043</v>
      </c>
      <c r="T775" s="42">
        <f t="shared" si="170"/>
        <v>-4.4408920985006264E-17</v>
      </c>
      <c r="U775" s="42">
        <f t="shared" si="171"/>
        <v>-5.3290705182007512E-17</v>
      </c>
      <c r="V775" s="42">
        <f t="shared" si="172"/>
        <v>-4.4408920985006264E-17</v>
      </c>
      <c r="X775" s="42">
        <f t="shared" si="173"/>
        <v>0.9400000000000005</v>
      </c>
      <c r="Y775" s="42">
        <f t="shared" si="174"/>
        <v>0.94000000000000128</v>
      </c>
      <c r="Z775" s="42">
        <f t="shared" si="175"/>
        <v>0.9400000000000015</v>
      </c>
      <c r="AB775" s="42">
        <f>IF((Z775)&gt;E21,0,1)</f>
        <v>1</v>
      </c>
      <c r="AC775" s="42">
        <f t="shared" si="184"/>
        <v>0</v>
      </c>
      <c r="AD775" s="42">
        <f t="shared" si="182"/>
        <v>0</v>
      </c>
    </row>
    <row r="776" spans="6:30">
      <c r="F776" s="42">
        <f t="shared" si="183"/>
        <v>110.10000000000132</v>
      </c>
      <c r="G776" s="42"/>
      <c r="H776" s="42">
        <f t="shared" si="176"/>
        <v>0.15</v>
      </c>
      <c r="I776" s="42">
        <f t="shared" si="166"/>
        <v>3</v>
      </c>
      <c r="J776" s="42">
        <f t="shared" si="167"/>
        <v>5</v>
      </c>
      <c r="K776" s="42">
        <f t="shared" si="168"/>
        <v>1</v>
      </c>
      <c r="L776" s="42">
        <f t="shared" si="169"/>
        <v>2</v>
      </c>
      <c r="M776" s="42">
        <f t="shared" si="177"/>
        <v>220.80000000000265</v>
      </c>
      <c r="O776" s="42">
        <f t="shared" si="178"/>
        <v>2.82</v>
      </c>
      <c r="P776" s="42">
        <f t="shared" si="179"/>
        <v>2.8200000000000012</v>
      </c>
      <c r="Q776" s="42">
        <f t="shared" si="180"/>
        <v>2.8200000000000038</v>
      </c>
      <c r="R776" s="42">
        <f t="shared" si="181"/>
        <v>2.8200000000000043</v>
      </c>
      <c r="T776" s="42">
        <f t="shared" si="170"/>
        <v>-4.4408920985006264E-17</v>
      </c>
      <c r="U776" s="42">
        <f t="shared" si="171"/>
        <v>-5.3290705182007512E-17</v>
      </c>
      <c r="V776" s="42">
        <f t="shared" si="172"/>
        <v>-4.4408920985006264E-17</v>
      </c>
      <c r="X776" s="42">
        <f t="shared" si="173"/>
        <v>0.9400000000000005</v>
      </c>
      <c r="Y776" s="42">
        <f t="shared" si="174"/>
        <v>0.94000000000000128</v>
      </c>
      <c r="Z776" s="42">
        <f t="shared" si="175"/>
        <v>0.9400000000000015</v>
      </c>
      <c r="AB776" s="42">
        <f>IF((Z776)&gt;E21,0,1)</f>
        <v>1</v>
      </c>
      <c r="AC776" s="42">
        <f t="shared" si="184"/>
        <v>0</v>
      </c>
      <c r="AD776" s="42">
        <f t="shared" si="182"/>
        <v>0</v>
      </c>
    </row>
    <row r="777" spans="6:30">
      <c r="F777" s="42">
        <f t="shared" si="183"/>
        <v>110.25000000000132</v>
      </c>
      <c r="G777" s="42"/>
      <c r="H777" s="42">
        <f t="shared" si="176"/>
        <v>0.15</v>
      </c>
      <c r="I777" s="42">
        <f t="shared" si="166"/>
        <v>3</v>
      </c>
      <c r="J777" s="42">
        <f t="shared" si="167"/>
        <v>5</v>
      </c>
      <c r="K777" s="42">
        <f t="shared" si="168"/>
        <v>1</v>
      </c>
      <c r="L777" s="42">
        <f t="shared" si="169"/>
        <v>2</v>
      </c>
      <c r="M777" s="42">
        <f t="shared" si="177"/>
        <v>221.10000000000267</v>
      </c>
      <c r="O777" s="42">
        <f t="shared" si="178"/>
        <v>2.82</v>
      </c>
      <c r="P777" s="42">
        <f t="shared" si="179"/>
        <v>2.8200000000000012</v>
      </c>
      <c r="Q777" s="42">
        <f t="shared" si="180"/>
        <v>2.8200000000000038</v>
      </c>
      <c r="R777" s="42">
        <f t="shared" si="181"/>
        <v>2.8200000000000043</v>
      </c>
      <c r="T777" s="42">
        <f t="shared" si="170"/>
        <v>-4.4408920985006264E-17</v>
      </c>
      <c r="U777" s="42">
        <f t="shared" si="171"/>
        <v>-5.3290705182007512E-17</v>
      </c>
      <c r="V777" s="42">
        <f t="shared" si="172"/>
        <v>-4.4408920985006264E-17</v>
      </c>
      <c r="X777" s="42">
        <f t="shared" si="173"/>
        <v>0.9400000000000005</v>
      </c>
      <c r="Y777" s="42">
        <f t="shared" si="174"/>
        <v>0.94000000000000128</v>
      </c>
      <c r="Z777" s="42">
        <f t="shared" si="175"/>
        <v>0.9400000000000015</v>
      </c>
      <c r="AB777" s="42">
        <f>IF((Z777)&gt;E21,0,1)</f>
        <v>1</v>
      </c>
      <c r="AC777" s="42">
        <f t="shared" si="184"/>
        <v>0</v>
      </c>
      <c r="AD777" s="42">
        <f t="shared" si="182"/>
        <v>0</v>
      </c>
    </row>
    <row r="778" spans="6:30">
      <c r="F778" s="42">
        <f t="shared" si="183"/>
        <v>110.40000000000133</v>
      </c>
      <c r="G778" s="42"/>
      <c r="H778" s="42">
        <f t="shared" si="176"/>
        <v>0.15</v>
      </c>
      <c r="I778" s="42">
        <f t="shared" ref="I778:I841" si="185">I777</f>
        <v>3</v>
      </c>
      <c r="J778" s="42">
        <f t="shared" ref="J778:J841" si="186">J777</f>
        <v>5</v>
      </c>
      <c r="K778" s="42">
        <f t="shared" ref="K778:K841" si="187">K777</f>
        <v>1</v>
      </c>
      <c r="L778" s="42">
        <f t="shared" ref="L778:L841" si="188">L777</f>
        <v>2</v>
      </c>
      <c r="M778" s="42">
        <f t="shared" si="177"/>
        <v>221.40000000000268</v>
      </c>
      <c r="O778" s="42">
        <f t="shared" si="178"/>
        <v>2.82</v>
      </c>
      <c r="P778" s="42">
        <f t="shared" si="179"/>
        <v>2.8200000000000012</v>
      </c>
      <c r="Q778" s="42">
        <f t="shared" si="180"/>
        <v>2.8200000000000038</v>
      </c>
      <c r="R778" s="42">
        <f t="shared" si="181"/>
        <v>2.8200000000000043</v>
      </c>
      <c r="T778" s="42">
        <f t="shared" ref="T778:T841" si="189">(O778-P778)/I778/10</f>
        <v>-4.4408920985006264E-17</v>
      </c>
      <c r="U778" s="42">
        <f t="shared" ref="U778:U841" si="190">(P778-Q778)/J778/10</f>
        <v>-5.3290705182007512E-17</v>
      </c>
      <c r="V778" s="42">
        <f t="shared" ref="V778:V841" si="191">(Q778-R778)/K778/10</f>
        <v>-4.4408920985006264E-17</v>
      </c>
      <c r="X778" s="42">
        <f t="shared" ref="X778:X841" si="192">X777+T778</f>
        <v>0.9400000000000005</v>
      </c>
      <c r="Y778" s="42">
        <f t="shared" ref="Y778:Y841" si="193">Y777+U778</f>
        <v>0.94000000000000128</v>
      </c>
      <c r="Z778" s="42">
        <f t="shared" ref="Z778:Z841" si="194">Z777+V778</f>
        <v>0.9400000000000015</v>
      </c>
      <c r="AB778" s="42">
        <f>IF((Z778)&gt;E21,0,1)</f>
        <v>1</v>
      </c>
      <c r="AC778" s="42">
        <f t="shared" si="184"/>
        <v>0</v>
      </c>
      <c r="AD778" s="42">
        <f t="shared" si="182"/>
        <v>0</v>
      </c>
    </row>
    <row r="779" spans="6:30">
      <c r="F779" s="42">
        <f t="shared" si="183"/>
        <v>110.55000000000133</v>
      </c>
      <c r="G779" s="42"/>
      <c r="H779" s="42">
        <f t="shared" si="176"/>
        <v>0.15</v>
      </c>
      <c r="I779" s="42">
        <f t="shared" si="185"/>
        <v>3</v>
      </c>
      <c r="J779" s="42">
        <f t="shared" si="186"/>
        <v>5</v>
      </c>
      <c r="K779" s="42">
        <f t="shared" si="187"/>
        <v>1</v>
      </c>
      <c r="L779" s="42">
        <f t="shared" si="188"/>
        <v>2</v>
      </c>
      <c r="M779" s="42">
        <f t="shared" si="177"/>
        <v>221.70000000000269</v>
      </c>
      <c r="O779" s="42">
        <f t="shared" si="178"/>
        <v>2.82</v>
      </c>
      <c r="P779" s="42">
        <f t="shared" si="179"/>
        <v>2.8200000000000012</v>
      </c>
      <c r="Q779" s="42">
        <f t="shared" si="180"/>
        <v>2.8200000000000038</v>
      </c>
      <c r="R779" s="42">
        <f t="shared" si="181"/>
        <v>2.8200000000000043</v>
      </c>
      <c r="T779" s="42">
        <f t="shared" si="189"/>
        <v>-4.4408920985006264E-17</v>
      </c>
      <c r="U779" s="42">
        <f t="shared" si="190"/>
        <v>-5.3290705182007512E-17</v>
      </c>
      <c r="V779" s="42">
        <f t="shared" si="191"/>
        <v>-4.4408920985006264E-17</v>
      </c>
      <c r="X779" s="42">
        <f t="shared" si="192"/>
        <v>0.9400000000000005</v>
      </c>
      <c r="Y779" s="42">
        <f t="shared" si="193"/>
        <v>0.94000000000000128</v>
      </c>
      <c r="Z779" s="42">
        <f t="shared" si="194"/>
        <v>0.9400000000000015</v>
      </c>
      <c r="AB779" s="42">
        <f>IF((Z779)&gt;E21,0,1)</f>
        <v>1</v>
      </c>
      <c r="AC779" s="42">
        <f t="shared" si="184"/>
        <v>0</v>
      </c>
      <c r="AD779" s="42">
        <f t="shared" si="182"/>
        <v>0</v>
      </c>
    </row>
    <row r="780" spans="6:30">
      <c r="F780" s="42">
        <f t="shared" si="183"/>
        <v>110.70000000000134</v>
      </c>
      <c r="G780" s="42"/>
      <c r="H780" s="42">
        <f t="shared" si="176"/>
        <v>0.15</v>
      </c>
      <c r="I780" s="42">
        <f t="shared" si="185"/>
        <v>3</v>
      </c>
      <c r="J780" s="42">
        <f t="shared" si="186"/>
        <v>5</v>
      </c>
      <c r="K780" s="42">
        <f t="shared" si="187"/>
        <v>1</v>
      </c>
      <c r="L780" s="42">
        <f t="shared" si="188"/>
        <v>2</v>
      </c>
      <c r="M780" s="42">
        <f t="shared" si="177"/>
        <v>222.0000000000027</v>
      </c>
      <c r="O780" s="42">
        <f t="shared" si="178"/>
        <v>2.82</v>
      </c>
      <c r="P780" s="42">
        <f t="shared" si="179"/>
        <v>2.8200000000000012</v>
      </c>
      <c r="Q780" s="42">
        <f t="shared" si="180"/>
        <v>2.8200000000000038</v>
      </c>
      <c r="R780" s="42">
        <f t="shared" si="181"/>
        <v>2.8200000000000043</v>
      </c>
      <c r="T780" s="42">
        <f t="shared" si="189"/>
        <v>-4.4408920985006264E-17</v>
      </c>
      <c r="U780" s="42">
        <f t="shared" si="190"/>
        <v>-5.3290705182007512E-17</v>
      </c>
      <c r="V780" s="42">
        <f t="shared" si="191"/>
        <v>-4.4408920985006264E-17</v>
      </c>
      <c r="X780" s="42">
        <f t="shared" si="192"/>
        <v>0.9400000000000005</v>
      </c>
      <c r="Y780" s="42">
        <f t="shared" si="193"/>
        <v>0.94000000000000128</v>
      </c>
      <c r="Z780" s="42">
        <f t="shared" si="194"/>
        <v>0.9400000000000015</v>
      </c>
      <c r="AB780" s="42">
        <f>IF((Z780)&gt;E21,0,1)</f>
        <v>1</v>
      </c>
      <c r="AC780" s="42">
        <f t="shared" si="184"/>
        <v>0</v>
      </c>
      <c r="AD780" s="42">
        <f t="shared" si="182"/>
        <v>0</v>
      </c>
    </row>
    <row r="781" spans="6:30">
      <c r="F781" s="42">
        <f t="shared" si="183"/>
        <v>110.85000000000134</v>
      </c>
      <c r="G781" s="42"/>
      <c r="H781" s="42">
        <f t="shared" si="176"/>
        <v>0.15</v>
      </c>
      <c r="I781" s="42">
        <f t="shared" si="185"/>
        <v>3</v>
      </c>
      <c r="J781" s="42">
        <f t="shared" si="186"/>
        <v>5</v>
      </c>
      <c r="K781" s="42">
        <f t="shared" si="187"/>
        <v>1</v>
      </c>
      <c r="L781" s="42">
        <f t="shared" si="188"/>
        <v>2</v>
      </c>
      <c r="M781" s="42">
        <f t="shared" si="177"/>
        <v>222.30000000000271</v>
      </c>
      <c r="O781" s="42">
        <f t="shared" si="178"/>
        <v>2.82</v>
      </c>
      <c r="P781" s="42">
        <f t="shared" si="179"/>
        <v>2.8200000000000012</v>
      </c>
      <c r="Q781" s="42">
        <f t="shared" si="180"/>
        <v>2.8200000000000038</v>
      </c>
      <c r="R781" s="42">
        <f t="shared" si="181"/>
        <v>2.8200000000000043</v>
      </c>
      <c r="T781" s="42">
        <f t="shared" si="189"/>
        <v>-4.4408920985006264E-17</v>
      </c>
      <c r="U781" s="42">
        <f t="shared" si="190"/>
        <v>-5.3290705182007512E-17</v>
      </c>
      <c r="V781" s="42">
        <f t="shared" si="191"/>
        <v>-4.4408920985006264E-17</v>
      </c>
      <c r="X781" s="42">
        <f t="shared" si="192"/>
        <v>0.9400000000000005</v>
      </c>
      <c r="Y781" s="42">
        <f t="shared" si="193"/>
        <v>0.94000000000000128</v>
      </c>
      <c r="Z781" s="42">
        <f t="shared" si="194"/>
        <v>0.9400000000000015</v>
      </c>
      <c r="AB781" s="42">
        <f>IF((Z781)&gt;E21,0,1)</f>
        <v>1</v>
      </c>
      <c r="AC781" s="42">
        <f t="shared" si="184"/>
        <v>0</v>
      </c>
      <c r="AD781" s="42">
        <f t="shared" si="182"/>
        <v>0</v>
      </c>
    </row>
    <row r="782" spans="6:30">
      <c r="F782" s="42">
        <f t="shared" si="183"/>
        <v>111.00000000000135</v>
      </c>
      <c r="G782" s="42"/>
      <c r="H782" s="42">
        <f t="shared" si="176"/>
        <v>0.15</v>
      </c>
      <c r="I782" s="42">
        <f t="shared" si="185"/>
        <v>3</v>
      </c>
      <c r="J782" s="42">
        <f t="shared" si="186"/>
        <v>5</v>
      </c>
      <c r="K782" s="42">
        <f t="shared" si="187"/>
        <v>1</v>
      </c>
      <c r="L782" s="42">
        <f t="shared" si="188"/>
        <v>2</v>
      </c>
      <c r="M782" s="42">
        <f t="shared" si="177"/>
        <v>222.60000000000272</v>
      </c>
      <c r="O782" s="42">
        <f t="shared" si="178"/>
        <v>2.82</v>
      </c>
      <c r="P782" s="42">
        <f t="shared" si="179"/>
        <v>2.8200000000000012</v>
      </c>
      <c r="Q782" s="42">
        <f t="shared" si="180"/>
        <v>2.8200000000000038</v>
      </c>
      <c r="R782" s="42">
        <f t="shared" si="181"/>
        <v>2.8200000000000043</v>
      </c>
      <c r="T782" s="42">
        <f t="shared" si="189"/>
        <v>-4.4408920985006264E-17</v>
      </c>
      <c r="U782" s="42">
        <f t="shared" si="190"/>
        <v>-5.3290705182007512E-17</v>
      </c>
      <c r="V782" s="42">
        <f t="shared" si="191"/>
        <v>-4.4408920985006264E-17</v>
      </c>
      <c r="X782" s="42">
        <f t="shared" si="192"/>
        <v>0.9400000000000005</v>
      </c>
      <c r="Y782" s="42">
        <f t="shared" si="193"/>
        <v>0.94000000000000128</v>
      </c>
      <c r="Z782" s="42">
        <f t="shared" si="194"/>
        <v>0.9400000000000015</v>
      </c>
      <c r="AB782" s="42">
        <f>IF((Z782)&gt;E21,0,1)</f>
        <v>1</v>
      </c>
      <c r="AC782" s="42">
        <f t="shared" si="184"/>
        <v>0</v>
      </c>
      <c r="AD782" s="42">
        <f t="shared" si="182"/>
        <v>0</v>
      </c>
    </row>
    <row r="783" spans="6:30">
      <c r="F783" s="42">
        <f t="shared" si="183"/>
        <v>111.15000000000136</v>
      </c>
      <c r="G783" s="42"/>
      <c r="H783" s="42">
        <f t="shared" si="176"/>
        <v>0.15</v>
      </c>
      <c r="I783" s="42">
        <f t="shared" si="185"/>
        <v>3</v>
      </c>
      <c r="J783" s="42">
        <f t="shared" si="186"/>
        <v>5</v>
      </c>
      <c r="K783" s="42">
        <f t="shared" si="187"/>
        <v>1</v>
      </c>
      <c r="L783" s="42">
        <f t="shared" si="188"/>
        <v>2</v>
      </c>
      <c r="M783" s="42">
        <f t="shared" si="177"/>
        <v>222.90000000000273</v>
      </c>
      <c r="O783" s="42">
        <f t="shared" si="178"/>
        <v>2.82</v>
      </c>
      <c r="P783" s="42">
        <f t="shared" si="179"/>
        <v>2.8200000000000012</v>
      </c>
      <c r="Q783" s="42">
        <f t="shared" si="180"/>
        <v>2.8200000000000038</v>
      </c>
      <c r="R783" s="42">
        <f t="shared" si="181"/>
        <v>2.8200000000000043</v>
      </c>
      <c r="T783" s="42">
        <f t="shared" si="189"/>
        <v>-4.4408920985006264E-17</v>
      </c>
      <c r="U783" s="42">
        <f t="shared" si="190"/>
        <v>-5.3290705182007512E-17</v>
      </c>
      <c r="V783" s="42">
        <f t="shared" si="191"/>
        <v>-4.4408920985006264E-17</v>
      </c>
      <c r="X783" s="42">
        <f t="shared" si="192"/>
        <v>0.9400000000000005</v>
      </c>
      <c r="Y783" s="42">
        <f t="shared" si="193"/>
        <v>0.94000000000000128</v>
      </c>
      <c r="Z783" s="42">
        <f t="shared" si="194"/>
        <v>0.9400000000000015</v>
      </c>
      <c r="AB783" s="42">
        <f>IF((Z783)&gt;E21,0,1)</f>
        <v>1</v>
      </c>
      <c r="AC783" s="42">
        <f t="shared" si="184"/>
        <v>0</v>
      </c>
      <c r="AD783" s="42">
        <f t="shared" si="182"/>
        <v>0</v>
      </c>
    </row>
    <row r="784" spans="6:30">
      <c r="F784" s="42">
        <f t="shared" si="183"/>
        <v>111.30000000000136</v>
      </c>
      <c r="G784" s="42"/>
      <c r="H784" s="42">
        <f t="shared" si="176"/>
        <v>0.15</v>
      </c>
      <c r="I784" s="42">
        <f t="shared" si="185"/>
        <v>3</v>
      </c>
      <c r="J784" s="42">
        <f t="shared" si="186"/>
        <v>5</v>
      </c>
      <c r="K784" s="42">
        <f t="shared" si="187"/>
        <v>1</v>
      </c>
      <c r="L784" s="42">
        <f t="shared" si="188"/>
        <v>2</v>
      </c>
      <c r="M784" s="42">
        <f t="shared" si="177"/>
        <v>223.20000000000275</v>
      </c>
      <c r="O784" s="42">
        <f t="shared" si="178"/>
        <v>2.82</v>
      </c>
      <c r="P784" s="42">
        <f t="shared" si="179"/>
        <v>2.8200000000000012</v>
      </c>
      <c r="Q784" s="42">
        <f t="shared" si="180"/>
        <v>2.8200000000000038</v>
      </c>
      <c r="R784" s="42">
        <f t="shared" si="181"/>
        <v>2.8200000000000043</v>
      </c>
      <c r="T784" s="42">
        <f t="shared" si="189"/>
        <v>-4.4408920985006264E-17</v>
      </c>
      <c r="U784" s="42">
        <f t="shared" si="190"/>
        <v>-5.3290705182007512E-17</v>
      </c>
      <c r="V784" s="42">
        <f t="shared" si="191"/>
        <v>-4.4408920985006264E-17</v>
      </c>
      <c r="X784" s="42">
        <f t="shared" si="192"/>
        <v>0.9400000000000005</v>
      </c>
      <c r="Y784" s="42">
        <f t="shared" si="193"/>
        <v>0.94000000000000128</v>
      </c>
      <c r="Z784" s="42">
        <f t="shared" si="194"/>
        <v>0.9400000000000015</v>
      </c>
      <c r="AB784" s="42">
        <f>IF((Z784)&gt;E21,0,1)</f>
        <v>1</v>
      </c>
      <c r="AC784" s="42">
        <f t="shared" si="184"/>
        <v>0</v>
      </c>
      <c r="AD784" s="42">
        <f t="shared" si="182"/>
        <v>0</v>
      </c>
    </row>
    <row r="785" spans="6:30">
      <c r="F785" s="42">
        <f t="shared" si="183"/>
        <v>111.45000000000137</v>
      </c>
      <c r="G785" s="42"/>
      <c r="H785" s="42">
        <f t="shared" si="176"/>
        <v>0.15</v>
      </c>
      <c r="I785" s="42">
        <f t="shared" si="185"/>
        <v>3</v>
      </c>
      <c r="J785" s="42">
        <f t="shared" si="186"/>
        <v>5</v>
      </c>
      <c r="K785" s="42">
        <f t="shared" si="187"/>
        <v>1</v>
      </c>
      <c r="L785" s="42">
        <f t="shared" si="188"/>
        <v>2</v>
      </c>
      <c r="M785" s="42">
        <f t="shared" si="177"/>
        <v>223.50000000000276</v>
      </c>
      <c r="O785" s="42">
        <f t="shared" si="178"/>
        <v>2.82</v>
      </c>
      <c r="P785" s="42">
        <f t="shared" si="179"/>
        <v>2.8200000000000012</v>
      </c>
      <c r="Q785" s="42">
        <f t="shared" si="180"/>
        <v>2.8200000000000038</v>
      </c>
      <c r="R785" s="42">
        <f t="shared" si="181"/>
        <v>2.8200000000000043</v>
      </c>
      <c r="T785" s="42">
        <f t="shared" si="189"/>
        <v>-4.4408920985006264E-17</v>
      </c>
      <c r="U785" s="42">
        <f t="shared" si="190"/>
        <v>-5.3290705182007512E-17</v>
      </c>
      <c r="V785" s="42">
        <f t="shared" si="191"/>
        <v>-4.4408920985006264E-17</v>
      </c>
      <c r="X785" s="42">
        <f t="shared" si="192"/>
        <v>0.9400000000000005</v>
      </c>
      <c r="Y785" s="42">
        <f t="shared" si="193"/>
        <v>0.94000000000000128</v>
      </c>
      <c r="Z785" s="42">
        <f t="shared" si="194"/>
        <v>0.9400000000000015</v>
      </c>
      <c r="AB785" s="42">
        <f>IF((Z785)&gt;E21,0,1)</f>
        <v>1</v>
      </c>
      <c r="AC785" s="42">
        <f t="shared" si="184"/>
        <v>0</v>
      </c>
      <c r="AD785" s="42">
        <f t="shared" si="182"/>
        <v>0</v>
      </c>
    </row>
    <row r="786" spans="6:30">
      <c r="F786" s="42">
        <f t="shared" si="183"/>
        <v>111.60000000000137</v>
      </c>
      <c r="G786" s="42"/>
      <c r="H786" s="42">
        <f t="shared" si="176"/>
        <v>0.15</v>
      </c>
      <c r="I786" s="42">
        <f t="shared" si="185"/>
        <v>3</v>
      </c>
      <c r="J786" s="42">
        <f t="shared" si="186"/>
        <v>5</v>
      </c>
      <c r="K786" s="42">
        <f t="shared" si="187"/>
        <v>1</v>
      </c>
      <c r="L786" s="42">
        <f t="shared" si="188"/>
        <v>2</v>
      </c>
      <c r="M786" s="42">
        <f t="shared" si="177"/>
        <v>223.80000000000277</v>
      </c>
      <c r="O786" s="42">
        <f t="shared" si="178"/>
        <v>2.82</v>
      </c>
      <c r="P786" s="42">
        <f t="shared" si="179"/>
        <v>2.8200000000000012</v>
      </c>
      <c r="Q786" s="42">
        <f t="shared" si="180"/>
        <v>2.8200000000000038</v>
      </c>
      <c r="R786" s="42">
        <f t="shared" si="181"/>
        <v>2.8200000000000043</v>
      </c>
      <c r="T786" s="42">
        <f t="shared" si="189"/>
        <v>-4.4408920985006264E-17</v>
      </c>
      <c r="U786" s="42">
        <f t="shared" si="190"/>
        <v>-5.3290705182007512E-17</v>
      </c>
      <c r="V786" s="42">
        <f t="shared" si="191"/>
        <v>-4.4408920985006264E-17</v>
      </c>
      <c r="X786" s="42">
        <f t="shared" si="192"/>
        <v>0.9400000000000005</v>
      </c>
      <c r="Y786" s="42">
        <f t="shared" si="193"/>
        <v>0.94000000000000128</v>
      </c>
      <c r="Z786" s="42">
        <f t="shared" si="194"/>
        <v>0.9400000000000015</v>
      </c>
      <c r="AB786" s="42">
        <f>IF((Z786)&gt;E21,0,1)</f>
        <v>1</v>
      </c>
      <c r="AC786" s="42">
        <f t="shared" si="184"/>
        <v>0</v>
      </c>
      <c r="AD786" s="42">
        <f t="shared" si="182"/>
        <v>0</v>
      </c>
    </row>
    <row r="787" spans="6:30">
      <c r="F787" s="42">
        <f t="shared" si="183"/>
        <v>111.75000000000138</v>
      </c>
      <c r="G787" s="42"/>
      <c r="H787" s="42">
        <f t="shared" ref="H787:H850" si="195">H786</f>
        <v>0.15</v>
      </c>
      <c r="I787" s="42">
        <f t="shared" si="185"/>
        <v>3</v>
      </c>
      <c r="J787" s="42">
        <f t="shared" si="186"/>
        <v>5</v>
      </c>
      <c r="K787" s="42">
        <f t="shared" si="187"/>
        <v>1</v>
      </c>
      <c r="L787" s="42">
        <f t="shared" si="188"/>
        <v>2</v>
      </c>
      <c r="M787" s="42">
        <f t="shared" si="177"/>
        <v>224.10000000000278</v>
      </c>
      <c r="O787" s="42">
        <f t="shared" si="178"/>
        <v>2.82</v>
      </c>
      <c r="P787" s="42">
        <f t="shared" si="179"/>
        <v>2.8200000000000012</v>
      </c>
      <c r="Q787" s="42">
        <f t="shared" si="180"/>
        <v>2.8200000000000038</v>
      </c>
      <c r="R787" s="42">
        <f t="shared" si="181"/>
        <v>2.8200000000000043</v>
      </c>
      <c r="T787" s="42">
        <f t="shared" si="189"/>
        <v>-4.4408920985006264E-17</v>
      </c>
      <c r="U787" s="42">
        <f t="shared" si="190"/>
        <v>-5.3290705182007512E-17</v>
      </c>
      <c r="V787" s="42">
        <f t="shared" si="191"/>
        <v>-4.4408920985006264E-17</v>
      </c>
      <c r="X787" s="42">
        <f t="shared" si="192"/>
        <v>0.9400000000000005</v>
      </c>
      <c r="Y787" s="42">
        <f t="shared" si="193"/>
        <v>0.94000000000000128</v>
      </c>
      <c r="Z787" s="42">
        <f t="shared" si="194"/>
        <v>0.9400000000000015</v>
      </c>
      <c r="AB787" s="42">
        <f>IF((Z787)&gt;E21,0,1)</f>
        <v>1</v>
      </c>
      <c r="AC787" s="42">
        <f t="shared" si="184"/>
        <v>0</v>
      </c>
      <c r="AD787" s="42">
        <f t="shared" si="182"/>
        <v>0</v>
      </c>
    </row>
    <row r="788" spans="6:30">
      <c r="F788" s="42">
        <f t="shared" si="183"/>
        <v>111.90000000000138</v>
      </c>
      <c r="G788" s="42"/>
      <c r="H788" s="42">
        <f t="shared" si="195"/>
        <v>0.15</v>
      </c>
      <c r="I788" s="42">
        <f t="shared" si="185"/>
        <v>3</v>
      </c>
      <c r="J788" s="42">
        <f t="shared" si="186"/>
        <v>5</v>
      </c>
      <c r="K788" s="42">
        <f t="shared" si="187"/>
        <v>1</v>
      </c>
      <c r="L788" s="42">
        <f t="shared" si="188"/>
        <v>2</v>
      </c>
      <c r="M788" s="42">
        <f t="shared" si="177"/>
        <v>224.40000000000279</v>
      </c>
      <c r="O788" s="42">
        <f t="shared" si="178"/>
        <v>2.82</v>
      </c>
      <c r="P788" s="42">
        <f t="shared" si="179"/>
        <v>2.8200000000000012</v>
      </c>
      <c r="Q788" s="42">
        <f t="shared" si="180"/>
        <v>2.8200000000000038</v>
      </c>
      <c r="R788" s="42">
        <f t="shared" si="181"/>
        <v>2.8200000000000043</v>
      </c>
      <c r="T788" s="42">
        <f t="shared" si="189"/>
        <v>-4.4408920985006264E-17</v>
      </c>
      <c r="U788" s="42">
        <f t="shared" si="190"/>
        <v>-5.3290705182007512E-17</v>
      </c>
      <c r="V788" s="42">
        <f t="shared" si="191"/>
        <v>-4.4408920985006264E-17</v>
      </c>
      <c r="X788" s="42">
        <f t="shared" si="192"/>
        <v>0.9400000000000005</v>
      </c>
      <c r="Y788" s="42">
        <f t="shared" si="193"/>
        <v>0.94000000000000128</v>
      </c>
      <c r="Z788" s="42">
        <f t="shared" si="194"/>
        <v>0.9400000000000015</v>
      </c>
      <c r="AB788" s="42">
        <f>IF((Z788)&gt;E21,0,1)</f>
        <v>1</v>
      </c>
      <c r="AC788" s="42">
        <f t="shared" si="184"/>
        <v>0</v>
      </c>
      <c r="AD788" s="42">
        <f t="shared" si="182"/>
        <v>0</v>
      </c>
    </row>
    <row r="789" spans="6:30">
      <c r="F789" s="42">
        <f t="shared" si="183"/>
        <v>112.05000000000139</v>
      </c>
      <c r="G789" s="42"/>
      <c r="H789" s="42">
        <f t="shared" si="195"/>
        <v>0.15</v>
      </c>
      <c r="I789" s="42">
        <f t="shared" si="185"/>
        <v>3</v>
      </c>
      <c r="J789" s="42">
        <f t="shared" si="186"/>
        <v>5</v>
      </c>
      <c r="K789" s="42">
        <f t="shared" si="187"/>
        <v>1</v>
      </c>
      <c r="L789" s="42">
        <f t="shared" si="188"/>
        <v>2</v>
      </c>
      <c r="M789" s="42">
        <f t="shared" si="177"/>
        <v>224.7000000000028</v>
      </c>
      <c r="O789" s="42">
        <f t="shared" si="178"/>
        <v>2.82</v>
      </c>
      <c r="P789" s="42">
        <f t="shared" si="179"/>
        <v>2.8200000000000012</v>
      </c>
      <c r="Q789" s="42">
        <f t="shared" si="180"/>
        <v>2.8200000000000038</v>
      </c>
      <c r="R789" s="42">
        <f t="shared" si="181"/>
        <v>2.8200000000000043</v>
      </c>
      <c r="T789" s="42">
        <f t="shared" si="189"/>
        <v>-4.4408920985006264E-17</v>
      </c>
      <c r="U789" s="42">
        <f t="shared" si="190"/>
        <v>-5.3290705182007512E-17</v>
      </c>
      <c r="V789" s="42">
        <f t="shared" si="191"/>
        <v>-4.4408920985006264E-17</v>
      </c>
      <c r="X789" s="42">
        <f t="shared" si="192"/>
        <v>0.9400000000000005</v>
      </c>
      <c r="Y789" s="42">
        <f t="shared" si="193"/>
        <v>0.94000000000000128</v>
      </c>
      <c r="Z789" s="42">
        <f t="shared" si="194"/>
        <v>0.9400000000000015</v>
      </c>
      <c r="AB789" s="42">
        <f>IF((Z789)&gt;E21,0,1)</f>
        <v>1</v>
      </c>
      <c r="AC789" s="42">
        <f t="shared" si="184"/>
        <v>0</v>
      </c>
      <c r="AD789" s="42">
        <f t="shared" si="182"/>
        <v>0</v>
      </c>
    </row>
    <row r="790" spans="6:30">
      <c r="F790" s="42">
        <f t="shared" si="183"/>
        <v>112.2000000000014</v>
      </c>
      <c r="G790" s="42"/>
      <c r="H790" s="42">
        <f t="shared" si="195"/>
        <v>0.15</v>
      </c>
      <c r="I790" s="42">
        <f t="shared" si="185"/>
        <v>3</v>
      </c>
      <c r="J790" s="42">
        <f t="shared" si="186"/>
        <v>5</v>
      </c>
      <c r="K790" s="42">
        <f t="shared" si="187"/>
        <v>1</v>
      </c>
      <c r="L790" s="42">
        <f t="shared" si="188"/>
        <v>2</v>
      </c>
      <c r="M790" s="42">
        <f t="shared" si="177"/>
        <v>225.00000000000281</v>
      </c>
      <c r="O790" s="42">
        <f t="shared" si="178"/>
        <v>2.82</v>
      </c>
      <c r="P790" s="42">
        <f t="shared" si="179"/>
        <v>2.8200000000000012</v>
      </c>
      <c r="Q790" s="42">
        <f t="shared" si="180"/>
        <v>2.8200000000000038</v>
      </c>
      <c r="R790" s="42">
        <f t="shared" si="181"/>
        <v>2.8200000000000043</v>
      </c>
      <c r="T790" s="42">
        <f t="shared" si="189"/>
        <v>-4.4408920985006264E-17</v>
      </c>
      <c r="U790" s="42">
        <f t="shared" si="190"/>
        <v>-5.3290705182007512E-17</v>
      </c>
      <c r="V790" s="42">
        <f t="shared" si="191"/>
        <v>-4.4408920985006264E-17</v>
      </c>
      <c r="X790" s="42">
        <f t="shared" si="192"/>
        <v>0.9400000000000005</v>
      </c>
      <c r="Y790" s="42">
        <f t="shared" si="193"/>
        <v>0.94000000000000128</v>
      </c>
      <c r="Z790" s="42">
        <f t="shared" si="194"/>
        <v>0.9400000000000015</v>
      </c>
      <c r="AB790" s="42">
        <f>IF((Z790)&gt;E21,0,1)</f>
        <v>1</v>
      </c>
      <c r="AC790" s="42">
        <f t="shared" si="184"/>
        <v>0</v>
      </c>
      <c r="AD790" s="42">
        <f t="shared" si="182"/>
        <v>0</v>
      </c>
    </row>
    <row r="791" spans="6:30">
      <c r="F791" s="42">
        <f t="shared" si="183"/>
        <v>112.3500000000014</v>
      </c>
      <c r="G791" s="42"/>
      <c r="H791" s="42">
        <f t="shared" si="195"/>
        <v>0.15</v>
      </c>
      <c r="I791" s="42">
        <f t="shared" si="185"/>
        <v>3</v>
      </c>
      <c r="J791" s="42">
        <f t="shared" si="186"/>
        <v>5</v>
      </c>
      <c r="K791" s="42">
        <f t="shared" si="187"/>
        <v>1</v>
      </c>
      <c r="L791" s="42">
        <f t="shared" si="188"/>
        <v>2</v>
      </c>
      <c r="M791" s="42">
        <f t="shared" si="177"/>
        <v>225.30000000000283</v>
      </c>
      <c r="O791" s="42">
        <f t="shared" si="178"/>
        <v>2.82</v>
      </c>
      <c r="P791" s="42">
        <f t="shared" si="179"/>
        <v>2.8200000000000012</v>
      </c>
      <c r="Q791" s="42">
        <f t="shared" si="180"/>
        <v>2.8200000000000038</v>
      </c>
      <c r="R791" s="42">
        <f t="shared" si="181"/>
        <v>2.8200000000000043</v>
      </c>
      <c r="T791" s="42">
        <f t="shared" si="189"/>
        <v>-4.4408920985006264E-17</v>
      </c>
      <c r="U791" s="42">
        <f t="shared" si="190"/>
        <v>-5.3290705182007512E-17</v>
      </c>
      <c r="V791" s="42">
        <f t="shared" si="191"/>
        <v>-4.4408920985006264E-17</v>
      </c>
      <c r="X791" s="42">
        <f t="shared" si="192"/>
        <v>0.9400000000000005</v>
      </c>
      <c r="Y791" s="42">
        <f t="shared" si="193"/>
        <v>0.94000000000000128</v>
      </c>
      <c r="Z791" s="42">
        <f t="shared" si="194"/>
        <v>0.9400000000000015</v>
      </c>
      <c r="AB791" s="42">
        <f>IF((Z791)&gt;E21,0,1)</f>
        <v>1</v>
      </c>
      <c r="AC791" s="42">
        <f t="shared" si="184"/>
        <v>0</v>
      </c>
      <c r="AD791" s="42">
        <f t="shared" si="182"/>
        <v>0</v>
      </c>
    </row>
    <row r="792" spans="6:30">
      <c r="F792" s="42">
        <f t="shared" si="183"/>
        <v>112.50000000000141</v>
      </c>
      <c r="G792" s="42"/>
      <c r="H792" s="42">
        <f t="shared" si="195"/>
        <v>0.15</v>
      </c>
      <c r="I792" s="42">
        <f t="shared" si="185"/>
        <v>3</v>
      </c>
      <c r="J792" s="42">
        <f t="shared" si="186"/>
        <v>5</v>
      </c>
      <c r="K792" s="42">
        <f t="shared" si="187"/>
        <v>1</v>
      </c>
      <c r="L792" s="42">
        <f t="shared" si="188"/>
        <v>2</v>
      </c>
      <c r="M792" s="42">
        <f t="shared" si="177"/>
        <v>225.60000000000284</v>
      </c>
      <c r="O792" s="42">
        <f t="shared" si="178"/>
        <v>2.82</v>
      </c>
      <c r="P792" s="42">
        <f t="shared" si="179"/>
        <v>2.8200000000000012</v>
      </c>
      <c r="Q792" s="42">
        <f t="shared" si="180"/>
        <v>2.8200000000000038</v>
      </c>
      <c r="R792" s="42">
        <f t="shared" si="181"/>
        <v>2.8200000000000043</v>
      </c>
      <c r="T792" s="42">
        <f t="shared" si="189"/>
        <v>-4.4408920985006264E-17</v>
      </c>
      <c r="U792" s="42">
        <f t="shared" si="190"/>
        <v>-5.3290705182007512E-17</v>
      </c>
      <c r="V792" s="42">
        <f t="shared" si="191"/>
        <v>-4.4408920985006264E-17</v>
      </c>
      <c r="X792" s="42">
        <f t="shared" si="192"/>
        <v>0.9400000000000005</v>
      </c>
      <c r="Y792" s="42">
        <f t="shared" si="193"/>
        <v>0.94000000000000128</v>
      </c>
      <c r="Z792" s="42">
        <f t="shared" si="194"/>
        <v>0.9400000000000015</v>
      </c>
      <c r="AB792" s="42">
        <f>IF((Z792)&gt;E21,0,1)</f>
        <v>1</v>
      </c>
      <c r="AC792" s="42">
        <f t="shared" si="184"/>
        <v>0</v>
      </c>
      <c r="AD792" s="42">
        <f t="shared" si="182"/>
        <v>0</v>
      </c>
    </row>
    <row r="793" spans="6:30">
      <c r="F793" s="42">
        <f t="shared" si="183"/>
        <v>112.65000000000141</v>
      </c>
      <c r="G793" s="42"/>
      <c r="H793" s="42">
        <f t="shared" si="195"/>
        <v>0.15</v>
      </c>
      <c r="I793" s="42">
        <f t="shared" si="185"/>
        <v>3</v>
      </c>
      <c r="J793" s="42">
        <f t="shared" si="186"/>
        <v>5</v>
      </c>
      <c r="K793" s="42">
        <f t="shared" si="187"/>
        <v>1</v>
      </c>
      <c r="L793" s="42">
        <f t="shared" si="188"/>
        <v>2</v>
      </c>
      <c r="M793" s="42">
        <f t="shared" si="177"/>
        <v>225.90000000000285</v>
      </c>
      <c r="O793" s="42">
        <f t="shared" si="178"/>
        <v>2.82</v>
      </c>
      <c r="P793" s="42">
        <f t="shared" si="179"/>
        <v>2.8200000000000012</v>
      </c>
      <c r="Q793" s="42">
        <f t="shared" si="180"/>
        <v>2.8200000000000038</v>
      </c>
      <c r="R793" s="42">
        <f t="shared" si="181"/>
        <v>2.8200000000000043</v>
      </c>
      <c r="T793" s="42">
        <f t="shared" si="189"/>
        <v>-4.4408920985006264E-17</v>
      </c>
      <c r="U793" s="42">
        <f t="shared" si="190"/>
        <v>-5.3290705182007512E-17</v>
      </c>
      <c r="V793" s="42">
        <f t="shared" si="191"/>
        <v>-4.4408920985006264E-17</v>
      </c>
      <c r="X793" s="42">
        <f t="shared" si="192"/>
        <v>0.9400000000000005</v>
      </c>
      <c r="Y793" s="42">
        <f t="shared" si="193"/>
        <v>0.94000000000000128</v>
      </c>
      <c r="Z793" s="42">
        <f t="shared" si="194"/>
        <v>0.9400000000000015</v>
      </c>
      <c r="AB793" s="42">
        <f>IF((Z793)&gt;E21,0,1)</f>
        <v>1</v>
      </c>
      <c r="AC793" s="42">
        <f t="shared" si="184"/>
        <v>0</v>
      </c>
      <c r="AD793" s="42">
        <f t="shared" si="182"/>
        <v>0</v>
      </c>
    </row>
    <row r="794" spans="6:30">
      <c r="F794" s="42">
        <f t="shared" si="183"/>
        <v>112.80000000000142</v>
      </c>
      <c r="G794" s="42"/>
      <c r="H794" s="42">
        <f t="shared" si="195"/>
        <v>0.15</v>
      </c>
      <c r="I794" s="42">
        <f t="shared" si="185"/>
        <v>3</v>
      </c>
      <c r="J794" s="42">
        <f t="shared" si="186"/>
        <v>5</v>
      </c>
      <c r="K794" s="42">
        <f t="shared" si="187"/>
        <v>1</v>
      </c>
      <c r="L794" s="42">
        <f t="shared" si="188"/>
        <v>2</v>
      </c>
      <c r="M794" s="42">
        <f t="shared" si="177"/>
        <v>226.20000000000286</v>
      </c>
      <c r="O794" s="42">
        <f t="shared" si="178"/>
        <v>2.82</v>
      </c>
      <c r="P794" s="42">
        <f t="shared" si="179"/>
        <v>2.8200000000000012</v>
      </c>
      <c r="Q794" s="42">
        <f t="shared" si="180"/>
        <v>2.8200000000000038</v>
      </c>
      <c r="R794" s="42">
        <f t="shared" si="181"/>
        <v>2.8200000000000043</v>
      </c>
      <c r="T794" s="42">
        <f t="shared" si="189"/>
        <v>-4.4408920985006264E-17</v>
      </c>
      <c r="U794" s="42">
        <f t="shared" si="190"/>
        <v>-5.3290705182007512E-17</v>
      </c>
      <c r="V794" s="42">
        <f t="shared" si="191"/>
        <v>-4.4408920985006264E-17</v>
      </c>
      <c r="X794" s="42">
        <f t="shared" si="192"/>
        <v>0.9400000000000005</v>
      </c>
      <c r="Y794" s="42">
        <f t="shared" si="193"/>
        <v>0.94000000000000128</v>
      </c>
      <c r="Z794" s="42">
        <f t="shared" si="194"/>
        <v>0.9400000000000015</v>
      </c>
      <c r="AB794" s="42">
        <f>IF((Z794)&gt;E21,0,1)</f>
        <v>1</v>
      </c>
      <c r="AC794" s="42">
        <f t="shared" si="184"/>
        <v>0</v>
      </c>
      <c r="AD794" s="42">
        <f t="shared" si="182"/>
        <v>0</v>
      </c>
    </row>
    <row r="795" spans="6:30">
      <c r="F795" s="42">
        <f t="shared" si="183"/>
        <v>112.95000000000142</v>
      </c>
      <c r="G795" s="42"/>
      <c r="H795" s="42">
        <f t="shared" si="195"/>
        <v>0.15</v>
      </c>
      <c r="I795" s="42">
        <f t="shared" si="185"/>
        <v>3</v>
      </c>
      <c r="J795" s="42">
        <f t="shared" si="186"/>
        <v>5</v>
      </c>
      <c r="K795" s="42">
        <f t="shared" si="187"/>
        <v>1</v>
      </c>
      <c r="L795" s="42">
        <f t="shared" si="188"/>
        <v>2</v>
      </c>
      <c r="M795" s="42">
        <f t="shared" si="177"/>
        <v>226.50000000000287</v>
      </c>
      <c r="O795" s="42">
        <f t="shared" si="178"/>
        <v>2.82</v>
      </c>
      <c r="P795" s="42">
        <f t="shared" si="179"/>
        <v>2.8200000000000012</v>
      </c>
      <c r="Q795" s="42">
        <f t="shared" si="180"/>
        <v>2.8200000000000038</v>
      </c>
      <c r="R795" s="42">
        <f t="shared" si="181"/>
        <v>2.8200000000000043</v>
      </c>
      <c r="T795" s="42">
        <f t="shared" si="189"/>
        <v>-4.4408920985006264E-17</v>
      </c>
      <c r="U795" s="42">
        <f t="shared" si="190"/>
        <v>-5.3290705182007512E-17</v>
      </c>
      <c r="V795" s="42">
        <f t="shared" si="191"/>
        <v>-4.4408920985006264E-17</v>
      </c>
      <c r="X795" s="42">
        <f t="shared" si="192"/>
        <v>0.9400000000000005</v>
      </c>
      <c r="Y795" s="42">
        <f t="shared" si="193"/>
        <v>0.94000000000000128</v>
      </c>
      <c r="Z795" s="42">
        <f t="shared" si="194"/>
        <v>0.9400000000000015</v>
      </c>
      <c r="AB795" s="42">
        <f>IF((Z795)&gt;E21,0,1)</f>
        <v>1</v>
      </c>
      <c r="AC795" s="42">
        <f t="shared" si="184"/>
        <v>0</v>
      </c>
      <c r="AD795" s="42">
        <f t="shared" si="182"/>
        <v>0</v>
      </c>
    </row>
    <row r="796" spans="6:30">
      <c r="F796" s="42">
        <f t="shared" si="183"/>
        <v>113.10000000000143</v>
      </c>
      <c r="G796" s="42"/>
      <c r="H796" s="42">
        <f t="shared" si="195"/>
        <v>0.15</v>
      </c>
      <c r="I796" s="42">
        <f t="shared" si="185"/>
        <v>3</v>
      </c>
      <c r="J796" s="42">
        <f t="shared" si="186"/>
        <v>5</v>
      </c>
      <c r="K796" s="42">
        <f t="shared" si="187"/>
        <v>1</v>
      </c>
      <c r="L796" s="42">
        <f t="shared" si="188"/>
        <v>2</v>
      </c>
      <c r="M796" s="42">
        <f t="shared" si="177"/>
        <v>226.80000000000288</v>
      </c>
      <c r="O796" s="42">
        <f t="shared" si="178"/>
        <v>2.82</v>
      </c>
      <c r="P796" s="42">
        <f t="shared" si="179"/>
        <v>2.8200000000000012</v>
      </c>
      <c r="Q796" s="42">
        <f t="shared" si="180"/>
        <v>2.8200000000000038</v>
      </c>
      <c r="R796" s="42">
        <f t="shared" si="181"/>
        <v>2.8200000000000043</v>
      </c>
      <c r="T796" s="42">
        <f t="shared" si="189"/>
        <v>-4.4408920985006264E-17</v>
      </c>
      <c r="U796" s="42">
        <f t="shared" si="190"/>
        <v>-5.3290705182007512E-17</v>
      </c>
      <c r="V796" s="42">
        <f t="shared" si="191"/>
        <v>-4.4408920985006264E-17</v>
      </c>
      <c r="X796" s="42">
        <f t="shared" si="192"/>
        <v>0.9400000000000005</v>
      </c>
      <c r="Y796" s="42">
        <f t="shared" si="193"/>
        <v>0.94000000000000128</v>
      </c>
      <c r="Z796" s="42">
        <f t="shared" si="194"/>
        <v>0.9400000000000015</v>
      </c>
      <c r="AB796" s="42">
        <f>IF((Z796)&gt;E21,0,1)</f>
        <v>1</v>
      </c>
      <c r="AC796" s="42">
        <f t="shared" si="184"/>
        <v>0</v>
      </c>
      <c r="AD796" s="42">
        <f t="shared" si="182"/>
        <v>0</v>
      </c>
    </row>
    <row r="797" spans="6:30">
      <c r="F797" s="42">
        <f t="shared" si="183"/>
        <v>113.25000000000144</v>
      </c>
      <c r="G797" s="42"/>
      <c r="H797" s="42">
        <f t="shared" si="195"/>
        <v>0.15</v>
      </c>
      <c r="I797" s="42">
        <f t="shared" si="185"/>
        <v>3</v>
      </c>
      <c r="J797" s="42">
        <f t="shared" si="186"/>
        <v>5</v>
      </c>
      <c r="K797" s="42">
        <f t="shared" si="187"/>
        <v>1</v>
      </c>
      <c r="L797" s="42">
        <f t="shared" si="188"/>
        <v>2</v>
      </c>
      <c r="M797" s="42">
        <f t="shared" si="177"/>
        <v>227.10000000000289</v>
      </c>
      <c r="O797" s="42">
        <f t="shared" si="178"/>
        <v>2.82</v>
      </c>
      <c r="P797" s="42">
        <f t="shared" si="179"/>
        <v>2.8200000000000012</v>
      </c>
      <c r="Q797" s="42">
        <f t="shared" si="180"/>
        <v>2.8200000000000038</v>
      </c>
      <c r="R797" s="42">
        <f t="shared" si="181"/>
        <v>2.8200000000000043</v>
      </c>
      <c r="T797" s="42">
        <f t="shared" si="189"/>
        <v>-4.4408920985006264E-17</v>
      </c>
      <c r="U797" s="42">
        <f t="shared" si="190"/>
        <v>-5.3290705182007512E-17</v>
      </c>
      <c r="V797" s="42">
        <f t="shared" si="191"/>
        <v>-4.4408920985006264E-17</v>
      </c>
      <c r="X797" s="42">
        <f t="shared" si="192"/>
        <v>0.9400000000000005</v>
      </c>
      <c r="Y797" s="42">
        <f t="shared" si="193"/>
        <v>0.94000000000000128</v>
      </c>
      <c r="Z797" s="42">
        <f t="shared" si="194"/>
        <v>0.9400000000000015</v>
      </c>
      <c r="AB797" s="42">
        <f>IF((Z797)&gt;E21,0,1)</f>
        <v>1</v>
      </c>
      <c r="AC797" s="42">
        <f t="shared" si="184"/>
        <v>0</v>
      </c>
      <c r="AD797" s="42">
        <f t="shared" si="182"/>
        <v>0</v>
      </c>
    </row>
    <row r="798" spans="6:30">
      <c r="F798" s="42">
        <f t="shared" si="183"/>
        <v>113.40000000000144</v>
      </c>
      <c r="G798" s="42"/>
      <c r="H798" s="42">
        <f t="shared" si="195"/>
        <v>0.15</v>
      </c>
      <c r="I798" s="42">
        <f t="shared" si="185"/>
        <v>3</v>
      </c>
      <c r="J798" s="42">
        <f t="shared" si="186"/>
        <v>5</v>
      </c>
      <c r="K798" s="42">
        <f t="shared" si="187"/>
        <v>1</v>
      </c>
      <c r="L798" s="42">
        <f t="shared" si="188"/>
        <v>2</v>
      </c>
      <c r="M798" s="42">
        <f t="shared" si="177"/>
        <v>227.4000000000029</v>
      </c>
      <c r="O798" s="42">
        <f t="shared" si="178"/>
        <v>2.82</v>
      </c>
      <c r="P798" s="42">
        <f t="shared" si="179"/>
        <v>2.8200000000000012</v>
      </c>
      <c r="Q798" s="42">
        <f t="shared" si="180"/>
        <v>2.8200000000000038</v>
      </c>
      <c r="R798" s="42">
        <f t="shared" si="181"/>
        <v>2.8200000000000043</v>
      </c>
      <c r="T798" s="42">
        <f t="shared" si="189"/>
        <v>-4.4408920985006264E-17</v>
      </c>
      <c r="U798" s="42">
        <f t="shared" si="190"/>
        <v>-5.3290705182007512E-17</v>
      </c>
      <c r="V798" s="42">
        <f t="shared" si="191"/>
        <v>-4.4408920985006264E-17</v>
      </c>
      <c r="X798" s="42">
        <f t="shared" si="192"/>
        <v>0.9400000000000005</v>
      </c>
      <c r="Y798" s="42">
        <f t="shared" si="193"/>
        <v>0.94000000000000128</v>
      </c>
      <c r="Z798" s="42">
        <f t="shared" si="194"/>
        <v>0.9400000000000015</v>
      </c>
      <c r="AB798" s="42">
        <f>IF((Z798)&gt;E21,0,1)</f>
        <v>1</v>
      </c>
      <c r="AC798" s="42">
        <f t="shared" si="184"/>
        <v>0</v>
      </c>
      <c r="AD798" s="42">
        <f t="shared" si="182"/>
        <v>0</v>
      </c>
    </row>
    <row r="799" spans="6:30">
      <c r="F799" s="42">
        <f t="shared" si="183"/>
        <v>113.55000000000145</v>
      </c>
      <c r="G799" s="42"/>
      <c r="H799" s="42">
        <f t="shared" si="195"/>
        <v>0.15</v>
      </c>
      <c r="I799" s="42">
        <f t="shared" si="185"/>
        <v>3</v>
      </c>
      <c r="J799" s="42">
        <f t="shared" si="186"/>
        <v>5</v>
      </c>
      <c r="K799" s="42">
        <f t="shared" si="187"/>
        <v>1</v>
      </c>
      <c r="L799" s="42">
        <f t="shared" si="188"/>
        <v>2</v>
      </c>
      <c r="M799" s="42">
        <f t="shared" si="177"/>
        <v>227.70000000000292</v>
      </c>
      <c r="O799" s="42">
        <f t="shared" si="178"/>
        <v>2.82</v>
      </c>
      <c r="P799" s="42">
        <f t="shared" si="179"/>
        <v>2.8200000000000012</v>
      </c>
      <c r="Q799" s="42">
        <f t="shared" si="180"/>
        <v>2.8200000000000038</v>
      </c>
      <c r="R799" s="42">
        <f t="shared" si="181"/>
        <v>2.8200000000000043</v>
      </c>
      <c r="T799" s="42">
        <f t="shared" si="189"/>
        <v>-4.4408920985006264E-17</v>
      </c>
      <c r="U799" s="42">
        <f t="shared" si="190"/>
        <v>-5.3290705182007512E-17</v>
      </c>
      <c r="V799" s="42">
        <f t="shared" si="191"/>
        <v>-4.4408920985006264E-17</v>
      </c>
      <c r="X799" s="42">
        <f t="shared" si="192"/>
        <v>0.9400000000000005</v>
      </c>
      <c r="Y799" s="42">
        <f t="shared" si="193"/>
        <v>0.94000000000000128</v>
      </c>
      <c r="Z799" s="42">
        <f t="shared" si="194"/>
        <v>0.9400000000000015</v>
      </c>
      <c r="AB799" s="42">
        <f>IF((Z799)&gt;E21,0,1)</f>
        <v>1</v>
      </c>
      <c r="AC799" s="42">
        <f t="shared" si="184"/>
        <v>0</v>
      </c>
      <c r="AD799" s="42">
        <f t="shared" si="182"/>
        <v>0</v>
      </c>
    </row>
    <row r="800" spans="6:30">
      <c r="F800" s="42">
        <f t="shared" si="183"/>
        <v>113.70000000000145</v>
      </c>
      <c r="G800" s="42"/>
      <c r="H800" s="42">
        <f t="shared" si="195"/>
        <v>0.15</v>
      </c>
      <c r="I800" s="42">
        <f t="shared" si="185"/>
        <v>3</v>
      </c>
      <c r="J800" s="42">
        <f t="shared" si="186"/>
        <v>5</v>
      </c>
      <c r="K800" s="42">
        <f t="shared" si="187"/>
        <v>1</v>
      </c>
      <c r="L800" s="42">
        <f t="shared" si="188"/>
        <v>2</v>
      </c>
      <c r="M800" s="42">
        <f t="shared" si="177"/>
        <v>228.00000000000293</v>
      </c>
      <c r="O800" s="42">
        <f t="shared" si="178"/>
        <v>2.82</v>
      </c>
      <c r="P800" s="42">
        <f t="shared" si="179"/>
        <v>2.8200000000000012</v>
      </c>
      <c r="Q800" s="42">
        <f t="shared" si="180"/>
        <v>2.8200000000000038</v>
      </c>
      <c r="R800" s="42">
        <f t="shared" si="181"/>
        <v>2.8200000000000043</v>
      </c>
      <c r="T800" s="42">
        <f t="shared" si="189"/>
        <v>-4.4408920985006264E-17</v>
      </c>
      <c r="U800" s="42">
        <f t="shared" si="190"/>
        <v>-5.3290705182007512E-17</v>
      </c>
      <c r="V800" s="42">
        <f t="shared" si="191"/>
        <v>-4.4408920985006264E-17</v>
      </c>
      <c r="X800" s="42">
        <f t="shared" si="192"/>
        <v>0.9400000000000005</v>
      </c>
      <c r="Y800" s="42">
        <f t="shared" si="193"/>
        <v>0.94000000000000128</v>
      </c>
      <c r="Z800" s="42">
        <f t="shared" si="194"/>
        <v>0.9400000000000015</v>
      </c>
      <c r="AB800" s="42">
        <f>IF((Z800)&gt;E21,0,1)</f>
        <v>1</v>
      </c>
      <c r="AC800" s="42">
        <f t="shared" si="184"/>
        <v>0</v>
      </c>
      <c r="AD800" s="42">
        <f t="shared" si="182"/>
        <v>0</v>
      </c>
    </row>
    <row r="801" spans="6:30">
      <c r="F801" s="42">
        <f t="shared" si="183"/>
        <v>113.85000000000146</v>
      </c>
      <c r="G801" s="42"/>
      <c r="H801" s="42">
        <f t="shared" si="195"/>
        <v>0.15</v>
      </c>
      <c r="I801" s="42">
        <f t="shared" si="185"/>
        <v>3</v>
      </c>
      <c r="J801" s="42">
        <f t="shared" si="186"/>
        <v>5</v>
      </c>
      <c r="K801" s="42">
        <f t="shared" si="187"/>
        <v>1</v>
      </c>
      <c r="L801" s="42">
        <f t="shared" si="188"/>
        <v>2</v>
      </c>
      <c r="M801" s="42">
        <f t="shared" si="177"/>
        <v>228.30000000000294</v>
      </c>
      <c r="O801" s="42">
        <f t="shared" si="178"/>
        <v>2.82</v>
      </c>
      <c r="P801" s="42">
        <f t="shared" si="179"/>
        <v>2.8200000000000012</v>
      </c>
      <c r="Q801" s="42">
        <f t="shared" si="180"/>
        <v>2.8200000000000038</v>
      </c>
      <c r="R801" s="42">
        <f t="shared" si="181"/>
        <v>2.8200000000000043</v>
      </c>
      <c r="T801" s="42">
        <f t="shared" si="189"/>
        <v>-4.4408920985006264E-17</v>
      </c>
      <c r="U801" s="42">
        <f t="shared" si="190"/>
        <v>-5.3290705182007512E-17</v>
      </c>
      <c r="V801" s="42">
        <f t="shared" si="191"/>
        <v>-4.4408920985006264E-17</v>
      </c>
      <c r="X801" s="42">
        <f t="shared" si="192"/>
        <v>0.9400000000000005</v>
      </c>
      <c r="Y801" s="42">
        <f t="shared" si="193"/>
        <v>0.94000000000000128</v>
      </c>
      <c r="Z801" s="42">
        <f t="shared" si="194"/>
        <v>0.9400000000000015</v>
      </c>
      <c r="AB801" s="42">
        <f>IF((Z801)&gt;E21,0,1)</f>
        <v>1</v>
      </c>
      <c r="AC801" s="42">
        <f t="shared" si="184"/>
        <v>0</v>
      </c>
      <c r="AD801" s="42">
        <f t="shared" si="182"/>
        <v>0</v>
      </c>
    </row>
    <row r="802" spans="6:30">
      <c r="F802" s="42">
        <f t="shared" si="183"/>
        <v>114.00000000000146</v>
      </c>
      <c r="G802" s="42"/>
      <c r="H802" s="42">
        <f t="shared" si="195"/>
        <v>0.15</v>
      </c>
      <c r="I802" s="42">
        <f t="shared" si="185"/>
        <v>3</v>
      </c>
      <c r="J802" s="42">
        <f t="shared" si="186"/>
        <v>5</v>
      </c>
      <c r="K802" s="42">
        <f t="shared" si="187"/>
        <v>1</v>
      </c>
      <c r="L802" s="42">
        <f t="shared" si="188"/>
        <v>2</v>
      </c>
      <c r="M802" s="42">
        <f t="shared" si="177"/>
        <v>228.60000000000295</v>
      </c>
      <c r="O802" s="42">
        <f t="shared" si="178"/>
        <v>2.82</v>
      </c>
      <c r="P802" s="42">
        <f t="shared" si="179"/>
        <v>2.8200000000000012</v>
      </c>
      <c r="Q802" s="42">
        <f t="shared" si="180"/>
        <v>2.8200000000000038</v>
      </c>
      <c r="R802" s="42">
        <f t="shared" si="181"/>
        <v>2.8200000000000043</v>
      </c>
      <c r="T802" s="42">
        <f t="shared" si="189"/>
        <v>-4.4408920985006264E-17</v>
      </c>
      <c r="U802" s="42">
        <f t="shared" si="190"/>
        <v>-5.3290705182007512E-17</v>
      </c>
      <c r="V802" s="42">
        <f t="shared" si="191"/>
        <v>-4.4408920985006264E-17</v>
      </c>
      <c r="X802" s="42">
        <f t="shared" si="192"/>
        <v>0.9400000000000005</v>
      </c>
      <c r="Y802" s="42">
        <f t="shared" si="193"/>
        <v>0.94000000000000128</v>
      </c>
      <c r="Z802" s="42">
        <f t="shared" si="194"/>
        <v>0.9400000000000015</v>
      </c>
      <c r="AB802" s="42">
        <f>IF((Z802)&gt;E21,0,1)</f>
        <v>1</v>
      </c>
      <c r="AC802" s="42">
        <f t="shared" si="184"/>
        <v>0</v>
      </c>
      <c r="AD802" s="42">
        <f t="shared" si="182"/>
        <v>0</v>
      </c>
    </row>
    <row r="803" spans="6:30">
      <c r="F803" s="42">
        <f t="shared" si="183"/>
        <v>114.15000000000147</v>
      </c>
      <c r="G803" s="42"/>
      <c r="H803" s="42">
        <f t="shared" si="195"/>
        <v>0.15</v>
      </c>
      <c r="I803" s="42">
        <f t="shared" si="185"/>
        <v>3</v>
      </c>
      <c r="J803" s="42">
        <f t="shared" si="186"/>
        <v>5</v>
      </c>
      <c r="K803" s="42">
        <f t="shared" si="187"/>
        <v>1</v>
      </c>
      <c r="L803" s="42">
        <f t="shared" si="188"/>
        <v>2</v>
      </c>
      <c r="M803" s="42">
        <f t="shared" si="177"/>
        <v>228.90000000000296</v>
      </c>
      <c r="O803" s="42">
        <f t="shared" si="178"/>
        <v>2.82</v>
      </c>
      <c r="P803" s="42">
        <f t="shared" si="179"/>
        <v>2.8200000000000012</v>
      </c>
      <c r="Q803" s="42">
        <f t="shared" si="180"/>
        <v>2.8200000000000038</v>
      </c>
      <c r="R803" s="42">
        <f t="shared" si="181"/>
        <v>2.8200000000000043</v>
      </c>
      <c r="T803" s="42">
        <f t="shared" si="189"/>
        <v>-4.4408920985006264E-17</v>
      </c>
      <c r="U803" s="42">
        <f t="shared" si="190"/>
        <v>-5.3290705182007512E-17</v>
      </c>
      <c r="V803" s="42">
        <f t="shared" si="191"/>
        <v>-4.4408920985006264E-17</v>
      </c>
      <c r="X803" s="42">
        <f t="shared" si="192"/>
        <v>0.9400000000000005</v>
      </c>
      <c r="Y803" s="42">
        <f t="shared" si="193"/>
        <v>0.94000000000000128</v>
      </c>
      <c r="Z803" s="42">
        <f t="shared" si="194"/>
        <v>0.9400000000000015</v>
      </c>
      <c r="AB803" s="42">
        <f>IF((Z803)&gt;E21,0,1)</f>
        <v>1</v>
      </c>
      <c r="AC803" s="42">
        <f t="shared" si="184"/>
        <v>0</v>
      </c>
      <c r="AD803" s="42">
        <f t="shared" si="182"/>
        <v>0</v>
      </c>
    </row>
    <row r="804" spans="6:30">
      <c r="F804" s="42">
        <f t="shared" si="183"/>
        <v>114.30000000000148</v>
      </c>
      <c r="G804" s="42"/>
      <c r="H804" s="42">
        <f t="shared" si="195"/>
        <v>0.15</v>
      </c>
      <c r="I804" s="42">
        <f t="shared" si="185"/>
        <v>3</v>
      </c>
      <c r="J804" s="42">
        <f t="shared" si="186"/>
        <v>5</v>
      </c>
      <c r="K804" s="42">
        <f t="shared" si="187"/>
        <v>1</v>
      </c>
      <c r="L804" s="42">
        <f t="shared" si="188"/>
        <v>2</v>
      </c>
      <c r="M804" s="42">
        <f t="shared" si="177"/>
        <v>229.20000000000297</v>
      </c>
      <c r="O804" s="42">
        <f t="shared" si="178"/>
        <v>2.82</v>
      </c>
      <c r="P804" s="42">
        <f t="shared" si="179"/>
        <v>2.8200000000000012</v>
      </c>
      <c r="Q804" s="42">
        <f t="shared" si="180"/>
        <v>2.8200000000000038</v>
      </c>
      <c r="R804" s="42">
        <f t="shared" si="181"/>
        <v>2.8200000000000043</v>
      </c>
      <c r="T804" s="42">
        <f t="shared" si="189"/>
        <v>-4.4408920985006264E-17</v>
      </c>
      <c r="U804" s="42">
        <f t="shared" si="190"/>
        <v>-5.3290705182007512E-17</v>
      </c>
      <c r="V804" s="42">
        <f t="shared" si="191"/>
        <v>-4.4408920985006264E-17</v>
      </c>
      <c r="X804" s="42">
        <f t="shared" si="192"/>
        <v>0.9400000000000005</v>
      </c>
      <c r="Y804" s="42">
        <f t="shared" si="193"/>
        <v>0.94000000000000128</v>
      </c>
      <c r="Z804" s="42">
        <f t="shared" si="194"/>
        <v>0.9400000000000015</v>
      </c>
      <c r="AB804" s="42">
        <f>IF((Z804)&gt;E21,0,1)</f>
        <v>1</v>
      </c>
      <c r="AC804" s="42">
        <f t="shared" si="184"/>
        <v>0</v>
      </c>
      <c r="AD804" s="42">
        <f t="shared" si="182"/>
        <v>0</v>
      </c>
    </row>
    <row r="805" spans="6:30">
      <c r="F805" s="42">
        <f t="shared" si="183"/>
        <v>114.45000000000148</v>
      </c>
      <c r="G805" s="42"/>
      <c r="H805" s="42">
        <f t="shared" si="195"/>
        <v>0.15</v>
      </c>
      <c r="I805" s="42">
        <f t="shared" si="185"/>
        <v>3</v>
      </c>
      <c r="J805" s="42">
        <f t="shared" si="186"/>
        <v>5</v>
      </c>
      <c r="K805" s="42">
        <f t="shared" si="187"/>
        <v>1</v>
      </c>
      <c r="L805" s="42">
        <f t="shared" si="188"/>
        <v>2</v>
      </c>
      <c r="M805" s="42">
        <f t="shared" si="177"/>
        <v>229.50000000000298</v>
      </c>
      <c r="O805" s="42">
        <f t="shared" si="178"/>
        <v>2.82</v>
      </c>
      <c r="P805" s="42">
        <f t="shared" si="179"/>
        <v>2.8200000000000012</v>
      </c>
      <c r="Q805" s="42">
        <f t="shared" si="180"/>
        <v>2.8200000000000038</v>
      </c>
      <c r="R805" s="42">
        <f t="shared" si="181"/>
        <v>2.8200000000000043</v>
      </c>
      <c r="T805" s="42">
        <f t="shared" si="189"/>
        <v>-4.4408920985006264E-17</v>
      </c>
      <c r="U805" s="42">
        <f t="shared" si="190"/>
        <v>-5.3290705182007512E-17</v>
      </c>
      <c r="V805" s="42">
        <f t="shared" si="191"/>
        <v>-4.4408920985006264E-17</v>
      </c>
      <c r="X805" s="42">
        <f t="shared" si="192"/>
        <v>0.9400000000000005</v>
      </c>
      <c r="Y805" s="42">
        <f t="shared" si="193"/>
        <v>0.94000000000000128</v>
      </c>
      <c r="Z805" s="42">
        <f t="shared" si="194"/>
        <v>0.9400000000000015</v>
      </c>
      <c r="AB805" s="42">
        <f>IF((Z805)&gt;E21,0,1)</f>
        <v>1</v>
      </c>
      <c r="AC805" s="42">
        <f t="shared" si="184"/>
        <v>0</v>
      </c>
      <c r="AD805" s="42">
        <f t="shared" si="182"/>
        <v>0</v>
      </c>
    </row>
    <row r="806" spans="6:30">
      <c r="F806" s="42">
        <f t="shared" si="183"/>
        <v>114.60000000000149</v>
      </c>
      <c r="G806" s="42"/>
      <c r="H806" s="42">
        <f t="shared" si="195"/>
        <v>0.15</v>
      </c>
      <c r="I806" s="42">
        <f t="shared" si="185"/>
        <v>3</v>
      </c>
      <c r="J806" s="42">
        <f t="shared" si="186"/>
        <v>5</v>
      </c>
      <c r="K806" s="42">
        <f t="shared" si="187"/>
        <v>1</v>
      </c>
      <c r="L806" s="42">
        <f t="shared" si="188"/>
        <v>2</v>
      </c>
      <c r="M806" s="42">
        <f t="shared" si="177"/>
        <v>229.800000000003</v>
      </c>
      <c r="O806" s="42">
        <f t="shared" si="178"/>
        <v>2.82</v>
      </c>
      <c r="P806" s="42">
        <f t="shared" si="179"/>
        <v>2.8200000000000012</v>
      </c>
      <c r="Q806" s="42">
        <f t="shared" si="180"/>
        <v>2.8200000000000038</v>
      </c>
      <c r="R806" s="42">
        <f t="shared" si="181"/>
        <v>2.8200000000000043</v>
      </c>
      <c r="T806" s="42">
        <f t="shared" si="189"/>
        <v>-4.4408920985006264E-17</v>
      </c>
      <c r="U806" s="42">
        <f t="shared" si="190"/>
        <v>-5.3290705182007512E-17</v>
      </c>
      <c r="V806" s="42">
        <f t="shared" si="191"/>
        <v>-4.4408920985006264E-17</v>
      </c>
      <c r="X806" s="42">
        <f t="shared" si="192"/>
        <v>0.9400000000000005</v>
      </c>
      <c r="Y806" s="42">
        <f t="shared" si="193"/>
        <v>0.94000000000000128</v>
      </c>
      <c r="Z806" s="42">
        <f t="shared" si="194"/>
        <v>0.9400000000000015</v>
      </c>
      <c r="AB806" s="42">
        <f>IF((Z806)&gt;E21,0,1)</f>
        <v>1</v>
      </c>
      <c r="AC806" s="42">
        <f t="shared" si="184"/>
        <v>0</v>
      </c>
      <c r="AD806" s="42">
        <f t="shared" si="182"/>
        <v>0</v>
      </c>
    </row>
    <row r="807" spans="6:30">
      <c r="F807" s="42">
        <f t="shared" si="183"/>
        <v>114.75000000000149</v>
      </c>
      <c r="G807" s="42"/>
      <c r="H807" s="42">
        <f t="shared" si="195"/>
        <v>0.15</v>
      </c>
      <c r="I807" s="42">
        <f t="shared" si="185"/>
        <v>3</v>
      </c>
      <c r="J807" s="42">
        <f t="shared" si="186"/>
        <v>5</v>
      </c>
      <c r="K807" s="42">
        <f t="shared" si="187"/>
        <v>1</v>
      </c>
      <c r="L807" s="42">
        <f t="shared" si="188"/>
        <v>2</v>
      </c>
      <c r="M807" s="42">
        <f t="shared" si="177"/>
        <v>230.10000000000301</v>
      </c>
      <c r="O807" s="42">
        <f t="shared" si="178"/>
        <v>2.82</v>
      </c>
      <c r="P807" s="42">
        <f t="shared" si="179"/>
        <v>2.8200000000000012</v>
      </c>
      <c r="Q807" s="42">
        <f t="shared" si="180"/>
        <v>2.8200000000000038</v>
      </c>
      <c r="R807" s="42">
        <f t="shared" si="181"/>
        <v>2.8200000000000043</v>
      </c>
      <c r="T807" s="42">
        <f t="shared" si="189"/>
        <v>-4.4408920985006264E-17</v>
      </c>
      <c r="U807" s="42">
        <f t="shared" si="190"/>
        <v>-5.3290705182007512E-17</v>
      </c>
      <c r="V807" s="42">
        <f t="shared" si="191"/>
        <v>-4.4408920985006264E-17</v>
      </c>
      <c r="X807" s="42">
        <f t="shared" si="192"/>
        <v>0.9400000000000005</v>
      </c>
      <c r="Y807" s="42">
        <f t="shared" si="193"/>
        <v>0.94000000000000128</v>
      </c>
      <c r="Z807" s="42">
        <f t="shared" si="194"/>
        <v>0.9400000000000015</v>
      </c>
      <c r="AB807" s="42">
        <f>IF((Z807)&gt;E21,0,1)</f>
        <v>1</v>
      </c>
      <c r="AC807" s="42">
        <f t="shared" si="184"/>
        <v>0</v>
      </c>
      <c r="AD807" s="42">
        <f t="shared" si="182"/>
        <v>0</v>
      </c>
    </row>
    <row r="808" spans="6:30">
      <c r="F808" s="42">
        <f t="shared" si="183"/>
        <v>114.9000000000015</v>
      </c>
      <c r="G808" s="42"/>
      <c r="H808" s="42">
        <f t="shared" si="195"/>
        <v>0.15</v>
      </c>
      <c r="I808" s="42">
        <f t="shared" si="185"/>
        <v>3</v>
      </c>
      <c r="J808" s="42">
        <f t="shared" si="186"/>
        <v>5</v>
      </c>
      <c r="K808" s="42">
        <f t="shared" si="187"/>
        <v>1</v>
      </c>
      <c r="L808" s="42">
        <f t="shared" si="188"/>
        <v>2</v>
      </c>
      <c r="M808" s="42">
        <f t="shared" si="177"/>
        <v>230.40000000000302</v>
      </c>
      <c r="O808" s="42">
        <f t="shared" si="178"/>
        <v>2.82</v>
      </c>
      <c r="P808" s="42">
        <f t="shared" si="179"/>
        <v>2.8200000000000012</v>
      </c>
      <c r="Q808" s="42">
        <f t="shared" si="180"/>
        <v>2.8200000000000038</v>
      </c>
      <c r="R808" s="42">
        <f t="shared" si="181"/>
        <v>2.8200000000000043</v>
      </c>
      <c r="T808" s="42">
        <f t="shared" si="189"/>
        <v>-4.4408920985006264E-17</v>
      </c>
      <c r="U808" s="42">
        <f t="shared" si="190"/>
        <v>-5.3290705182007512E-17</v>
      </c>
      <c r="V808" s="42">
        <f t="shared" si="191"/>
        <v>-4.4408920985006264E-17</v>
      </c>
      <c r="X808" s="42">
        <f t="shared" si="192"/>
        <v>0.9400000000000005</v>
      </c>
      <c r="Y808" s="42">
        <f t="shared" si="193"/>
        <v>0.94000000000000128</v>
      </c>
      <c r="Z808" s="42">
        <f t="shared" si="194"/>
        <v>0.9400000000000015</v>
      </c>
      <c r="AB808" s="42">
        <f>IF((Z808)&gt;E21,0,1)</f>
        <v>1</v>
      </c>
      <c r="AC808" s="42">
        <f t="shared" si="184"/>
        <v>0</v>
      </c>
      <c r="AD808" s="42">
        <f t="shared" si="182"/>
        <v>0</v>
      </c>
    </row>
    <row r="809" spans="6:30">
      <c r="F809" s="42">
        <f t="shared" si="183"/>
        <v>115.0500000000015</v>
      </c>
      <c r="G809" s="42"/>
      <c r="H809" s="42">
        <f t="shared" si="195"/>
        <v>0.15</v>
      </c>
      <c r="I809" s="42">
        <f t="shared" si="185"/>
        <v>3</v>
      </c>
      <c r="J809" s="42">
        <f t="shared" si="186"/>
        <v>5</v>
      </c>
      <c r="K809" s="42">
        <f t="shared" si="187"/>
        <v>1</v>
      </c>
      <c r="L809" s="42">
        <f t="shared" si="188"/>
        <v>2</v>
      </c>
      <c r="M809" s="42">
        <f t="shared" ref="M809:M872" si="196">L809*H809+M808</f>
        <v>230.70000000000303</v>
      </c>
      <c r="O809" s="42">
        <f t="shared" ref="O809:O872" si="197">$E$17*H809*L809*10</f>
        <v>2.82</v>
      </c>
      <c r="P809" s="42">
        <f t="shared" si="179"/>
        <v>2.8200000000000012</v>
      </c>
      <c r="Q809" s="42">
        <f t="shared" si="180"/>
        <v>2.8200000000000038</v>
      </c>
      <c r="R809" s="42">
        <f t="shared" si="181"/>
        <v>2.8200000000000043</v>
      </c>
      <c r="T809" s="42">
        <f t="shared" si="189"/>
        <v>-4.4408920985006264E-17</v>
      </c>
      <c r="U809" s="42">
        <f t="shared" si="190"/>
        <v>-5.3290705182007512E-17</v>
      </c>
      <c r="V809" s="42">
        <f t="shared" si="191"/>
        <v>-4.4408920985006264E-17</v>
      </c>
      <c r="X809" s="42">
        <f t="shared" si="192"/>
        <v>0.9400000000000005</v>
      </c>
      <c r="Y809" s="42">
        <f t="shared" si="193"/>
        <v>0.94000000000000128</v>
      </c>
      <c r="Z809" s="42">
        <f t="shared" si="194"/>
        <v>0.9400000000000015</v>
      </c>
      <c r="AB809" s="42">
        <f>IF((Z809)&gt;E21,0,1)</f>
        <v>1</v>
      </c>
      <c r="AC809" s="42">
        <f t="shared" si="184"/>
        <v>0</v>
      </c>
      <c r="AD809" s="42">
        <f t="shared" si="182"/>
        <v>0</v>
      </c>
    </row>
    <row r="810" spans="6:30">
      <c r="F810" s="42">
        <f t="shared" si="183"/>
        <v>115.20000000000151</v>
      </c>
      <c r="G810" s="42"/>
      <c r="H810" s="42">
        <f t="shared" si="195"/>
        <v>0.15</v>
      </c>
      <c r="I810" s="42">
        <f t="shared" si="185"/>
        <v>3</v>
      </c>
      <c r="J810" s="42">
        <f t="shared" si="186"/>
        <v>5</v>
      </c>
      <c r="K810" s="42">
        <f t="shared" si="187"/>
        <v>1</v>
      </c>
      <c r="L810" s="42">
        <f t="shared" si="188"/>
        <v>2</v>
      </c>
      <c r="M810" s="42">
        <f t="shared" si="196"/>
        <v>231.00000000000304</v>
      </c>
      <c r="O810" s="42">
        <f t="shared" si="197"/>
        <v>2.82</v>
      </c>
      <c r="P810" s="42">
        <f t="shared" ref="P810:P873" si="198">H810*L810*X809*10</f>
        <v>2.8200000000000012</v>
      </c>
      <c r="Q810" s="42">
        <f t="shared" ref="Q810:Q873" si="199">H810*L810*Y809*10</f>
        <v>2.8200000000000038</v>
      </c>
      <c r="R810" s="42">
        <f t="shared" ref="R810:R873" si="200">H810*L810*Z809*10</f>
        <v>2.8200000000000043</v>
      </c>
      <c r="T810" s="42">
        <f t="shared" si="189"/>
        <v>-4.4408920985006264E-17</v>
      </c>
      <c r="U810" s="42">
        <f t="shared" si="190"/>
        <v>-5.3290705182007512E-17</v>
      </c>
      <c r="V810" s="42">
        <f t="shared" si="191"/>
        <v>-4.4408920985006264E-17</v>
      </c>
      <c r="X810" s="42">
        <f t="shared" si="192"/>
        <v>0.9400000000000005</v>
      </c>
      <c r="Y810" s="42">
        <f t="shared" si="193"/>
        <v>0.94000000000000128</v>
      </c>
      <c r="Z810" s="42">
        <f t="shared" si="194"/>
        <v>0.9400000000000015</v>
      </c>
      <c r="AB810" s="42">
        <f>IF((Z810)&gt;E21,0,1)</f>
        <v>1</v>
      </c>
      <c r="AC810" s="42">
        <f t="shared" si="184"/>
        <v>0</v>
      </c>
      <c r="AD810" s="42">
        <f t="shared" ref="AD810:AD873" si="201">IF((AC810)=1,F812,0)</f>
        <v>0</v>
      </c>
    </row>
    <row r="811" spans="6:30">
      <c r="F811" s="42">
        <f t="shared" ref="F811:F874" si="202">F810+H809</f>
        <v>115.35000000000151</v>
      </c>
      <c r="G811" s="42"/>
      <c r="H811" s="42">
        <f t="shared" si="195"/>
        <v>0.15</v>
      </c>
      <c r="I811" s="42">
        <f t="shared" si="185"/>
        <v>3</v>
      </c>
      <c r="J811" s="42">
        <f t="shared" si="186"/>
        <v>5</v>
      </c>
      <c r="K811" s="42">
        <f t="shared" si="187"/>
        <v>1</v>
      </c>
      <c r="L811" s="42">
        <f t="shared" si="188"/>
        <v>2</v>
      </c>
      <c r="M811" s="42">
        <f t="shared" si="196"/>
        <v>231.30000000000305</v>
      </c>
      <c r="O811" s="42">
        <f t="shared" si="197"/>
        <v>2.82</v>
      </c>
      <c r="P811" s="42">
        <f t="shared" si="198"/>
        <v>2.8200000000000012</v>
      </c>
      <c r="Q811" s="42">
        <f t="shared" si="199"/>
        <v>2.8200000000000038</v>
      </c>
      <c r="R811" s="42">
        <f t="shared" si="200"/>
        <v>2.8200000000000043</v>
      </c>
      <c r="T811" s="42">
        <f t="shared" si="189"/>
        <v>-4.4408920985006264E-17</v>
      </c>
      <c r="U811" s="42">
        <f t="shared" si="190"/>
        <v>-5.3290705182007512E-17</v>
      </c>
      <c r="V811" s="42">
        <f t="shared" si="191"/>
        <v>-4.4408920985006264E-17</v>
      </c>
      <c r="X811" s="42">
        <f t="shared" si="192"/>
        <v>0.9400000000000005</v>
      </c>
      <c r="Y811" s="42">
        <f t="shared" si="193"/>
        <v>0.94000000000000128</v>
      </c>
      <c r="Z811" s="42">
        <f t="shared" si="194"/>
        <v>0.9400000000000015</v>
      </c>
      <c r="AB811" s="42">
        <f>IF((Z811)&gt;E21,0,1)</f>
        <v>1</v>
      </c>
      <c r="AC811" s="42">
        <f t="shared" ref="AC811:AC874" si="203">IF((AB811)=1,IF((AB810)=0,1,0),0)</f>
        <v>0</v>
      </c>
      <c r="AD811" s="42">
        <f t="shared" si="201"/>
        <v>0</v>
      </c>
    </row>
    <row r="812" spans="6:30">
      <c r="F812" s="42">
        <f t="shared" si="202"/>
        <v>115.50000000000152</v>
      </c>
      <c r="G812" s="42"/>
      <c r="H812" s="42">
        <f t="shared" si="195"/>
        <v>0.15</v>
      </c>
      <c r="I812" s="42">
        <f t="shared" si="185"/>
        <v>3</v>
      </c>
      <c r="J812" s="42">
        <f t="shared" si="186"/>
        <v>5</v>
      </c>
      <c r="K812" s="42">
        <f t="shared" si="187"/>
        <v>1</v>
      </c>
      <c r="L812" s="42">
        <f t="shared" si="188"/>
        <v>2</v>
      </c>
      <c r="M812" s="42">
        <f t="shared" si="196"/>
        <v>231.60000000000306</v>
      </c>
      <c r="O812" s="42">
        <f t="shared" si="197"/>
        <v>2.82</v>
      </c>
      <c r="P812" s="42">
        <f t="shared" si="198"/>
        <v>2.8200000000000012</v>
      </c>
      <c r="Q812" s="42">
        <f t="shared" si="199"/>
        <v>2.8200000000000038</v>
      </c>
      <c r="R812" s="42">
        <f t="shared" si="200"/>
        <v>2.8200000000000043</v>
      </c>
      <c r="T812" s="42">
        <f t="shared" si="189"/>
        <v>-4.4408920985006264E-17</v>
      </c>
      <c r="U812" s="42">
        <f t="shared" si="190"/>
        <v>-5.3290705182007512E-17</v>
      </c>
      <c r="V812" s="42">
        <f t="shared" si="191"/>
        <v>-4.4408920985006264E-17</v>
      </c>
      <c r="X812" s="42">
        <f t="shared" si="192"/>
        <v>0.9400000000000005</v>
      </c>
      <c r="Y812" s="42">
        <f t="shared" si="193"/>
        <v>0.94000000000000128</v>
      </c>
      <c r="Z812" s="42">
        <f t="shared" si="194"/>
        <v>0.9400000000000015</v>
      </c>
      <c r="AB812" s="42">
        <f>IF((Z812)&gt;E21,0,1)</f>
        <v>1</v>
      </c>
      <c r="AC812" s="42">
        <f t="shared" si="203"/>
        <v>0</v>
      </c>
      <c r="AD812" s="42">
        <f t="shared" si="201"/>
        <v>0</v>
      </c>
    </row>
    <row r="813" spans="6:30">
      <c r="F813" s="42">
        <f t="shared" si="202"/>
        <v>115.65000000000153</v>
      </c>
      <c r="G813" s="42"/>
      <c r="H813" s="42">
        <f t="shared" si="195"/>
        <v>0.15</v>
      </c>
      <c r="I813" s="42">
        <f t="shared" si="185"/>
        <v>3</v>
      </c>
      <c r="J813" s="42">
        <f t="shared" si="186"/>
        <v>5</v>
      </c>
      <c r="K813" s="42">
        <f t="shared" si="187"/>
        <v>1</v>
      </c>
      <c r="L813" s="42">
        <f t="shared" si="188"/>
        <v>2</v>
      </c>
      <c r="M813" s="42">
        <f t="shared" si="196"/>
        <v>231.90000000000308</v>
      </c>
      <c r="O813" s="42">
        <f t="shared" si="197"/>
        <v>2.82</v>
      </c>
      <c r="P813" s="42">
        <f t="shared" si="198"/>
        <v>2.8200000000000012</v>
      </c>
      <c r="Q813" s="42">
        <f t="shared" si="199"/>
        <v>2.8200000000000038</v>
      </c>
      <c r="R813" s="42">
        <f t="shared" si="200"/>
        <v>2.8200000000000043</v>
      </c>
      <c r="T813" s="42">
        <f t="shared" si="189"/>
        <v>-4.4408920985006264E-17</v>
      </c>
      <c r="U813" s="42">
        <f t="shared" si="190"/>
        <v>-5.3290705182007512E-17</v>
      </c>
      <c r="V813" s="42">
        <f t="shared" si="191"/>
        <v>-4.4408920985006264E-17</v>
      </c>
      <c r="X813" s="42">
        <f t="shared" si="192"/>
        <v>0.9400000000000005</v>
      </c>
      <c r="Y813" s="42">
        <f t="shared" si="193"/>
        <v>0.94000000000000128</v>
      </c>
      <c r="Z813" s="42">
        <f t="shared" si="194"/>
        <v>0.9400000000000015</v>
      </c>
      <c r="AB813" s="42">
        <f>IF((Z813)&gt;E21,0,1)</f>
        <v>1</v>
      </c>
      <c r="AC813" s="42">
        <f t="shared" si="203"/>
        <v>0</v>
      </c>
      <c r="AD813" s="42">
        <f t="shared" si="201"/>
        <v>0</v>
      </c>
    </row>
    <row r="814" spans="6:30">
      <c r="F814" s="42">
        <f t="shared" si="202"/>
        <v>115.80000000000153</v>
      </c>
      <c r="G814" s="42"/>
      <c r="H814" s="42">
        <f t="shared" si="195"/>
        <v>0.15</v>
      </c>
      <c r="I814" s="42">
        <f t="shared" si="185"/>
        <v>3</v>
      </c>
      <c r="J814" s="42">
        <f t="shared" si="186"/>
        <v>5</v>
      </c>
      <c r="K814" s="42">
        <f t="shared" si="187"/>
        <v>1</v>
      </c>
      <c r="L814" s="42">
        <f t="shared" si="188"/>
        <v>2</v>
      </c>
      <c r="M814" s="42">
        <f t="shared" si="196"/>
        <v>232.20000000000309</v>
      </c>
      <c r="O814" s="42">
        <f t="shared" si="197"/>
        <v>2.82</v>
      </c>
      <c r="P814" s="42">
        <f t="shared" si="198"/>
        <v>2.8200000000000012</v>
      </c>
      <c r="Q814" s="42">
        <f t="shared" si="199"/>
        <v>2.8200000000000038</v>
      </c>
      <c r="R814" s="42">
        <f t="shared" si="200"/>
        <v>2.8200000000000043</v>
      </c>
      <c r="T814" s="42">
        <f t="shared" si="189"/>
        <v>-4.4408920985006264E-17</v>
      </c>
      <c r="U814" s="42">
        <f t="shared" si="190"/>
        <v>-5.3290705182007512E-17</v>
      </c>
      <c r="V814" s="42">
        <f t="shared" si="191"/>
        <v>-4.4408920985006264E-17</v>
      </c>
      <c r="X814" s="42">
        <f t="shared" si="192"/>
        <v>0.9400000000000005</v>
      </c>
      <c r="Y814" s="42">
        <f t="shared" si="193"/>
        <v>0.94000000000000128</v>
      </c>
      <c r="Z814" s="42">
        <f t="shared" si="194"/>
        <v>0.9400000000000015</v>
      </c>
      <c r="AB814" s="42">
        <f>IF((Z814)&gt;E21,0,1)</f>
        <v>1</v>
      </c>
      <c r="AC814" s="42">
        <f t="shared" si="203"/>
        <v>0</v>
      </c>
      <c r="AD814" s="42">
        <f t="shared" si="201"/>
        <v>0</v>
      </c>
    </row>
    <row r="815" spans="6:30">
      <c r="F815" s="42">
        <f t="shared" si="202"/>
        <v>115.95000000000154</v>
      </c>
      <c r="G815" s="42"/>
      <c r="H815" s="42">
        <f t="shared" si="195"/>
        <v>0.15</v>
      </c>
      <c r="I815" s="42">
        <f t="shared" si="185"/>
        <v>3</v>
      </c>
      <c r="J815" s="42">
        <f t="shared" si="186"/>
        <v>5</v>
      </c>
      <c r="K815" s="42">
        <f t="shared" si="187"/>
        <v>1</v>
      </c>
      <c r="L815" s="42">
        <f t="shared" si="188"/>
        <v>2</v>
      </c>
      <c r="M815" s="42">
        <f t="shared" si="196"/>
        <v>232.5000000000031</v>
      </c>
      <c r="O815" s="42">
        <f t="shared" si="197"/>
        <v>2.82</v>
      </c>
      <c r="P815" s="42">
        <f t="shared" si="198"/>
        <v>2.8200000000000012</v>
      </c>
      <c r="Q815" s="42">
        <f t="shared" si="199"/>
        <v>2.8200000000000038</v>
      </c>
      <c r="R815" s="42">
        <f t="shared" si="200"/>
        <v>2.8200000000000043</v>
      </c>
      <c r="T815" s="42">
        <f t="shared" si="189"/>
        <v>-4.4408920985006264E-17</v>
      </c>
      <c r="U815" s="42">
        <f t="shared" si="190"/>
        <v>-5.3290705182007512E-17</v>
      </c>
      <c r="V815" s="42">
        <f t="shared" si="191"/>
        <v>-4.4408920985006264E-17</v>
      </c>
      <c r="X815" s="42">
        <f t="shared" si="192"/>
        <v>0.9400000000000005</v>
      </c>
      <c r="Y815" s="42">
        <f t="shared" si="193"/>
        <v>0.94000000000000128</v>
      </c>
      <c r="Z815" s="42">
        <f t="shared" si="194"/>
        <v>0.9400000000000015</v>
      </c>
      <c r="AB815" s="42">
        <f>IF((Z815)&gt;E21,0,1)</f>
        <v>1</v>
      </c>
      <c r="AC815" s="42">
        <f t="shared" si="203"/>
        <v>0</v>
      </c>
      <c r="AD815" s="42">
        <f t="shared" si="201"/>
        <v>0</v>
      </c>
    </row>
    <row r="816" spans="6:30">
      <c r="F816" s="42">
        <f t="shared" si="202"/>
        <v>116.10000000000154</v>
      </c>
      <c r="G816" s="42"/>
      <c r="H816" s="42">
        <f t="shared" si="195"/>
        <v>0.15</v>
      </c>
      <c r="I816" s="42">
        <f t="shared" si="185"/>
        <v>3</v>
      </c>
      <c r="J816" s="42">
        <f t="shared" si="186"/>
        <v>5</v>
      </c>
      <c r="K816" s="42">
        <f t="shared" si="187"/>
        <v>1</v>
      </c>
      <c r="L816" s="42">
        <f t="shared" si="188"/>
        <v>2</v>
      </c>
      <c r="M816" s="42">
        <f t="shared" si="196"/>
        <v>232.80000000000311</v>
      </c>
      <c r="O816" s="42">
        <f t="shared" si="197"/>
        <v>2.82</v>
      </c>
      <c r="P816" s="42">
        <f t="shared" si="198"/>
        <v>2.8200000000000012</v>
      </c>
      <c r="Q816" s="42">
        <f t="shared" si="199"/>
        <v>2.8200000000000038</v>
      </c>
      <c r="R816" s="42">
        <f t="shared" si="200"/>
        <v>2.8200000000000043</v>
      </c>
      <c r="T816" s="42">
        <f t="shared" si="189"/>
        <v>-4.4408920985006264E-17</v>
      </c>
      <c r="U816" s="42">
        <f t="shared" si="190"/>
        <v>-5.3290705182007512E-17</v>
      </c>
      <c r="V816" s="42">
        <f t="shared" si="191"/>
        <v>-4.4408920985006264E-17</v>
      </c>
      <c r="X816" s="42">
        <f t="shared" si="192"/>
        <v>0.9400000000000005</v>
      </c>
      <c r="Y816" s="42">
        <f t="shared" si="193"/>
        <v>0.94000000000000128</v>
      </c>
      <c r="Z816" s="42">
        <f t="shared" si="194"/>
        <v>0.9400000000000015</v>
      </c>
      <c r="AB816" s="42">
        <f>IF((Z816)&gt;E21,0,1)</f>
        <v>1</v>
      </c>
      <c r="AC816" s="42">
        <f t="shared" si="203"/>
        <v>0</v>
      </c>
      <c r="AD816" s="42">
        <f t="shared" si="201"/>
        <v>0</v>
      </c>
    </row>
    <row r="817" spans="6:30">
      <c r="F817" s="42">
        <f t="shared" si="202"/>
        <v>116.25000000000155</v>
      </c>
      <c r="G817" s="42"/>
      <c r="H817" s="42">
        <f t="shared" si="195"/>
        <v>0.15</v>
      </c>
      <c r="I817" s="42">
        <f t="shared" si="185"/>
        <v>3</v>
      </c>
      <c r="J817" s="42">
        <f t="shared" si="186"/>
        <v>5</v>
      </c>
      <c r="K817" s="42">
        <f t="shared" si="187"/>
        <v>1</v>
      </c>
      <c r="L817" s="42">
        <f t="shared" si="188"/>
        <v>2</v>
      </c>
      <c r="M817" s="42">
        <f t="shared" si="196"/>
        <v>233.10000000000312</v>
      </c>
      <c r="O817" s="42">
        <f t="shared" si="197"/>
        <v>2.82</v>
      </c>
      <c r="P817" s="42">
        <f t="shared" si="198"/>
        <v>2.8200000000000012</v>
      </c>
      <c r="Q817" s="42">
        <f t="shared" si="199"/>
        <v>2.8200000000000038</v>
      </c>
      <c r="R817" s="42">
        <f t="shared" si="200"/>
        <v>2.8200000000000043</v>
      </c>
      <c r="T817" s="42">
        <f t="shared" si="189"/>
        <v>-4.4408920985006264E-17</v>
      </c>
      <c r="U817" s="42">
        <f t="shared" si="190"/>
        <v>-5.3290705182007512E-17</v>
      </c>
      <c r="V817" s="42">
        <f t="shared" si="191"/>
        <v>-4.4408920985006264E-17</v>
      </c>
      <c r="X817" s="42">
        <f t="shared" si="192"/>
        <v>0.9400000000000005</v>
      </c>
      <c r="Y817" s="42">
        <f t="shared" si="193"/>
        <v>0.94000000000000128</v>
      </c>
      <c r="Z817" s="42">
        <f t="shared" si="194"/>
        <v>0.9400000000000015</v>
      </c>
      <c r="AB817" s="42">
        <f>IF((Z817)&gt;E21,0,1)</f>
        <v>1</v>
      </c>
      <c r="AC817" s="42">
        <f t="shared" si="203"/>
        <v>0</v>
      </c>
      <c r="AD817" s="42">
        <f t="shared" si="201"/>
        <v>0</v>
      </c>
    </row>
    <row r="818" spans="6:30">
      <c r="F818" s="42">
        <f t="shared" si="202"/>
        <v>116.40000000000155</v>
      </c>
      <c r="G818" s="42"/>
      <c r="H818" s="42">
        <f t="shared" si="195"/>
        <v>0.15</v>
      </c>
      <c r="I818" s="42">
        <f t="shared" si="185"/>
        <v>3</v>
      </c>
      <c r="J818" s="42">
        <f t="shared" si="186"/>
        <v>5</v>
      </c>
      <c r="K818" s="42">
        <f t="shared" si="187"/>
        <v>1</v>
      </c>
      <c r="L818" s="42">
        <f t="shared" si="188"/>
        <v>2</v>
      </c>
      <c r="M818" s="42">
        <f t="shared" si="196"/>
        <v>233.40000000000313</v>
      </c>
      <c r="O818" s="42">
        <f t="shared" si="197"/>
        <v>2.82</v>
      </c>
      <c r="P818" s="42">
        <f t="shared" si="198"/>
        <v>2.8200000000000012</v>
      </c>
      <c r="Q818" s="42">
        <f t="shared" si="199"/>
        <v>2.8200000000000038</v>
      </c>
      <c r="R818" s="42">
        <f t="shared" si="200"/>
        <v>2.8200000000000043</v>
      </c>
      <c r="T818" s="42">
        <f t="shared" si="189"/>
        <v>-4.4408920985006264E-17</v>
      </c>
      <c r="U818" s="42">
        <f t="shared" si="190"/>
        <v>-5.3290705182007512E-17</v>
      </c>
      <c r="V818" s="42">
        <f t="shared" si="191"/>
        <v>-4.4408920985006264E-17</v>
      </c>
      <c r="X818" s="42">
        <f t="shared" si="192"/>
        <v>0.9400000000000005</v>
      </c>
      <c r="Y818" s="42">
        <f t="shared" si="193"/>
        <v>0.94000000000000128</v>
      </c>
      <c r="Z818" s="42">
        <f t="shared" si="194"/>
        <v>0.9400000000000015</v>
      </c>
      <c r="AB818" s="42">
        <f>IF((Z818)&gt;E21,0,1)</f>
        <v>1</v>
      </c>
      <c r="AC818" s="42">
        <f t="shared" si="203"/>
        <v>0</v>
      </c>
      <c r="AD818" s="42">
        <f t="shared" si="201"/>
        <v>0</v>
      </c>
    </row>
    <row r="819" spans="6:30">
      <c r="F819" s="42">
        <f t="shared" si="202"/>
        <v>116.55000000000156</v>
      </c>
      <c r="G819" s="42"/>
      <c r="H819" s="42">
        <f t="shared" si="195"/>
        <v>0.15</v>
      </c>
      <c r="I819" s="42">
        <f t="shared" si="185"/>
        <v>3</v>
      </c>
      <c r="J819" s="42">
        <f t="shared" si="186"/>
        <v>5</v>
      </c>
      <c r="K819" s="42">
        <f t="shared" si="187"/>
        <v>1</v>
      </c>
      <c r="L819" s="42">
        <f t="shared" si="188"/>
        <v>2</v>
      </c>
      <c r="M819" s="42">
        <f t="shared" si="196"/>
        <v>233.70000000000314</v>
      </c>
      <c r="O819" s="42">
        <f t="shared" si="197"/>
        <v>2.82</v>
      </c>
      <c r="P819" s="42">
        <f t="shared" si="198"/>
        <v>2.8200000000000012</v>
      </c>
      <c r="Q819" s="42">
        <f t="shared" si="199"/>
        <v>2.8200000000000038</v>
      </c>
      <c r="R819" s="42">
        <f t="shared" si="200"/>
        <v>2.8200000000000043</v>
      </c>
      <c r="T819" s="42">
        <f t="shared" si="189"/>
        <v>-4.4408920985006264E-17</v>
      </c>
      <c r="U819" s="42">
        <f t="shared" si="190"/>
        <v>-5.3290705182007512E-17</v>
      </c>
      <c r="V819" s="42">
        <f t="shared" si="191"/>
        <v>-4.4408920985006264E-17</v>
      </c>
      <c r="X819" s="42">
        <f t="shared" si="192"/>
        <v>0.9400000000000005</v>
      </c>
      <c r="Y819" s="42">
        <f t="shared" si="193"/>
        <v>0.94000000000000128</v>
      </c>
      <c r="Z819" s="42">
        <f t="shared" si="194"/>
        <v>0.9400000000000015</v>
      </c>
      <c r="AB819" s="42">
        <f>IF((Z819)&gt;E21,0,1)</f>
        <v>1</v>
      </c>
      <c r="AC819" s="42">
        <f t="shared" si="203"/>
        <v>0</v>
      </c>
      <c r="AD819" s="42">
        <f t="shared" si="201"/>
        <v>0</v>
      </c>
    </row>
    <row r="820" spans="6:30">
      <c r="F820" s="42">
        <f t="shared" si="202"/>
        <v>116.70000000000157</v>
      </c>
      <c r="G820" s="42"/>
      <c r="H820" s="42">
        <f t="shared" si="195"/>
        <v>0.15</v>
      </c>
      <c r="I820" s="42">
        <f t="shared" si="185"/>
        <v>3</v>
      </c>
      <c r="J820" s="42">
        <f t="shared" si="186"/>
        <v>5</v>
      </c>
      <c r="K820" s="42">
        <f t="shared" si="187"/>
        <v>1</v>
      </c>
      <c r="L820" s="42">
        <f t="shared" si="188"/>
        <v>2</v>
      </c>
      <c r="M820" s="42">
        <f t="shared" si="196"/>
        <v>234.00000000000315</v>
      </c>
      <c r="O820" s="42">
        <f t="shared" si="197"/>
        <v>2.82</v>
      </c>
      <c r="P820" s="42">
        <f t="shared" si="198"/>
        <v>2.8200000000000012</v>
      </c>
      <c r="Q820" s="42">
        <f t="shared" si="199"/>
        <v>2.8200000000000038</v>
      </c>
      <c r="R820" s="42">
        <f t="shared" si="200"/>
        <v>2.8200000000000043</v>
      </c>
      <c r="T820" s="42">
        <f t="shared" si="189"/>
        <v>-4.4408920985006264E-17</v>
      </c>
      <c r="U820" s="42">
        <f t="shared" si="190"/>
        <v>-5.3290705182007512E-17</v>
      </c>
      <c r="V820" s="42">
        <f t="shared" si="191"/>
        <v>-4.4408920985006264E-17</v>
      </c>
      <c r="X820" s="42">
        <f t="shared" si="192"/>
        <v>0.9400000000000005</v>
      </c>
      <c r="Y820" s="42">
        <f t="shared" si="193"/>
        <v>0.94000000000000128</v>
      </c>
      <c r="Z820" s="42">
        <f t="shared" si="194"/>
        <v>0.9400000000000015</v>
      </c>
      <c r="AB820" s="42">
        <f>IF((Z820)&gt;E21,0,1)</f>
        <v>1</v>
      </c>
      <c r="AC820" s="42">
        <f t="shared" si="203"/>
        <v>0</v>
      </c>
      <c r="AD820" s="42">
        <f t="shared" si="201"/>
        <v>0</v>
      </c>
    </row>
    <row r="821" spans="6:30">
      <c r="F821" s="42">
        <f t="shared" si="202"/>
        <v>116.85000000000157</v>
      </c>
      <c r="G821" s="42"/>
      <c r="H821" s="42">
        <f t="shared" si="195"/>
        <v>0.15</v>
      </c>
      <c r="I821" s="42">
        <f t="shared" si="185"/>
        <v>3</v>
      </c>
      <c r="J821" s="42">
        <f t="shared" si="186"/>
        <v>5</v>
      </c>
      <c r="K821" s="42">
        <f t="shared" si="187"/>
        <v>1</v>
      </c>
      <c r="L821" s="42">
        <f t="shared" si="188"/>
        <v>2</v>
      </c>
      <c r="M821" s="42">
        <f t="shared" si="196"/>
        <v>234.30000000000317</v>
      </c>
      <c r="O821" s="42">
        <f t="shared" si="197"/>
        <v>2.82</v>
      </c>
      <c r="P821" s="42">
        <f t="shared" si="198"/>
        <v>2.8200000000000012</v>
      </c>
      <c r="Q821" s="42">
        <f t="shared" si="199"/>
        <v>2.8200000000000038</v>
      </c>
      <c r="R821" s="42">
        <f t="shared" si="200"/>
        <v>2.8200000000000043</v>
      </c>
      <c r="T821" s="42">
        <f t="shared" si="189"/>
        <v>-4.4408920985006264E-17</v>
      </c>
      <c r="U821" s="42">
        <f t="shared" si="190"/>
        <v>-5.3290705182007512E-17</v>
      </c>
      <c r="V821" s="42">
        <f t="shared" si="191"/>
        <v>-4.4408920985006264E-17</v>
      </c>
      <c r="X821" s="42">
        <f t="shared" si="192"/>
        <v>0.9400000000000005</v>
      </c>
      <c r="Y821" s="42">
        <f t="shared" si="193"/>
        <v>0.94000000000000128</v>
      </c>
      <c r="Z821" s="42">
        <f t="shared" si="194"/>
        <v>0.9400000000000015</v>
      </c>
      <c r="AB821" s="42">
        <f>IF((Z821)&gt;E21,0,1)</f>
        <v>1</v>
      </c>
      <c r="AC821" s="42">
        <f t="shared" si="203"/>
        <v>0</v>
      </c>
      <c r="AD821" s="42">
        <f t="shared" si="201"/>
        <v>0</v>
      </c>
    </row>
    <row r="822" spans="6:30">
      <c r="F822" s="42">
        <f t="shared" si="202"/>
        <v>117.00000000000158</v>
      </c>
      <c r="G822" s="42"/>
      <c r="H822" s="42">
        <f t="shared" si="195"/>
        <v>0.15</v>
      </c>
      <c r="I822" s="42">
        <f t="shared" si="185"/>
        <v>3</v>
      </c>
      <c r="J822" s="42">
        <f t="shared" si="186"/>
        <v>5</v>
      </c>
      <c r="K822" s="42">
        <f t="shared" si="187"/>
        <v>1</v>
      </c>
      <c r="L822" s="42">
        <f t="shared" si="188"/>
        <v>2</v>
      </c>
      <c r="M822" s="42">
        <f t="shared" si="196"/>
        <v>234.60000000000318</v>
      </c>
      <c r="O822" s="42">
        <f t="shared" si="197"/>
        <v>2.82</v>
      </c>
      <c r="P822" s="42">
        <f t="shared" si="198"/>
        <v>2.8200000000000012</v>
      </c>
      <c r="Q822" s="42">
        <f t="shared" si="199"/>
        <v>2.8200000000000038</v>
      </c>
      <c r="R822" s="42">
        <f t="shared" si="200"/>
        <v>2.8200000000000043</v>
      </c>
      <c r="T822" s="42">
        <f t="shared" si="189"/>
        <v>-4.4408920985006264E-17</v>
      </c>
      <c r="U822" s="42">
        <f t="shared" si="190"/>
        <v>-5.3290705182007512E-17</v>
      </c>
      <c r="V822" s="42">
        <f t="shared" si="191"/>
        <v>-4.4408920985006264E-17</v>
      </c>
      <c r="X822" s="42">
        <f t="shared" si="192"/>
        <v>0.9400000000000005</v>
      </c>
      <c r="Y822" s="42">
        <f t="shared" si="193"/>
        <v>0.94000000000000128</v>
      </c>
      <c r="Z822" s="42">
        <f t="shared" si="194"/>
        <v>0.9400000000000015</v>
      </c>
      <c r="AB822" s="42">
        <f>IF((Z822)&gt;E21,0,1)</f>
        <v>1</v>
      </c>
      <c r="AC822" s="42">
        <f t="shared" si="203"/>
        <v>0</v>
      </c>
      <c r="AD822" s="42">
        <f t="shared" si="201"/>
        <v>0</v>
      </c>
    </row>
    <row r="823" spans="6:30">
      <c r="F823" s="42">
        <f t="shared" si="202"/>
        <v>117.15000000000158</v>
      </c>
      <c r="G823" s="42"/>
      <c r="H823" s="42">
        <f t="shared" si="195"/>
        <v>0.15</v>
      </c>
      <c r="I823" s="42">
        <f t="shared" si="185"/>
        <v>3</v>
      </c>
      <c r="J823" s="42">
        <f t="shared" si="186"/>
        <v>5</v>
      </c>
      <c r="K823" s="42">
        <f t="shared" si="187"/>
        <v>1</v>
      </c>
      <c r="L823" s="42">
        <f t="shared" si="188"/>
        <v>2</v>
      </c>
      <c r="M823" s="42">
        <f t="shared" si="196"/>
        <v>234.90000000000319</v>
      </c>
      <c r="O823" s="42">
        <f t="shared" si="197"/>
        <v>2.82</v>
      </c>
      <c r="P823" s="42">
        <f t="shared" si="198"/>
        <v>2.8200000000000012</v>
      </c>
      <c r="Q823" s="42">
        <f t="shared" si="199"/>
        <v>2.8200000000000038</v>
      </c>
      <c r="R823" s="42">
        <f t="shared" si="200"/>
        <v>2.8200000000000043</v>
      </c>
      <c r="T823" s="42">
        <f t="shared" si="189"/>
        <v>-4.4408920985006264E-17</v>
      </c>
      <c r="U823" s="42">
        <f t="shared" si="190"/>
        <v>-5.3290705182007512E-17</v>
      </c>
      <c r="V823" s="42">
        <f t="shared" si="191"/>
        <v>-4.4408920985006264E-17</v>
      </c>
      <c r="X823" s="42">
        <f t="shared" si="192"/>
        <v>0.9400000000000005</v>
      </c>
      <c r="Y823" s="42">
        <f t="shared" si="193"/>
        <v>0.94000000000000128</v>
      </c>
      <c r="Z823" s="42">
        <f t="shared" si="194"/>
        <v>0.9400000000000015</v>
      </c>
      <c r="AB823" s="42">
        <f>IF((Z823)&gt;E21,0,1)</f>
        <v>1</v>
      </c>
      <c r="AC823" s="42">
        <f t="shared" si="203"/>
        <v>0</v>
      </c>
      <c r="AD823" s="42">
        <f t="shared" si="201"/>
        <v>0</v>
      </c>
    </row>
    <row r="824" spans="6:30">
      <c r="F824" s="42">
        <f t="shared" si="202"/>
        <v>117.30000000000159</v>
      </c>
      <c r="G824" s="42"/>
      <c r="H824" s="42">
        <f t="shared" si="195"/>
        <v>0.15</v>
      </c>
      <c r="I824" s="42">
        <f t="shared" si="185"/>
        <v>3</v>
      </c>
      <c r="J824" s="42">
        <f t="shared" si="186"/>
        <v>5</v>
      </c>
      <c r="K824" s="42">
        <f t="shared" si="187"/>
        <v>1</v>
      </c>
      <c r="L824" s="42">
        <f t="shared" si="188"/>
        <v>2</v>
      </c>
      <c r="M824" s="42">
        <f t="shared" si="196"/>
        <v>235.2000000000032</v>
      </c>
      <c r="O824" s="42">
        <f t="shared" si="197"/>
        <v>2.82</v>
      </c>
      <c r="P824" s="42">
        <f t="shared" si="198"/>
        <v>2.8200000000000012</v>
      </c>
      <c r="Q824" s="42">
        <f t="shared" si="199"/>
        <v>2.8200000000000038</v>
      </c>
      <c r="R824" s="42">
        <f t="shared" si="200"/>
        <v>2.8200000000000043</v>
      </c>
      <c r="T824" s="42">
        <f t="shared" si="189"/>
        <v>-4.4408920985006264E-17</v>
      </c>
      <c r="U824" s="42">
        <f t="shared" si="190"/>
        <v>-5.3290705182007512E-17</v>
      </c>
      <c r="V824" s="42">
        <f t="shared" si="191"/>
        <v>-4.4408920985006264E-17</v>
      </c>
      <c r="X824" s="42">
        <f t="shared" si="192"/>
        <v>0.9400000000000005</v>
      </c>
      <c r="Y824" s="42">
        <f t="shared" si="193"/>
        <v>0.94000000000000128</v>
      </c>
      <c r="Z824" s="42">
        <f t="shared" si="194"/>
        <v>0.9400000000000015</v>
      </c>
      <c r="AB824" s="42">
        <f>IF((Z824)&gt;E21,0,1)</f>
        <v>1</v>
      </c>
      <c r="AC824" s="42">
        <f t="shared" si="203"/>
        <v>0</v>
      </c>
      <c r="AD824" s="42">
        <f t="shared" si="201"/>
        <v>0</v>
      </c>
    </row>
    <row r="825" spans="6:30">
      <c r="F825" s="42">
        <f t="shared" si="202"/>
        <v>117.45000000000159</v>
      </c>
      <c r="G825" s="42"/>
      <c r="H825" s="42">
        <f t="shared" si="195"/>
        <v>0.15</v>
      </c>
      <c r="I825" s="42">
        <f t="shared" si="185"/>
        <v>3</v>
      </c>
      <c r="J825" s="42">
        <f t="shared" si="186"/>
        <v>5</v>
      </c>
      <c r="K825" s="42">
        <f t="shared" si="187"/>
        <v>1</v>
      </c>
      <c r="L825" s="42">
        <f t="shared" si="188"/>
        <v>2</v>
      </c>
      <c r="M825" s="42">
        <f t="shared" si="196"/>
        <v>235.50000000000321</v>
      </c>
      <c r="O825" s="42">
        <f t="shared" si="197"/>
        <v>2.82</v>
      </c>
      <c r="P825" s="42">
        <f t="shared" si="198"/>
        <v>2.8200000000000012</v>
      </c>
      <c r="Q825" s="42">
        <f t="shared" si="199"/>
        <v>2.8200000000000038</v>
      </c>
      <c r="R825" s="42">
        <f t="shared" si="200"/>
        <v>2.8200000000000043</v>
      </c>
      <c r="T825" s="42">
        <f t="shared" si="189"/>
        <v>-4.4408920985006264E-17</v>
      </c>
      <c r="U825" s="42">
        <f t="shared" si="190"/>
        <v>-5.3290705182007512E-17</v>
      </c>
      <c r="V825" s="42">
        <f t="shared" si="191"/>
        <v>-4.4408920985006264E-17</v>
      </c>
      <c r="X825" s="42">
        <f t="shared" si="192"/>
        <v>0.9400000000000005</v>
      </c>
      <c r="Y825" s="42">
        <f t="shared" si="193"/>
        <v>0.94000000000000128</v>
      </c>
      <c r="Z825" s="42">
        <f t="shared" si="194"/>
        <v>0.9400000000000015</v>
      </c>
      <c r="AB825" s="42">
        <f>IF((Z825)&gt;E21,0,1)</f>
        <v>1</v>
      </c>
      <c r="AC825" s="42">
        <f t="shared" si="203"/>
        <v>0</v>
      </c>
      <c r="AD825" s="42">
        <f t="shared" si="201"/>
        <v>0</v>
      </c>
    </row>
    <row r="826" spans="6:30">
      <c r="F826" s="42">
        <f t="shared" si="202"/>
        <v>117.6000000000016</v>
      </c>
      <c r="G826" s="42"/>
      <c r="H826" s="42">
        <f t="shared" si="195"/>
        <v>0.15</v>
      </c>
      <c r="I826" s="42">
        <f t="shared" si="185"/>
        <v>3</v>
      </c>
      <c r="J826" s="42">
        <f t="shared" si="186"/>
        <v>5</v>
      </c>
      <c r="K826" s="42">
        <f t="shared" si="187"/>
        <v>1</v>
      </c>
      <c r="L826" s="42">
        <f t="shared" si="188"/>
        <v>2</v>
      </c>
      <c r="M826" s="42">
        <f t="shared" si="196"/>
        <v>235.80000000000322</v>
      </c>
      <c r="O826" s="42">
        <f t="shared" si="197"/>
        <v>2.82</v>
      </c>
      <c r="P826" s="42">
        <f t="shared" si="198"/>
        <v>2.8200000000000012</v>
      </c>
      <c r="Q826" s="42">
        <f t="shared" si="199"/>
        <v>2.8200000000000038</v>
      </c>
      <c r="R826" s="42">
        <f t="shared" si="200"/>
        <v>2.8200000000000043</v>
      </c>
      <c r="T826" s="42">
        <f t="shared" si="189"/>
        <v>-4.4408920985006264E-17</v>
      </c>
      <c r="U826" s="42">
        <f t="shared" si="190"/>
        <v>-5.3290705182007512E-17</v>
      </c>
      <c r="V826" s="42">
        <f t="shared" si="191"/>
        <v>-4.4408920985006264E-17</v>
      </c>
      <c r="X826" s="42">
        <f t="shared" si="192"/>
        <v>0.9400000000000005</v>
      </c>
      <c r="Y826" s="42">
        <f t="shared" si="193"/>
        <v>0.94000000000000128</v>
      </c>
      <c r="Z826" s="42">
        <f t="shared" si="194"/>
        <v>0.9400000000000015</v>
      </c>
      <c r="AB826" s="42">
        <f>IF((Z826)&gt;E21,0,1)</f>
        <v>1</v>
      </c>
      <c r="AC826" s="42">
        <f t="shared" si="203"/>
        <v>0</v>
      </c>
      <c r="AD826" s="42">
        <f t="shared" si="201"/>
        <v>0</v>
      </c>
    </row>
    <row r="827" spans="6:30">
      <c r="F827" s="42">
        <f t="shared" si="202"/>
        <v>117.75000000000161</v>
      </c>
      <c r="G827" s="42"/>
      <c r="H827" s="42">
        <f t="shared" si="195"/>
        <v>0.15</v>
      </c>
      <c r="I827" s="42">
        <f t="shared" si="185"/>
        <v>3</v>
      </c>
      <c r="J827" s="42">
        <f t="shared" si="186"/>
        <v>5</v>
      </c>
      <c r="K827" s="42">
        <f t="shared" si="187"/>
        <v>1</v>
      </c>
      <c r="L827" s="42">
        <f t="shared" si="188"/>
        <v>2</v>
      </c>
      <c r="M827" s="42">
        <f t="shared" si="196"/>
        <v>236.10000000000323</v>
      </c>
      <c r="O827" s="42">
        <f t="shared" si="197"/>
        <v>2.82</v>
      </c>
      <c r="P827" s="42">
        <f t="shared" si="198"/>
        <v>2.8200000000000012</v>
      </c>
      <c r="Q827" s="42">
        <f t="shared" si="199"/>
        <v>2.8200000000000038</v>
      </c>
      <c r="R827" s="42">
        <f t="shared" si="200"/>
        <v>2.8200000000000043</v>
      </c>
      <c r="T827" s="42">
        <f t="shared" si="189"/>
        <v>-4.4408920985006264E-17</v>
      </c>
      <c r="U827" s="42">
        <f t="shared" si="190"/>
        <v>-5.3290705182007512E-17</v>
      </c>
      <c r="V827" s="42">
        <f t="shared" si="191"/>
        <v>-4.4408920985006264E-17</v>
      </c>
      <c r="X827" s="42">
        <f t="shared" si="192"/>
        <v>0.9400000000000005</v>
      </c>
      <c r="Y827" s="42">
        <f t="shared" si="193"/>
        <v>0.94000000000000128</v>
      </c>
      <c r="Z827" s="42">
        <f t="shared" si="194"/>
        <v>0.9400000000000015</v>
      </c>
      <c r="AB827" s="42">
        <f>IF((Z827)&gt;E21,0,1)</f>
        <v>1</v>
      </c>
      <c r="AC827" s="42">
        <f t="shared" si="203"/>
        <v>0</v>
      </c>
      <c r="AD827" s="42">
        <f t="shared" si="201"/>
        <v>0</v>
      </c>
    </row>
    <row r="828" spans="6:30">
      <c r="F828" s="42">
        <f t="shared" si="202"/>
        <v>117.90000000000161</v>
      </c>
      <c r="G828" s="42"/>
      <c r="H828" s="42">
        <f t="shared" si="195"/>
        <v>0.15</v>
      </c>
      <c r="I828" s="42">
        <f t="shared" si="185"/>
        <v>3</v>
      </c>
      <c r="J828" s="42">
        <f t="shared" si="186"/>
        <v>5</v>
      </c>
      <c r="K828" s="42">
        <f t="shared" si="187"/>
        <v>1</v>
      </c>
      <c r="L828" s="42">
        <f t="shared" si="188"/>
        <v>2</v>
      </c>
      <c r="M828" s="42">
        <f t="shared" si="196"/>
        <v>236.40000000000325</v>
      </c>
      <c r="O828" s="42">
        <f t="shared" si="197"/>
        <v>2.82</v>
      </c>
      <c r="P828" s="42">
        <f t="shared" si="198"/>
        <v>2.8200000000000012</v>
      </c>
      <c r="Q828" s="42">
        <f t="shared" si="199"/>
        <v>2.8200000000000038</v>
      </c>
      <c r="R828" s="42">
        <f t="shared" si="200"/>
        <v>2.8200000000000043</v>
      </c>
      <c r="T828" s="42">
        <f t="shared" si="189"/>
        <v>-4.4408920985006264E-17</v>
      </c>
      <c r="U828" s="42">
        <f t="shared" si="190"/>
        <v>-5.3290705182007512E-17</v>
      </c>
      <c r="V828" s="42">
        <f t="shared" si="191"/>
        <v>-4.4408920985006264E-17</v>
      </c>
      <c r="X828" s="42">
        <f t="shared" si="192"/>
        <v>0.9400000000000005</v>
      </c>
      <c r="Y828" s="42">
        <f t="shared" si="193"/>
        <v>0.94000000000000128</v>
      </c>
      <c r="Z828" s="42">
        <f t="shared" si="194"/>
        <v>0.9400000000000015</v>
      </c>
      <c r="AB828" s="42">
        <f>IF((Z828)&gt;E21,0,1)</f>
        <v>1</v>
      </c>
      <c r="AC828" s="42">
        <f t="shared" si="203"/>
        <v>0</v>
      </c>
      <c r="AD828" s="42">
        <f t="shared" si="201"/>
        <v>0</v>
      </c>
    </row>
    <row r="829" spans="6:30">
      <c r="F829" s="42">
        <f t="shared" si="202"/>
        <v>118.05000000000162</v>
      </c>
      <c r="G829" s="42"/>
      <c r="H829" s="42">
        <f t="shared" si="195"/>
        <v>0.15</v>
      </c>
      <c r="I829" s="42">
        <f t="shared" si="185"/>
        <v>3</v>
      </c>
      <c r="J829" s="42">
        <f t="shared" si="186"/>
        <v>5</v>
      </c>
      <c r="K829" s="42">
        <f t="shared" si="187"/>
        <v>1</v>
      </c>
      <c r="L829" s="42">
        <f t="shared" si="188"/>
        <v>2</v>
      </c>
      <c r="M829" s="42">
        <f t="shared" si="196"/>
        <v>236.70000000000326</v>
      </c>
      <c r="O829" s="42">
        <f t="shared" si="197"/>
        <v>2.82</v>
      </c>
      <c r="P829" s="42">
        <f t="shared" si="198"/>
        <v>2.8200000000000012</v>
      </c>
      <c r="Q829" s="42">
        <f t="shared" si="199"/>
        <v>2.8200000000000038</v>
      </c>
      <c r="R829" s="42">
        <f t="shared" si="200"/>
        <v>2.8200000000000043</v>
      </c>
      <c r="T829" s="42">
        <f t="shared" si="189"/>
        <v>-4.4408920985006264E-17</v>
      </c>
      <c r="U829" s="42">
        <f t="shared" si="190"/>
        <v>-5.3290705182007512E-17</v>
      </c>
      <c r="V829" s="42">
        <f t="shared" si="191"/>
        <v>-4.4408920985006264E-17</v>
      </c>
      <c r="X829" s="42">
        <f t="shared" si="192"/>
        <v>0.9400000000000005</v>
      </c>
      <c r="Y829" s="42">
        <f t="shared" si="193"/>
        <v>0.94000000000000128</v>
      </c>
      <c r="Z829" s="42">
        <f t="shared" si="194"/>
        <v>0.9400000000000015</v>
      </c>
      <c r="AB829" s="42">
        <f>IF((Z829)&gt;E21,0,1)</f>
        <v>1</v>
      </c>
      <c r="AC829" s="42">
        <f t="shared" si="203"/>
        <v>0</v>
      </c>
      <c r="AD829" s="42">
        <f t="shared" si="201"/>
        <v>0</v>
      </c>
    </row>
    <row r="830" spans="6:30">
      <c r="F830" s="42">
        <f t="shared" si="202"/>
        <v>118.20000000000162</v>
      </c>
      <c r="G830" s="42"/>
      <c r="H830" s="42">
        <f t="shared" si="195"/>
        <v>0.15</v>
      </c>
      <c r="I830" s="42">
        <f t="shared" si="185"/>
        <v>3</v>
      </c>
      <c r="J830" s="42">
        <f t="shared" si="186"/>
        <v>5</v>
      </c>
      <c r="K830" s="42">
        <f t="shared" si="187"/>
        <v>1</v>
      </c>
      <c r="L830" s="42">
        <f t="shared" si="188"/>
        <v>2</v>
      </c>
      <c r="M830" s="42">
        <f t="shared" si="196"/>
        <v>237.00000000000327</v>
      </c>
      <c r="O830" s="42">
        <f t="shared" si="197"/>
        <v>2.82</v>
      </c>
      <c r="P830" s="42">
        <f t="shared" si="198"/>
        <v>2.8200000000000012</v>
      </c>
      <c r="Q830" s="42">
        <f t="shared" si="199"/>
        <v>2.8200000000000038</v>
      </c>
      <c r="R830" s="42">
        <f t="shared" si="200"/>
        <v>2.8200000000000043</v>
      </c>
      <c r="T830" s="42">
        <f t="shared" si="189"/>
        <v>-4.4408920985006264E-17</v>
      </c>
      <c r="U830" s="42">
        <f t="shared" si="190"/>
        <v>-5.3290705182007512E-17</v>
      </c>
      <c r="V830" s="42">
        <f t="shared" si="191"/>
        <v>-4.4408920985006264E-17</v>
      </c>
      <c r="X830" s="42">
        <f t="shared" si="192"/>
        <v>0.9400000000000005</v>
      </c>
      <c r="Y830" s="42">
        <f t="shared" si="193"/>
        <v>0.94000000000000128</v>
      </c>
      <c r="Z830" s="42">
        <f t="shared" si="194"/>
        <v>0.9400000000000015</v>
      </c>
      <c r="AB830" s="42">
        <f>IF((Z830)&gt;E21,0,1)</f>
        <v>1</v>
      </c>
      <c r="AC830" s="42">
        <f t="shared" si="203"/>
        <v>0</v>
      </c>
      <c r="AD830" s="42">
        <f t="shared" si="201"/>
        <v>0</v>
      </c>
    </row>
    <row r="831" spans="6:30">
      <c r="F831" s="42">
        <f t="shared" si="202"/>
        <v>118.35000000000163</v>
      </c>
      <c r="G831" s="42"/>
      <c r="H831" s="42">
        <f t="shared" si="195"/>
        <v>0.15</v>
      </c>
      <c r="I831" s="42">
        <f t="shared" si="185"/>
        <v>3</v>
      </c>
      <c r="J831" s="42">
        <f t="shared" si="186"/>
        <v>5</v>
      </c>
      <c r="K831" s="42">
        <f t="shared" si="187"/>
        <v>1</v>
      </c>
      <c r="L831" s="42">
        <f t="shared" si="188"/>
        <v>2</v>
      </c>
      <c r="M831" s="42">
        <f t="shared" si="196"/>
        <v>237.30000000000328</v>
      </c>
      <c r="O831" s="42">
        <f t="shared" si="197"/>
        <v>2.82</v>
      </c>
      <c r="P831" s="42">
        <f t="shared" si="198"/>
        <v>2.8200000000000012</v>
      </c>
      <c r="Q831" s="42">
        <f t="shared" si="199"/>
        <v>2.8200000000000038</v>
      </c>
      <c r="R831" s="42">
        <f t="shared" si="200"/>
        <v>2.8200000000000043</v>
      </c>
      <c r="T831" s="42">
        <f t="shared" si="189"/>
        <v>-4.4408920985006264E-17</v>
      </c>
      <c r="U831" s="42">
        <f t="shared" si="190"/>
        <v>-5.3290705182007512E-17</v>
      </c>
      <c r="V831" s="42">
        <f t="shared" si="191"/>
        <v>-4.4408920985006264E-17</v>
      </c>
      <c r="X831" s="42">
        <f t="shared" si="192"/>
        <v>0.9400000000000005</v>
      </c>
      <c r="Y831" s="42">
        <f t="shared" si="193"/>
        <v>0.94000000000000128</v>
      </c>
      <c r="Z831" s="42">
        <f t="shared" si="194"/>
        <v>0.9400000000000015</v>
      </c>
      <c r="AB831" s="42">
        <f>IF((Z831)&gt;E21,0,1)</f>
        <v>1</v>
      </c>
      <c r="AC831" s="42">
        <f t="shared" si="203"/>
        <v>0</v>
      </c>
      <c r="AD831" s="42">
        <f t="shared" si="201"/>
        <v>0</v>
      </c>
    </row>
    <row r="832" spans="6:30">
      <c r="F832" s="42">
        <f t="shared" si="202"/>
        <v>118.50000000000163</v>
      </c>
      <c r="G832" s="42"/>
      <c r="H832" s="42">
        <f t="shared" si="195"/>
        <v>0.15</v>
      </c>
      <c r="I832" s="42">
        <f t="shared" si="185"/>
        <v>3</v>
      </c>
      <c r="J832" s="42">
        <f t="shared" si="186"/>
        <v>5</v>
      </c>
      <c r="K832" s="42">
        <f t="shared" si="187"/>
        <v>1</v>
      </c>
      <c r="L832" s="42">
        <f t="shared" si="188"/>
        <v>2</v>
      </c>
      <c r="M832" s="42">
        <f t="shared" si="196"/>
        <v>237.60000000000329</v>
      </c>
      <c r="O832" s="42">
        <f t="shared" si="197"/>
        <v>2.82</v>
      </c>
      <c r="P832" s="42">
        <f t="shared" si="198"/>
        <v>2.8200000000000012</v>
      </c>
      <c r="Q832" s="42">
        <f t="shared" si="199"/>
        <v>2.8200000000000038</v>
      </c>
      <c r="R832" s="42">
        <f t="shared" si="200"/>
        <v>2.8200000000000043</v>
      </c>
      <c r="T832" s="42">
        <f t="shared" si="189"/>
        <v>-4.4408920985006264E-17</v>
      </c>
      <c r="U832" s="42">
        <f t="shared" si="190"/>
        <v>-5.3290705182007512E-17</v>
      </c>
      <c r="V832" s="42">
        <f t="shared" si="191"/>
        <v>-4.4408920985006264E-17</v>
      </c>
      <c r="X832" s="42">
        <f t="shared" si="192"/>
        <v>0.9400000000000005</v>
      </c>
      <c r="Y832" s="42">
        <f t="shared" si="193"/>
        <v>0.94000000000000128</v>
      </c>
      <c r="Z832" s="42">
        <f t="shared" si="194"/>
        <v>0.9400000000000015</v>
      </c>
      <c r="AB832" s="42">
        <f>IF((Z832)&gt;E21,0,1)</f>
        <v>1</v>
      </c>
      <c r="AC832" s="42">
        <f t="shared" si="203"/>
        <v>0</v>
      </c>
      <c r="AD832" s="42">
        <f t="shared" si="201"/>
        <v>0</v>
      </c>
    </row>
    <row r="833" spans="6:30">
      <c r="F833" s="42">
        <f t="shared" si="202"/>
        <v>118.65000000000164</v>
      </c>
      <c r="G833" s="42"/>
      <c r="H833" s="42">
        <f t="shared" si="195"/>
        <v>0.15</v>
      </c>
      <c r="I833" s="42">
        <f t="shared" si="185"/>
        <v>3</v>
      </c>
      <c r="J833" s="42">
        <f t="shared" si="186"/>
        <v>5</v>
      </c>
      <c r="K833" s="42">
        <f t="shared" si="187"/>
        <v>1</v>
      </c>
      <c r="L833" s="42">
        <f t="shared" si="188"/>
        <v>2</v>
      </c>
      <c r="M833" s="42">
        <f t="shared" si="196"/>
        <v>237.9000000000033</v>
      </c>
      <c r="O833" s="42">
        <f t="shared" si="197"/>
        <v>2.82</v>
      </c>
      <c r="P833" s="42">
        <f t="shared" si="198"/>
        <v>2.8200000000000012</v>
      </c>
      <c r="Q833" s="42">
        <f t="shared" si="199"/>
        <v>2.8200000000000038</v>
      </c>
      <c r="R833" s="42">
        <f t="shared" si="200"/>
        <v>2.8200000000000043</v>
      </c>
      <c r="T833" s="42">
        <f t="shared" si="189"/>
        <v>-4.4408920985006264E-17</v>
      </c>
      <c r="U833" s="42">
        <f t="shared" si="190"/>
        <v>-5.3290705182007512E-17</v>
      </c>
      <c r="V833" s="42">
        <f t="shared" si="191"/>
        <v>-4.4408920985006264E-17</v>
      </c>
      <c r="X833" s="42">
        <f t="shared" si="192"/>
        <v>0.9400000000000005</v>
      </c>
      <c r="Y833" s="42">
        <f t="shared" si="193"/>
        <v>0.94000000000000128</v>
      </c>
      <c r="Z833" s="42">
        <f t="shared" si="194"/>
        <v>0.9400000000000015</v>
      </c>
      <c r="AB833" s="42">
        <f>IF((Z833)&gt;E21,0,1)</f>
        <v>1</v>
      </c>
      <c r="AC833" s="42">
        <f t="shared" si="203"/>
        <v>0</v>
      </c>
      <c r="AD833" s="42">
        <f t="shared" si="201"/>
        <v>0</v>
      </c>
    </row>
    <row r="834" spans="6:30">
      <c r="F834" s="42">
        <f t="shared" si="202"/>
        <v>118.80000000000165</v>
      </c>
      <c r="G834" s="42"/>
      <c r="H834" s="42">
        <f t="shared" si="195"/>
        <v>0.15</v>
      </c>
      <c r="I834" s="42">
        <f t="shared" si="185"/>
        <v>3</v>
      </c>
      <c r="J834" s="42">
        <f t="shared" si="186"/>
        <v>5</v>
      </c>
      <c r="K834" s="42">
        <f t="shared" si="187"/>
        <v>1</v>
      </c>
      <c r="L834" s="42">
        <f t="shared" si="188"/>
        <v>2</v>
      </c>
      <c r="M834" s="42">
        <f t="shared" si="196"/>
        <v>238.20000000000331</v>
      </c>
      <c r="O834" s="42">
        <f t="shared" si="197"/>
        <v>2.82</v>
      </c>
      <c r="P834" s="42">
        <f t="shared" si="198"/>
        <v>2.8200000000000012</v>
      </c>
      <c r="Q834" s="42">
        <f t="shared" si="199"/>
        <v>2.8200000000000038</v>
      </c>
      <c r="R834" s="42">
        <f t="shared" si="200"/>
        <v>2.8200000000000043</v>
      </c>
      <c r="T834" s="42">
        <f t="shared" si="189"/>
        <v>-4.4408920985006264E-17</v>
      </c>
      <c r="U834" s="42">
        <f t="shared" si="190"/>
        <v>-5.3290705182007512E-17</v>
      </c>
      <c r="V834" s="42">
        <f t="shared" si="191"/>
        <v>-4.4408920985006264E-17</v>
      </c>
      <c r="X834" s="42">
        <f t="shared" si="192"/>
        <v>0.9400000000000005</v>
      </c>
      <c r="Y834" s="42">
        <f t="shared" si="193"/>
        <v>0.94000000000000128</v>
      </c>
      <c r="Z834" s="42">
        <f t="shared" si="194"/>
        <v>0.9400000000000015</v>
      </c>
      <c r="AB834" s="42">
        <f>IF((Z834)&gt;E21,0,1)</f>
        <v>1</v>
      </c>
      <c r="AC834" s="42">
        <f t="shared" si="203"/>
        <v>0</v>
      </c>
      <c r="AD834" s="42">
        <f t="shared" si="201"/>
        <v>0</v>
      </c>
    </row>
    <row r="835" spans="6:30">
      <c r="F835" s="42">
        <f t="shared" si="202"/>
        <v>118.95000000000165</v>
      </c>
      <c r="G835" s="42"/>
      <c r="H835" s="42">
        <f t="shared" si="195"/>
        <v>0.15</v>
      </c>
      <c r="I835" s="42">
        <f t="shared" si="185"/>
        <v>3</v>
      </c>
      <c r="J835" s="42">
        <f t="shared" si="186"/>
        <v>5</v>
      </c>
      <c r="K835" s="42">
        <f t="shared" si="187"/>
        <v>1</v>
      </c>
      <c r="L835" s="42">
        <f t="shared" si="188"/>
        <v>2</v>
      </c>
      <c r="M835" s="42">
        <f t="shared" si="196"/>
        <v>238.50000000000333</v>
      </c>
      <c r="O835" s="42">
        <f t="shared" si="197"/>
        <v>2.82</v>
      </c>
      <c r="P835" s="42">
        <f t="shared" si="198"/>
        <v>2.8200000000000012</v>
      </c>
      <c r="Q835" s="42">
        <f t="shared" si="199"/>
        <v>2.8200000000000038</v>
      </c>
      <c r="R835" s="42">
        <f t="shared" si="200"/>
        <v>2.8200000000000043</v>
      </c>
      <c r="T835" s="42">
        <f t="shared" si="189"/>
        <v>-4.4408920985006264E-17</v>
      </c>
      <c r="U835" s="42">
        <f t="shared" si="190"/>
        <v>-5.3290705182007512E-17</v>
      </c>
      <c r="V835" s="42">
        <f t="shared" si="191"/>
        <v>-4.4408920985006264E-17</v>
      </c>
      <c r="X835" s="42">
        <f t="shared" si="192"/>
        <v>0.9400000000000005</v>
      </c>
      <c r="Y835" s="42">
        <f t="shared" si="193"/>
        <v>0.94000000000000128</v>
      </c>
      <c r="Z835" s="42">
        <f t="shared" si="194"/>
        <v>0.9400000000000015</v>
      </c>
      <c r="AB835" s="42">
        <f>IF((Z835)&gt;E21,0,1)</f>
        <v>1</v>
      </c>
      <c r="AC835" s="42">
        <f t="shared" si="203"/>
        <v>0</v>
      </c>
      <c r="AD835" s="42">
        <f t="shared" si="201"/>
        <v>0</v>
      </c>
    </row>
    <row r="836" spans="6:30">
      <c r="F836" s="42">
        <f t="shared" si="202"/>
        <v>119.10000000000166</v>
      </c>
      <c r="G836" s="42"/>
      <c r="H836" s="42">
        <f t="shared" si="195"/>
        <v>0.15</v>
      </c>
      <c r="I836" s="42">
        <f t="shared" si="185"/>
        <v>3</v>
      </c>
      <c r="J836" s="42">
        <f t="shared" si="186"/>
        <v>5</v>
      </c>
      <c r="K836" s="42">
        <f t="shared" si="187"/>
        <v>1</v>
      </c>
      <c r="L836" s="42">
        <f t="shared" si="188"/>
        <v>2</v>
      </c>
      <c r="M836" s="42">
        <f t="shared" si="196"/>
        <v>238.80000000000334</v>
      </c>
      <c r="O836" s="42">
        <f t="shared" si="197"/>
        <v>2.82</v>
      </c>
      <c r="P836" s="42">
        <f t="shared" si="198"/>
        <v>2.8200000000000012</v>
      </c>
      <c r="Q836" s="42">
        <f t="shared" si="199"/>
        <v>2.8200000000000038</v>
      </c>
      <c r="R836" s="42">
        <f t="shared" si="200"/>
        <v>2.8200000000000043</v>
      </c>
      <c r="T836" s="42">
        <f t="shared" si="189"/>
        <v>-4.4408920985006264E-17</v>
      </c>
      <c r="U836" s="42">
        <f t="shared" si="190"/>
        <v>-5.3290705182007512E-17</v>
      </c>
      <c r="V836" s="42">
        <f t="shared" si="191"/>
        <v>-4.4408920985006264E-17</v>
      </c>
      <c r="X836" s="42">
        <f t="shared" si="192"/>
        <v>0.9400000000000005</v>
      </c>
      <c r="Y836" s="42">
        <f t="shared" si="193"/>
        <v>0.94000000000000128</v>
      </c>
      <c r="Z836" s="42">
        <f t="shared" si="194"/>
        <v>0.9400000000000015</v>
      </c>
      <c r="AB836" s="42">
        <f>IF((Z836)&gt;E21,0,1)</f>
        <v>1</v>
      </c>
      <c r="AC836" s="42">
        <f t="shared" si="203"/>
        <v>0</v>
      </c>
      <c r="AD836" s="42">
        <f t="shared" si="201"/>
        <v>0</v>
      </c>
    </row>
    <row r="837" spans="6:30">
      <c r="F837" s="42">
        <f t="shared" si="202"/>
        <v>119.25000000000166</v>
      </c>
      <c r="G837" s="42"/>
      <c r="H837" s="42">
        <f t="shared" si="195"/>
        <v>0.15</v>
      </c>
      <c r="I837" s="42">
        <f t="shared" si="185"/>
        <v>3</v>
      </c>
      <c r="J837" s="42">
        <f t="shared" si="186"/>
        <v>5</v>
      </c>
      <c r="K837" s="42">
        <f t="shared" si="187"/>
        <v>1</v>
      </c>
      <c r="L837" s="42">
        <f t="shared" si="188"/>
        <v>2</v>
      </c>
      <c r="M837" s="42">
        <f t="shared" si="196"/>
        <v>239.10000000000335</v>
      </c>
      <c r="O837" s="42">
        <f t="shared" si="197"/>
        <v>2.82</v>
      </c>
      <c r="P837" s="42">
        <f t="shared" si="198"/>
        <v>2.8200000000000012</v>
      </c>
      <c r="Q837" s="42">
        <f t="shared" si="199"/>
        <v>2.8200000000000038</v>
      </c>
      <c r="R837" s="42">
        <f t="shared" si="200"/>
        <v>2.8200000000000043</v>
      </c>
      <c r="T837" s="42">
        <f t="shared" si="189"/>
        <v>-4.4408920985006264E-17</v>
      </c>
      <c r="U837" s="42">
        <f t="shared" si="190"/>
        <v>-5.3290705182007512E-17</v>
      </c>
      <c r="V837" s="42">
        <f t="shared" si="191"/>
        <v>-4.4408920985006264E-17</v>
      </c>
      <c r="X837" s="42">
        <f t="shared" si="192"/>
        <v>0.9400000000000005</v>
      </c>
      <c r="Y837" s="42">
        <f t="shared" si="193"/>
        <v>0.94000000000000128</v>
      </c>
      <c r="Z837" s="42">
        <f t="shared" si="194"/>
        <v>0.9400000000000015</v>
      </c>
      <c r="AB837" s="42">
        <f>IF((Z837)&gt;E21,0,1)</f>
        <v>1</v>
      </c>
      <c r="AC837" s="42">
        <f t="shared" si="203"/>
        <v>0</v>
      </c>
      <c r="AD837" s="42">
        <f t="shared" si="201"/>
        <v>0</v>
      </c>
    </row>
    <row r="838" spans="6:30">
      <c r="F838" s="42">
        <f t="shared" si="202"/>
        <v>119.40000000000167</v>
      </c>
      <c r="G838" s="42"/>
      <c r="H838" s="42">
        <f t="shared" si="195"/>
        <v>0.15</v>
      </c>
      <c r="I838" s="42">
        <f t="shared" si="185"/>
        <v>3</v>
      </c>
      <c r="J838" s="42">
        <f t="shared" si="186"/>
        <v>5</v>
      </c>
      <c r="K838" s="42">
        <f t="shared" si="187"/>
        <v>1</v>
      </c>
      <c r="L838" s="42">
        <f t="shared" si="188"/>
        <v>2</v>
      </c>
      <c r="M838" s="42">
        <f t="shared" si="196"/>
        <v>239.40000000000336</v>
      </c>
      <c r="O838" s="42">
        <f t="shared" si="197"/>
        <v>2.82</v>
      </c>
      <c r="P838" s="42">
        <f t="shared" si="198"/>
        <v>2.8200000000000012</v>
      </c>
      <c r="Q838" s="42">
        <f t="shared" si="199"/>
        <v>2.8200000000000038</v>
      </c>
      <c r="R838" s="42">
        <f t="shared" si="200"/>
        <v>2.8200000000000043</v>
      </c>
      <c r="T838" s="42">
        <f t="shared" si="189"/>
        <v>-4.4408920985006264E-17</v>
      </c>
      <c r="U838" s="42">
        <f t="shared" si="190"/>
        <v>-5.3290705182007512E-17</v>
      </c>
      <c r="V838" s="42">
        <f t="shared" si="191"/>
        <v>-4.4408920985006264E-17</v>
      </c>
      <c r="X838" s="42">
        <f t="shared" si="192"/>
        <v>0.9400000000000005</v>
      </c>
      <c r="Y838" s="42">
        <f t="shared" si="193"/>
        <v>0.94000000000000128</v>
      </c>
      <c r="Z838" s="42">
        <f t="shared" si="194"/>
        <v>0.9400000000000015</v>
      </c>
      <c r="AB838" s="42">
        <f>IF((Z838)&gt;E21,0,1)</f>
        <v>1</v>
      </c>
      <c r="AC838" s="42">
        <f t="shared" si="203"/>
        <v>0</v>
      </c>
      <c r="AD838" s="42">
        <f t="shared" si="201"/>
        <v>0</v>
      </c>
    </row>
    <row r="839" spans="6:30">
      <c r="F839" s="42">
        <f t="shared" si="202"/>
        <v>119.55000000000167</v>
      </c>
      <c r="G839" s="42"/>
      <c r="H839" s="42">
        <f t="shared" si="195"/>
        <v>0.15</v>
      </c>
      <c r="I839" s="42">
        <f t="shared" si="185"/>
        <v>3</v>
      </c>
      <c r="J839" s="42">
        <f t="shared" si="186"/>
        <v>5</v>
      </c>
      <c r="K839" s="42">
        <f t="shared" si="187"/>
        <v>1</v>
      </c>
      <c r="L839" s="42">
        <f t="shared" si="188"/>
        <v>2</v>
      </c>
      <c r="M839" s="42">
        <f t="shared" si="196"/>
        <v>239.70000000000337</v>
      </c>
      <c r="O839" s="42">
        <f t="shared" si="197"/>
        <v>2.82</v>
      </c>
      <c r="P839" s="42">
        <f t="shared" si="198"/>
        <v>2.8200000000000012</v>
      </c>
      <c r="Q839" s="42">
        <f t="shared" si="199"/>
        <v>2.8200000000000038</v>
      </c>
      <c r="R839" s="42">
        <f t="shared" si="200"/>
        <v>2.8200000000000043</v>
      </c>
      <c r="T839" s="42">
        <f t="shared" si="189"/>
        <v>-4.4408920985006264E-17</v>
      </c>
      <c r="U839" s="42">
        <f t="shared" si="190"/>
        <v>-5.3290705182007512E-17</v>
      </c>
      <c r="V839" s="42">
        <f t="shared" si="191"/>
        <v>-4.4408920985006264E-17</v>
      </c>
      <c r="X839" s="42">
        <f t="shared" si="192"/>
        <v>0.9400000000000005</v>
      </c>
      <c r="Y839" s="42">
        <f t="shared" si="193"/>
        <v>0.94000000000000128</v>
      </c>
      <c r="Z839" s="42">
        <f t="shared" si="194"/>
        <v>0.9400000000000015</v>
      </c>
      <c r="AB839" s="42">
        <f>IF((Z839)&gt;E21,0,1)</f>
        <v>1</v>
      </c>
      <c r="AC839" s="42">
        <f t="shared" si="203"/>
        <v>0</v>
      </c>
      <c r="AD839" s="42">
        <f t="shared" si="201"/>
        <v>0</v>
      </c>
    </row>
    <row r="840" spans="6:30">
      <c r="F840" s="42">
        <f t="shared" si="202"/>
        <v>119.70000000000168</v>
      </c>
      <c r="G840" s="42"/>
      <c r="H840" s="42">
        <f t="shared" si="195"/>
        <v>0.15</v>
      </c>
      <c r="I840" s="42">
        <f t="shared" si="185"/>
        <v>3</v>
      </c>
      <c r="J840" s="42">
        <f t="shared" si="186"/>
        <v>5</v>
      </c>
      <c r="K840" s="42">
        <f t="shared" si="187"/>
        <v>1</v>
      </c>
      <c r="L840" s="42">
        <f t="shared" si="188"/>
        <v>2</v>
      </c>
      <c r="M840" s="42">
        <f t="shared" si="196"/>
        <v>240.00000000000338</v>
      </c>
      <c r="O840" s="42">
        <f t="shared" si="197"/>
        <v>2.82</v>
      </c>
      <c r="P840" s="42">
        <f t="shared" si="198"/>
        <v>2.8200000000000012</v>
      </c>
      <c r="Q840" s="42">
        <f t="shared" si="199"/>
        <v>2.8200000000000038</v>
      </c>
      <c r="R840" s="42">
        <f t="shared" si="200"/>
        <v>2.8200000000000043</v>
      </c>
      <c r="T840" s="42">
        <f t="shared" si="189"/>
        <v>-4.4408920985006264E-17</v>
      </c>
      <c r="U840" s="42">
        <f t="shared" si="190"/>
        <v>-5.3290705182007512E-17</v>
      </c>
      <c r="V840" s="42">
        <f t="shared" si="191"/>
        <v>-4.4408920985006264E-17</v>
      </c>
      <c r="X840" s="42">
        <f t="shared" si="192"/>
        <v>0.9400000000000005</v>
      </c>
      <c r="Y840" s="42">
        <f t="shared" si="193"/>
        <v>0.94000000000000128</v>
      </c>
      <c r="Z840" s="42">
        <f t="shared" si="194"/>
        <v>0.9400000000000015</v>
      </c>
      <c r="AB840" s="42">
        <f>IF((Z840)&gt;E21,0,1)</f>
        <v>1</v>
      </c>
      <c r="AC840" s="42">
        <f t="shared" si="203"/>
        <v>0</v>
      </c>
      <c r="AD840" s="42">
        <f t="shared" si="201"/>
        <v>0</v>
      </c>
    </row>
    <row r="841" spans="6:30">
      <c r="F841" s="42">
        <f t="shared" si="202"/>
        <v>119.85000000000169</v>
      </c>
      <c r="G841" s="42"/>
      <c r="H841" s="42">
        <f t="shared" si="195"/>
        <v>0.15</v>
      </c>
      <c r="I841" s="42">
        <f t="shared" si="185"/>
        <v>3</v>
      </c>
      <c r="J841" s="42">
        <f t="shared" si="186"/>
        <v>5</v>
      </c>
      <c r="K841" s="42">
        <f t="shared" si="187"/>
        <v>1</v>
      </c>
      <c r="L841" s="42">
        <f t="shared" si="188"/>
        <v>2</v>
      </c>
      <c r="M841" s="42">
        <f t="shared" si="196"/>
        <v>240.30000000000339</v>
      </c>
      <c r="O841" s="42">
        <f t="shared" si="197"/>
        <v>2.82</v>
      </c>
      <c r="P841" s="42">
        <f t="shared" si="198"/>
        <v>2.8200000000000012</v>
      </c>
      <c r="Q841" s="42">
        <f t="shared" si="199"/>
        <v>2.8200000000000038</v>
      </c>
      <c r="R841" s="42">
        <f t="shared" si="200"/>
        <v>2.8200000000000043</v>
      </c>
      <c r="T841" s="42">
        <f t="shared" si="189"/>
        <v>-4.4408920985006264E-17</v>
      </c>
      <c r="U841" s="42">
        <f t="shared" si="190"/>
        <v>-5.3290705182007512E-17</v>
      </c>
      <c r="V841" s="42">
        <f t="shared" si="191"/>
        <v>-4.4408920985006264E-17</v>
      </c>
      <c r="X841" s="42">
        <f t="shared" si="192"/>
        <v>0.9400000000000005</v>
      </c>
      <c r="Y841" s="42">
        <f t="shared" si="193"/>
        <v>0.94000000000000128</v>
      </c>
      <c r="Z841" s="42">
        <f t="shared" si="194"/>
        <v>0.9400000000000015</v>
      </c>
      <c r="AB841" s="42">
        <f>IF((Z841)&gt;E21,0,1)</f>
        <v>1</v>
      </c>
      <c r="AC841" s="42">
        <f t="shared" si="203"/>
        <v>0</v>
      </c>
      <c r="AD841" s="42">
        <f t="shared" si="201"/>
        <v>0</v>
      </c>
    </row>
    <row r="842" spans="6:30">
      <c r="F842" s="42">
        <f t="shared" si="202"/>
        <v>120.00000000000169</v>
      </c>
      <c r="G842" s="42"/>
      <c r="H842" s="42">
        <f t="shared" si="195"/>
        <v>0.15</v>
      </c>
      <c r="I842" s="42">
        <f t="shared" ref="I842:I905" si="204">I841</f>
        <v>3</v>
      </c>
      <c r="J842" s="42">
        <f t="shared" ref="J842:J905" si="205">J841</f>
        <v>5</v>
      </c>
      <c r="K842" s="42">
        <f t="shared" ref="K842:K905" si="206">K841</f>
        <v>1</v>
      </c>
      <c r="L842" s="42">
        <f t="shared" ref="L842:L905" si="207">L841</f>
        <v>2</v>
      </c>
      <c r="M842" s="42">
        <f t="shared" si="196"/>
        <v>240.6000000000034</v>
      </c>
      <c r="O842" s="42">
        <f t="shared" si="197"/>
        <v>2.82</v>
      </c>
      <c r="P842" s="42">
        <f t="shared" si="198"/>
        <v>2.8200000000000012</v>
      </c>
      <c r="Q842" s="42">
        <f t="shared" si="199"/>
        <v>2.8200000000000038</v>
      </c>
      <c r="R842" s="42">
        <f t="shared" si="200"/>
        <v>2.8200000000000043</v>
      </c>
      <c r="T842" s="42">
        <f t="shared" ref="T842:T905" si="208">(O842-P842)/I842/10</f>
        <v>-4.4408920985006264E-17</v>
      </c>
      <c r="U842" s="42">
        <f t="shared" ref="U842:U905" si="209">(P842-Q842)/J842/10</f>
        <v>-5.3290705182007512E-17</v>
      </c>
      <c r="V842" s="42">
        <f t="shared" ref="V842:V905" si="210">(Q842-R842)/K842/10</f>
        <v>-4.4408920985006264E-17</v>
      </c>
      <c r="X842" s="42">
        <f t="shared" ref="X842:X905" si="211">X841+T842</f>
        <v>0.9400000000000005</v>
      </c>
      <c r="Y842" s="42">
        <f t="shared" ref="Y842:Y905" si="212">Y841+U842</f>
        <v>0.94000000000000128</v>
      </c>
      <c r="Z842" s="42">
        <f t="shared" ref="Z842:Z905" si="213">Z841+V842</f>
        <v>0.9400000000000015</v>
      </c>
      <c r="AB842" s="42">
        <f>IF((Z842)&gt;E21,0,1)</f>
        <v>1</v>
      </c>
      <c r="AC842" s="42">
        <f t="shared" si="203"/>
        <v>0</v>
      </c>
      <c r="AD842" s="42">
        <f t="shared" si="201"/>
        <v>0</v>
      </c>
    </row>
    <row r="843" spans="6:30">
      <c r="F843" s="42">
        <f t="shared" si="202"/>
        <v>120.1500000000017</v>
      </c>
      <c r="G843" s="42"/>
      <c r="H843" s="42">
        <f t="shared" si="195"/>
        <v>0.15</v>
      </c>
      <c r="I843" s="42">
        <f t="shared" si="204"/>
        <v>3</v>
      </c>
      <c r="J843" s="42">
        <f t="shared" si="205"/>
        <v>5</v>
      </c>
      <c r="K843" s="42">
        <f t="shared" si="206"/>
        <v>1</v>
      </c>
      <c r="L843" s="42">
        <f t="shared" si="207"/>
        <v>2</v>
      </c>
      <c r="M843" s="42">
        <f t="shared" si="196"/>
        <v>240.90000000000342</v>
      </c>
      <c r="O843" s="42">
        <f t="shared" si="197"/>
        <v>2.82</v>
      </c>
      <c r="P843" s="42">
        <f t="shared" si="198"/>
        <v>2.8200000000000012</v>
      </c>
      <c r="Q843" s="42">
        <f t="shared" si="199"/>
        <v>2.8200000000000038</v>
      </c>
      <c r="R843" s="42">
        <f t="shared" si="200"/>
        <v>2.8200000000000043</v>
      </c>
      <c r="T843" s="42">
        <f t="shared" si="208"/>
        <v>-4.4408920985006264E-17</v>
      </c>
      <c r="U843" s="42">
        <f t="shared" si="209"/>
        <v>-5.3290705182007512E-17</v>
      </c>
      <c r="V843" s="42">
        <f t="shared" si="210"/>
        <v>-4.4408920985006264E-17</v>
      </c>
      <c r="X843" s="42">
        <f t="shared" si="211"/>
        <v>0.9400000000000005</v>
      </c>
      <c r="Y843" s="42">
        <f t="shared" si="212"/>
        <v>0.94000000000000128</v>
      </c>
      <c r="Z843" s="42">
        <f t="shared" si="213"/>
        <v>0.9400000000000015</v>
      </c>
      <c r="AB843" s="42">
        <f>IF((Z843)&gt;E21,0,1)</f>
        <v>1</v>
      </c>
      <c r="AC843" s="42">
        <f t="shared" si="203"/>
        <v>0</v>
      </c>
      <c r="AD843" s="42">
        <f t="shared" si="201"/>
        <v>0</v>
      </c>
    </row>
    <row r="844" spans="6:30">
      <c r="F844" s="42">
        <f t="shared" si="202"/>
        <v>120.3000000000017</v>
      </c>
      <c r="G844" s="42"/>
      <c r="H844" s="42">
        <f t="shared" si="195"/>
        <v>0.15</v>
      </c>
      <c r="I844" s="42">
        <f t="shared" si="204"/>
        <v>3</v>
      </c>
      <c r="J844" s="42">
        <f t="shared" si="205"/>
        <v>5</v>
      </c>
      <c r="K844" s="42">
        <f t="shared" si="206"/>
        <v>1</v>
      </c>
      <c r="L844" s="42">
        <f t="shared" si="207"/>
        <v>2</v>
      </c>
      <c r="M844" s="42">
        <f t="shared" si="196"/>
        <v>241.20000000000343</v>
      </c>
      <c r="O844" s="42">
        <f t="shared" si="197"/>
        <v>2.82</v>
      </c>
      <c r="P844" s="42">
        <f t="shared" si="198"/>
        <v>2.8200000000000012</v>
      </c>
      <c r="Q844" s="42">
        <f t="shared" si="199"/>
        <v>2.8200000000000038</v>
      </c>
      <c r="R844" s="42">
        <f t="shared" si="200"/>
        <v>2.8200000000000043</v>
      </c>
      <c r="T844" s="42">
        <f t="shared" si="208"/>
        <v>-4.4408920985006264E-17</v>
      </c>
      <c r="U844" s="42">
        <f t="shared" si="209"/>
        <v>-5.3290705182007512E-17</v>
      </c>
      <c r="V844" s="42">
        <f t="shared" si="210"/>
        <v>-4.4408920985006264E-17</v>
      </c>
      <c r="X844" s="42">
        <f t="shared" si="211"/>
        <v>0.9400000000000005</v>
      </c>
      <c r="Y844" s="42">
        <f t="shared" si="212"/>
        <v>0.94000000000000128</v>
      </c>
      <c r="Z844" s="42">
        <f t="shared" si="213"/>
        <v>0.9400000000000015</v>
      </c>
      <c r="AB844" s="42">
        <f>IF((Z844)&gt;E21,0,1)</f>
        <v>1</v>
      </c>
      <c r="AC844" s="42">
        <f t="shared" si="203"/>
        <v>0</v>
      </c>
      <c r="AD844" s="42">
        <f t="shared" si="201"/>
        <v>0</v>
      </c>
    </row>
    <row r="845" spans="6:30">
      <c r="F845" s="42">
        <f t="shared" si="202"/>
        <v>120.45000000000171</v>
      </c>
      <c r="G845" s="42"/>
      <c r="H845" s="42">
        <f t="shared" si="195"/>
        <v>0.15</v>
      </c>
      <c r="I845" s="42">
        <f t="shared" si="204"/>
        <v>3</v>
      </c>
      <c r="J845" s="42">
        <f t="shared" si="205"/>
        <v>5</v>
      </c>
      <c r="K845" s="42">
        <f t="shared" si="206"/>
        <v>1</v>
      </c>
      <c r="L845" s="42">
        <f t="shared" si="207"/>
        <v>2</v>
      </c>
      <c r="M845" s="42">
        <f t="shared" si="196"/>
        <v>241.50000000000344</v>
      </c>
      <c r="O845" s="42">
        <f t="shared" si="197"/>
        <v>2.82</v>
      </c>
      <c r="P845" s="42">
        <f t="shared" si="198"/>
        <v>2.8200000000000012</v>
      </c>
      <c r="Q845" s="42">
        <f t="shared" si="199"/>
        <v>2.8200000000000038</v>
      </c>
      <c r="R845" s="42">
        <f t="shared" si="200"/>
        <v>2.8200000000000043</v>
      </c>
      <c r="T845" s="42">
        <f t="shared" si="208"/>
        <v>-4.4408920985006264E-17</v>
      </c>
      <c r="U845" s="42">
        <f t="shared" si="209"/>
        <v>-5.3290705182007512E-17</v>
      </c>
      <c r="V845" s="42">
        <f t="shared" si="210"/>
        <v>-4.4408920985006264E-17</v>
      </c>
      <c r="X845" s="42">
        <f t="shared" si="211"/>
        <v>0.9400000000000005</v>
      </c>
      <c r="Y845" s="42">
        <f t="shared" si="212"/>
        <v>0.94000000000000128</v>
      </c>
      <c r="Z845" s="42">
        <f t="shared" si="213"/>
        <v>0.9400000000000015</v>
      </c>
      <c r="AB845" s="42">
        <f>IF((Z845)&gt;E21,0,1)</f>
        <v>1</v>
      </c>
      <c r="AC845" s="42">
        <f t="shared" si="203"/>
        <v>0</v>
      </c>
      <c r="AD845" s="42">
        <f t="shared" si="201"/>
        <v>0</v>
      </c>
    </row>
    <row r="846" spans="6:30">
      <c r="F846" s="42">
        <f t="shared" si="202"/>
        <v>120.60000000000171</v>
      </c>
      <c r="G846" s="42"/>
      <c r="H846" s="42">
        <f t="shared" si="195"/>
        <v>0.15</v>
      </c>
      <c r="I846" s="42">
        <f t="shared" si="204"/>
        <v>3</v>
      </c>
      <c r="J846" s="42">
        <f t="shared" si="205"/>
        <v>5</v>
      </c>
      <c r="K846" s="42">
        <f t="shared" si="206"/>
        <v>1</v>
      </c>
      <c r="L846" s="42">
        <f t="shared" si="207"/>
        <v>2</v>
      </c>
      <c r="M846" s="42">
        <f t="shared" si="196"/>
        <v>241.80000000000345</v>
      </c>
      <c r="O846" s="42">
        <f t="shared" si="197"/>
        <v>2.82</v>
      </c>
      <c r="P846" s="42">
        <f t="shared" si="198"/>
        <v>2.8200000000000012</v>
      </c>
      <c r="Q846" s="42">
        <f t="shared" si="199"/>
        <v>2.8200000000000038</v>
      </c>
      <c r="R846" s="42">
        <f t="shared" si="200"/>
        <v>2.8200000000000043</v>
      </c>
      <c r="T846" s="42">
        <f t="shared" si="208"/>
        <v>-4.4408920985006264E-17</v>
      </c>
      <c r="U846" s="42">
        <f t="shared" si="209"/>
        <v>-5.3290705182007512E-17</v>
      </c>
      <c r="V846" s="42">
        <f t="shared" si="210"/>
        <v>-4.4408920985006264E-17</v>
      </c>
      <c r="X846" s="42">
        <f t="shared" si="211"/>
        <v>0.9400000000000005</v>
      </c>
      <c r="Y846" s="42">
        <f t="shared" si="212"/>
        <v>0.94000000000000128</v>
      </c>
      <c r="Z846" s="42">
        <f t="shared" si="213"/>
        <v>0.9400000000000015</v>
      </c>
      <c r="AB846" s="42">
        <f>IF((Z846)&gt;E21,0,1)</f>
        <v>1</v>
      </c>
      <c r="AC846" s="42">
        <f t="shared" si="203"/>
        <v>0</v>
      </c>
      <c r="AD846" s="42">
        <f t="shared" si="201"/>
        <v>0</v>
      </c>
    </row>
    <row r="847" spans="6:30">
      <c r="F847" s="42">
        <f t="shared" si="202"/>
        <v>120.75000000000172</v>
      </c>
      <c r="G847" s="42"/>
      <c r="H847" s="42">
        <f t="shared" si="195"/>
        <v>0.15</v>
      </c>
      <c r="I847" s="42">
        <f t="shared" si="204"/>
        <v>3</v>
      </c>
      <c r="J847" s="42">
        <f t="shared" si="205"/>
        <v>5</v>
      </c>
      <c r="K847" s="42">
        <f t="shared" si="206"/>
        <v>1</v>
      </c>
      <c r="L847" s="42">
        <f t="shared" si="207"/>
        <v>2</v>
      </c>
      <c r="M847" s="42">
        <f t="shared" si="196"/>
        <v>242.10000000000346</v>
      </c>
      <c r="O847" s="42">
        <f t="shared" si="197"/>
        <v>2.82</v>
      </c>
      <c r="P847" s="42">
        <f t="shared" si="198"/>
        <v>2.8200000000000012</v>
      </c>
      <c r="Q847" s="42">
        <f t="shared" si="199"/>
        <v>2.8200000000000038</v>
      </c>
      <c r="R847" s="42">
        <f t="shared" si="200"/>
        <v>2.8200000000000043</v>
      </c>
      <c r="T847" s="42">
        <f t="shared" si="208"/>
        <v>-4.4408920985006264E-17</v>
      </c>
      <c r="U847" s="42">
        <f t="shared" si="209"/>
        <v>-5.3290705182007512E-17</v>
      </c>
      <c r="V847" s="42">
        <f t="shared" si="210"/>
        <v>-4.4408920985006264E-17</v>
      </c>
      <c r="X847" s="42">
        <f t="shared" si="211"/>
        <v>0.9400000000000005</v>
      </c>
      <c r="Y847" s="42">
        <f t="shared" si="212"/>
        <v>0.94000000000000128</v>
      </c>
      <c r="Z847" s="42">
        <f t="shared" si="213"/>
        <v>0.9400000000000015</v>
      </c>
      <c r="AB847" s="42">
        <f>IF((Z847)&gt;E21,0,1)</f>
        <v>1</v>
      </c>
      <c r="AC847" s="42">
        <f t="shared" si="203"/>
        <v>0</v>
      </c>
      <c r="AD847" s="42">
        <f t="shared" si="201"/>
        <v>0</v>
      </c>
    </row>
    <row r="848" spans="6:30">
      <c r="F848" s="42">
        <f t="shared" si="202"/>
        <v>120.90000000000173</v>
      </c>
      <c r="G848" s="42"/>
      <c r="H848" s="42">
        <f t="shared" si="195"/>
        <v>0.15</v>
      </c>
      <c r="I848" s="42">
        <f t="shared" si="204"/>
        <v>3</v>
      </c>
      <c r="J848" s="42">
        <f t="shared" si="205"/>
        <v>5</v>
      </c>
      <c r="K848" s="42">
        <f t="shared" si="206"/>
        <v>1</v>
      </c>
      <c r="L848" s="42">
        <f t="shared" si="207"/>
        <v>2</v>
      </c>
      <c r="M848" s="42">
        <f t="shared" si="196"/>
        <v>242.40000000000347</v>
      </c>
      <c r="O848" s="42">
        <f t="shared" si="197"/>
        <v>2.82</v>
      </c>
      <c r="P848" s="42">
        <f t="shared" si="198"/>
        <v>2.8200000000000012</v>
      </c>
      <c r="Q848" s="42">
        <f t="shared" si="199"/>
        <v>2.8200000000000038</v>
      </c>
      <c r="R848" s="42">
        <f t="shared" si="200"/>
        <v>2.8200000000000043</v>
      </c>
      <c r="T848" s="42">
        <f t="shared" si="208"/>
        <v>-4.4408920985006264E-17</v>
      </c>
      <c r="U848" s="42">
        <f t="shared" si="209"/>
        <v>-5.3290705182007512E-17</v>
      </c>
      <c r="V848" s="42">
        <f t="shared" si="210"/>
        <v>-4.4408920985006264E-17</v>
      </c>
      <c r="X848" s="42">
        <f t="shared" si="211"/>
        <v>0.9400000000000005</v>
      </c>
      <c r="Y848" s="42">
        <f t="shared" si="212"/>
        <v>0.94000000000000128</v>
      </c>
      <c r="Z848" s="42">
        <f t="shared" si="213"/>
        <v>0.9400000000000015</v>
      </c>
      <c r="AB848" s="42">
        <f>IF((Z848)&gt;E21,0,1)</f>
        <v>1</v>
      </c>
      <c r="AC848" s="42">
        <f t="shared" si="203"/>
        <v>0</v>
      </c>
      <c r="AD848" s="42">
        <f t="shared" si="201"/>
        <v>0</v>
      </c>
    </row>
    <row r="849" spans="6:30">
      <c r="F849" s="42">
        <f t="shared" si="202"/>
        <v>121.05000000000173</v>
      </c>
      <c r="G849" s="42"/>
      <c r="H849" s="42">
        <f t="shared" si="195"/>
        <v>0.15</v>
      </c>
      <c r="I849" s="42">
        <f t="shared" si="204"/>
        <v>3</v>
      </c>
      <c r="J849" s="42">
        <f t="shared" si="205"/>
        <v>5</v>
      </c>
      <c r="K849" s="42">
        <f t="shared" si="206"/>
        <v>1</v>
      </c>
      <c r="L849" s="42">
        <f t="shared" si="207"/>
        <v>2</v>
      </c>
      <c r="M849" s="42">
        <f t="shared" si="196"/>
        <v>242.70000000000348</v>
      </c>
      <c r="O849" s="42">
        <f t="shared" si="197"/>
        <v>2.82</v>
      </c>
      <c r="P849" s="42">
        <f t="shared" si="198"/>
        <v>2.8200000000000012</v>
      </c>
      <c r="Q849" s="42">
        <f t="shared" si="199"/>
        <v>2.8200000000000038</v>
      </c>
      <c r="R849" s="42">
        <f t="shared" si="200"/>
        <v>2.8200000000000043</v>
      </c>
      <c r="T849" s="42">
        <f t="shared" si="208"/>
        <v>-4.4408920985006264E-17</v>
      </c>
      <c r="U849" s="42">
        <f t="shared" si="209"/>
        <v>-5.3290705182007512E-17</v>
      </c>
      <c r="V849" s="42">
        <f t="shared" si="210"/>
        <v>-4.4408920985006264E-17</v>
      </c>
      <c r="X849" s="42">
        <f t="shared" si="211"/>
        <v>0.9400000000000005</v>
      </c>
      <c r="Y849" s="42">
        <f t="shared" si="212"/>
        <v>0.94000000000000128</v>
      </c>
      <c r="Z849" s="42">
        <f t="shared" si="213"/>
        <v>0.9400000000000015</v>
      </c>
      <c r="AB849" s="42">
        <f>IF((Z849)&gt;E21,0,1)</f>
        <v>1</v>
      </c>
      <c r="AC849" s="42">
        <f t="shared" si="203"/>
        <v>0</v>
      </c>
      <c r="AD849" s="42">
        <f t="shared" si="201"/>
        <v>0</v>
      </c>
    </row>
    <row r="850" spans="6:30">
      <c r="F850" s="42">
        <f t="shared" si="202"/>
        <v>121.20000000000174</v>
      </c>
      <c r="G850" s="42"/>
      <c r="H850" s="42">
        <f t="shared" si="195"/>
        <v>0.15</v>
      </c>
      <c r="I850" s="42">
        <f t="shared" si="204"/>
        <v>3</v>
      </c>
      <c r="J850" s="42">
        <f t="shared" si="205"/>
        <v>5</v>
      </c>
      <c r="K850" s="42">
        <f t="shared" si="206"/>
        <v>1</v>
      </c>
      <c r="L850" s="42">
        <f t="shared" si="207"/>
        <v>2</v>
      </c>
      <c r="M850" s="42">
        <f t="shared" si="196"/>
        <v>243.0000000000035</v>
      </c>
      <c r="O850" s="42">
        <f t="shared" si="197"/>
        <v>2.82</v>
      </c>
      <c r="P850" s="42">
        <f t="shared" si="198"/>
        <v>2.8200000000000012</v>
      </c>
      <c r="Q850" s="42">
        <f t="shared" si="199"/>
        <v>2.8200000000000038</v>
      </c>
      <c r="R850" s="42">
        <f t="shared" si="200"/>
        <v>2.8200000000000043</v>
      </c>
      <c r="T850" s="42">
        <f t="shared" si="208"/>
        <v>-4.4408920985006264E-17</v>
      </c>
      <c r="U850" s="42">
        <f t="shared" si="209"/>
        <v>-5.3290705182007512E-17</v>
      </c>
      <c r="V850" s="42">
        <f t="shared" si="210"/>
        <v>-4.4408920985006264E-17</v>
      </c>
      <c r="X850" s="42">
        <f t="shared" si="211"/>
        <v>0.9400000000000005</v>
      </c>
      <c r="Y850" s="42">
        <f t="shared" si="212"/>
        <v>0.94000000000000128</v>
      </c>
      <c r="Z850" s="42">
        <f t="shared" si="213"/>
        <v>0.9400000000000015</v>
      </c>
      <c r="AB850" s="42">
        <f>IF((Z850)&gt;E21,0,1)</f>
        <v>1</v>
      </c>
      <c r="AC850" s="42">
        <f t="shared" si="203"/>
        <v>0</v>
      </c>
      <c r="AD850" s="42">
        <f t="shared" si="201"/>
        <v>0</v>
      </c>
    </row>
    <row r="851" spans="6:30">
      <c r="F851" s="42">
        <f t="shared" si="202"/>
        <v>121.35000000000174</v>
      </c>
      <c r="G851" s="42"/>
      <c r="H851" s="42">
        <f t="shared" ref="H851:H914" si="214">H850</f>
        <v>0.15</v>
      </c>
      <c r="I851" s="42">
        <f t="shared" si="204"/>
        <v>3</v>
      </c>
      <c r="J851" s="42">
        <f t="shared" si="205"/>
        <v>5</v>
      </c>
      <c r="K851" s="42">
        <f t="shared" si="206"/>
        <v>1</v>
      </c>
      <c r="L851" s="42">
        <f t="shared" si="207"/>
        <v>2</v>
      </c>
      <c r="M851" s="42">
        <f t="shared" si="196"/>
        <v>243.30000000000351</v>
      </c>
      <c r="O851" s="42">
        <f t="shared" si="197"/>
        <v>2.82</v>
      </c>
      <c r="P851" s="42">
        <f t="shared" si="198"/>
        <v>2.8200000000000012</v>
      </c>
      <c r="Q851" s="42">
        <f t="shared" si="199"/>
        <v>2.8200000000000038</v>
      </c>
      <c r="R851" s="42">
        <f t="shared" si="200"/>
        <v>2.8200000000000043</v>
      </c>
      <c r="T851" s="42">
        <f t="shared" si="208"/>
        <v>-4.4408920985006264E-17</v>
      </c>
      <c r="U851" s="42">
        <f t="shared" si="209"/>
        <v>-5.3290705182007512E-17</v>
      </c>
      <c r="V851" s="42">
        <f t="shared" si="210"/>
        <v>-4.4408920985006264E-17</v>
      </c>
      <c r="X851" s="42">
        <f t="shared" si="211"/>
        <v>0.9400000000000005</v>
      </c>
      <c r="Y851" s="42">
        <f t="shared" si="212"/>
        <v>0.94000000000000128</v>
      </c>
      <c r="Z851" s="42">
        <f t="shared" si="213"/>
        <v>0.9400000000000015</v>
      </c>
      <c r="AB851" s="42">
        <f>IF((Z851)&gt;E21,0,1)</f>
        <v>1</v>
      </c>
      <c r="AC851" s="42">
        <f t="shared" si="203"/>
        <v>0</v>
      </c>
      <c r="AD851" s="42">
        <f t="shared" si="201"/>
        <v>0</v>
      </c>
    </row>
    <row r="852" spans="6:30">
      <c r="F852" s="42">
        <f t="shared" si="202"/>
        <v>121.50000000000175</v>
      </c>
      <c r="G852" s="42"/>
      <c r="H852" s="42">
        <f t="shared" si="214"/>
        <v>0.15</v>
      </c>
      <c r="I852" s="42">
        <f t="shared" si="204"/>
        <v>3</v>
      </c>
      <c r="J852" s="42">
        <f t="shared" si="205"/>
        <v>5</v>
      </c>
      <c r="K852" s="42">
        <f t="shared" si="206"/>
        <v>1</v>
      </c>
      <c r="L852" s="42">
        <f t="shared" si="207"/>
        <v>2</v>
      </c>
      <c r="M852" s="42">
        <f t="shared" si="196"/>
        <v>243.60000000000352</v>
      </c>
      <c r="O852" s="42">
        <f t="shared" si="197"/>
        <v>2.82</v>
      </c>
      <c r="P852" s="42">
        <f t="shared" si="198"/>
        <v>2.8200000000000012</v>
      </c>
      <c r="Q852" s="42">
        <f t="shared" si="199"/>
        <v>2.8200000000000038</v>
      </c>
      <c r="R852" s="42">
        <f t="shared" si="200"/>
        <v>2.8200000000000043</v>
      </c>
      <c r="T852" s="42">
        <f t="shared" si="208"/>
        <v>-4.4408920985006264E-17</v>
      </c>
      <c r="U852" s="42">
        <f t="shared" si="209"/>
        <v>-5.3290705182007512E-17</v>
      </c>
      <c r="V852" s="42">
        <f t="shared" si="210"/>
        <v>-4.4408920985006264E-17</v>
      </c>
      <c r="X852" s="42">
        <f t="shared" si="211"/>
        <v>0.9400000000000005</v>
      </c>
      <c r="Y852" s="42">
        <f t="shared" si="212"/>
        <v>0.94000000000000128</v>
      </c>
      <c r="Z852" s="42">
        <f t="shared" si="213"/>
        <v>0.9400000000000015</v>
      </c>
      <c r="AB852" s="42">
        <f>IF((Z852)&gt;E21,0,1)</f>
        <v>1</v>
      </c>
      <c r="AC852" s="42">
        <f t="shared" si="203"/>
        <v>0</v>
      </c>
      <c r="AD852" s="42">
        <f t="shared" si="201"/>
        <v>0</v>
      </c>
    </row>
    <row r="853" spans="6:30">
      <c r="F853" s="42">
        <f t="shared" si="202"/>
        <v>121.65000000000175</v>
      </c>
      <c r="G853" s="42"/>
      <c r="H853" s="42">
        <f t="shared" si="214"/>
        <v>0.15</v>
      </c>
      <c r="I853" s="42">
        <f t="shared" si="204"/>
        <v>3</v>
      </c>
      <c r="J853" s="42">
        <f t="shared" si="205"/>
        <v>5</v>
      </c>
      <c r="K853" s="42">
        <f t="shared" si="206"/>
        <v>1</v>
      </c>
      <c r="L853" s="42">
        <f t="shared" si="207"/>
        <v>2</v>
      </c>
      <c r="M853" s="42">
        <f t="shared" si="196"/>
        <v>243.90000000000353</v>
      </c>
      <c r="O853" s="42">
        <f t="shared" si="197"/>
        <v>2.82</v>
      </c>
      <c r="P853" s="42">
        <f t="shared" si="198"/>
        <v>2.8200000000000012</v>
      </c>
      <c r="Q853" s="42">
        <f t="shared" si="199"/>
        <v>2.8200000000000038</v>
      </c>
      <c r="R853" s="42">
        <f t="shared" si="200"/>
        <v>2.8200000000000043</v>
      </c>
      <c r="T853" s="42">
        <f t="shared" si="208"/>
        <v>-4.4408920985006264E-17</v>
      </c>
      <c r="U853" s="42">
        <f t="shared" si="209"/>
        <v>-5.3290705182007512E-17</v>
      </c>
      <c r="V853" s="42">
        <f t="shared" si="210"/>
        <v>-4.4408920985006264E-17</v>
      </c>
      <c r="X853" s="42">
        <f t="shared" si="211"/>
        <v>0.9400000000000005</v>
      </c>
      <c r="Y853" s="42">
        <f t="shared" si="212"/>
        <v>0.94000000000000128</v>
      </c>
      <c r="Z853" s="42">
        <f t="shared" si="213"/>
        <v>0.9400000000000015</v>
      </c>
      <c r="AB853" s="42">
        <f>IF((Z853)&gt;E21,0,1)</f>
        <v>1</v>
      </c>
      <c r="AC853" s="42">
        <f t="shared" si="203"/>
        <v>0</v>
      </c>
      <c r="AD853" s="42">
        <f t="shared" si="201"/>
        <v>0</v>
      </c>
    </row>
    <row r="854" spans="6:30">
      <c r="F854" s="42">
        <f t="shared" si="202"/>
        <v>121.80000000000176</v>
      </c>
      <c r="G854" s="42"/>
      <c r="H854" s="42">
        <f t="shared" si="214"/>
        <v>0.15</v>
      </c>
      <c r="I854" s="42">
        <f t="shared" si="204"/>
        <v>3</v>
      </c>
      <c r="J854" s="42">
        <f t="shared" si="205"/>
        <v>5</v>
      </c>
      <c r="K854" s="42">
        <f t="shared" si="206"/>
        <v>1</v>
      </c>
      <c r="L854" s="42">
        <f t="shared" si="207"/>
        <v>2</v>
      </c>
      <c r="M854" s="42">
        <f t="shared" si="196"/>
        <v>244.20000000000354</v>
      </c>
      <c r="O854" s="42">
        <f t="shared" si="197"/>
        <v>2.82</v>
      </c>
      <c r="P854" s="42">
        <f t="shared" si="198"/>
        <v>2.8200000000000012</v>
      </c>
      <c r="Q854" s="42">
        <f t="shared" si="199"/>
        <v>2.8200000000000038</v>
      </c>
      <c r="R854" s="42">
        <f t="shared" si="200"/>
        <v>2.8200000000000043</v>
      </c>
      <c r="T854" s="42">
        <f t="shared" si="208"/>
        <v>-4.4408920985006264E-17</v>
      </c>
      <c r="U854" s="42">
        <f t="shared" si="209"/>
        <v>-5.3290705182007512E-17</v>
      </c>
      <c r="V854" s="42">
        <f t="shared" si="210"/>
        <v>-4.4408920985006264E-17</v>
      </c>
      <c r="X854" s="42">
        <f t="shared" si="211"/>
        <v>0.9400000000000005</v>
      </c>
      <c r="Y854" s="42">
        <f t="shared" si="212"/>
        <v>0.94000000000000128</v>
      </c>
      <c r="Z854" s="42">
        <f t="shared" si="213"/>
        <v>0.9400000000000015</v>
      </c>
      <c r="AB854" s="42">
        <f>IF((Z854)&gt;E21,0,1)</f>
        <v>1</v>
      </c>
      <c r="AC854" s="42">
        <f t="shared" si="203"/>
        <v>0</v>
      </c>
      <c r="AD854" s="42">
        <f t="shared" si="201"/>
        <v>0</v>
      </c>
    </row>
    <row r="855" spans="6:30">
      <c r="F855" s="42">
        <f t="shared" si="202"/>
        <v>121.95000000000176</v>
      </c>
      <c r="G855" s="42"/>
      <c r="H855" s="42">
        <f t="shared" si="214"/>
        <v>0.15</v>
      </c>
      <c r="I855" s="42">
        <f t="shared" si="204"/>
        <v>3</v>
      </c>
      <c r="J855" s="42">
        <f t="shared" si="205"/>
        <v>5</v>
      </c>
      <c r="K855" s="42">
        <f t="shared" si="206"/>
        <v>1</v>
      </c>
      <c r="L855" s="42">
        <f t="shared" si="207"/>
        <v>2</v>
      </c>
      <c r="M855" s="42">
        <f t="shared" si="196"/>
        <v>244.50000000000355</v>
      </c>
      <c r="O855" s="42">
        <f t="shared" si="197"/>
        <v>2.82</v>
      </c>
      <c r="P855" s="42">
        <f t="shared" si="198"/>
        <v>2.8200000000000012</v>
      </c>
      <c r="Q855" s="42">
        <f t="shared" si="199"/>
        <v>2.8200000000000038</v>
      </c>
      <c r="R855" s="42">
        <f t="shared" si="200"/>
        <v>2.8200000000000043</v>
      </c>
      <c r="T855" s="42">
        <f t="shared" si="208"/>
        <v>-4.4408920985006264E-17</v>
      </c>
      <c r="U855" s="42">
        <f t="shared" si="209"/>
        <v>-5.3290705182007512E-17</v>
      </c>
      <c r="V855" s="42">
        <f t="shared" si="210"/>
        <v>-4.4408920985006264E-17</v>
      </c>
      <c r="X855" s="42">
        <f t="shared" si="211"/>
        <v>0.9400000000000005</v>
      </c>
      <c r="Y855" s="42">
        <f t="shared" si="212"/>
        <v>0.94000000000000128</v>
      </c>
      <c r="Z855" s="42">
        <f t="shared" si="213"/>
        <v>0.9400000000000015</v>
      </c>
      <c r="AB855" s="42">
        <f>IF((Z855)&gt;E21,0,1)</f>
        <v>1</v>
      </c>
      <c r="AC855" s="42">
        <f t="shared" si="203"/>
        <v>0</v>
      </c>
      <c r="AD855" s="42">
        <f t="shared" si="201"/>
        <v>0</v>
      </c>
    </row>
    <row r="856" spans="6:30">
      <c r="F856" s="42">
        <f t="shared" si="202"/>
        <v>122.10000000000177</v>
      </c>
      <c r="G856" s="42"/>
      <c r="H856" s="42">
        <f t="shared" si="214"/>
        <v>0.15</v>
      </c>
      <c r="I856" s="42">
        <f t="shared" si="204"/>
        <v>3</v>
      </c>
      <c r="J856" s="42">
        <f t="shared" si="205"/>
        <v>5</v>
      </c>
      <c r="K856" s="42">
        <f t="shared" si="206"/>
        <v>1</v>
      </c>
      <c r="L856" s="42">
        <f t="shared" si="207"/>
        <v>2</v>
      </c>
      <c r="M856" s="42">
        <f t="shared" si="196"/>
        <v>244.80000000000356</v>
      </c>
      <c r="O856" s="42">
        <f t="shared" si="197"/>
        <v>2.82</v>
      </c>
      <c r="P856" s="42">
        <f t="shared" si="198"/>
        <v>2.8200000000000012</v>
      </c>
      <c r="Q856" s="42">
        <f t="shared" si="199"/>
        <v>2.8200000000000038</v>
      </c>
      <c r="R856" s="42">
        <f t="shared" si="200"/>
        <v>2.8200000000000043</v>
      </c>
      <c r="T856" s="42">
        <f t="shared" si="208"/>
        <v>-4.4408920985006264E-17</v>
      </c>
      <c r="U856" s="42">
        <f t="shared" si="209"/>
        <v>-5.3290705182007512E-17</v>
      </c>
      <c r="V856" s="42">
        <f t="shared" si="210"/>
        <v>-4.4408920985006264E-17</v>
      </c>
      <c r="X856" s="42">
        <f t="shared" si="211"/>
        <v>0.9400000000000005</v>
      </c>
      <c r="Y856" s="42">
        <f t="shared" si="212"/>
        <v>0.94000000000000128</v>
      </c>
      <c r="Z856" s="42">
        <f t="shared" si="213"/>
        <v>0.9400000000000015</v>
      </c>
      <c r="AB856" s="42">
        <f>IF((Z856)&gt;E21,0,1)</f>
        <v>1</v>
      </c>
      <c r="AC856" s="42">
        <f t="shared" si="203"/>
        <v>0</v>
      </c>
      <c r="AD856" s="42">
        <f t="shared" si="201"/>
        <v>0</v>
      </c>
    </row>
    <row r="857" spans="6:30">
      <c r="F857" s="42">
        <f t="shared" si="202"/>
        <v>122.25000000000178</v>
      </c>
      <c r="G857" s="42"/>
      <c r="H857" s="42">
        <f t="shared" si="214"/>
        <v>0.15</v>
      </c>
      <c r="I857" s="42">
        <f t="shared" si="204"/>
        <v>3</v>
      </c>
      <c r="J857" s="42">
        <f t="shared" si="205"/>
        <v>5</v>
      </c>
      <c r="K857" s="42">
        <f t="shared" si="206"/>
        <v>1</v>
      </c>
      <c r="L857" s="42">
        <f t="shared" si="207"/>
        <v>2</v>
      </c>
      <c r="M857" s="42">
        <f t="shared" si="196"/>
        <v>245.10000000000358</v>
      </c>
      <c r="O857" s="42">
        <f t="shared" si="197"/>
        <v>2.82</v>
      </c>
      <c r="P857" s="42">
        <f t="shared" si="198"/>
        <v>2.8200000000000012</v>
      </c>
      <c r="Q857" s="42">
        <f t="shared" si="199"/>
        <v>2.8200000000000038</v>
      </c>
      <c r="R857" s="42">
        <f t="shared" si="200"/>
        <v>2.8200000000000043</v>
      </c>
      <c r="T857" s="42">
        <f t="shared" si="208"/>
        <v>-4.4408920985006264E-17</v>
      </c>
      <c r="U857" s="42">
        <f t="shared" si="209"/>
        <v>-5.3290705182007512E-17</v>
      </c>
      <c r="V857" s="42">
        <f t="shared" si="210"/>
        <v>-4.4408920985006264E-17</v>
      </c>
      <c r="X857" s="42">
        <f t="shared" si="211"/>
        <v>0.9400000000000005</v>
      </c>
      <c r="Y857" s="42">
        <f t="shared" si="212"/>
        <v>0.94000000000000128</v>
      </c>
      <c r="Z857" s="42">
        <f t="shared" si="213"/>
        <v>0.9400000000000015</v>
      </c>
      <c r="AB857" s="42">
        <f>IF((Z857)&gt;E21,0,1)</f>
        <v>1</v>
      </c>
      <c r="AC857" s="42">
        <f t="shared" si="203"/>
        <v>0</v>
      </c>
      <c r="AD857" s="42">
        <f t="shared" si="201"/>
        <v>0</v>
      </c>
    </row>
    <row r="858" spans="6:30">
      <c r="F858" s="42">
        <f t="shared" si="202"/>
        <v>122.40000000000178</v>
      </c>
      <c r="G858" s="42"/>
      <c r="H858" s="42">
        <f t="shared" si="214"/>
        <v>0.15</v>
      </c>
      <c r="I858" s="42">
        <f t="shared" si="204"/>
        <v>3</v>
      </c>
      <c r="J858" s="42">
        <f t="shared" si="205"/>
        <v>5</v>
      </c>
      <c r="K858" s="42">
        <f t="shared" si="206"/>
        <v>1</v>
      </c>
      <c r="L858" s="42">
        <f t="shared" si="207"/>
        <v>2</v>
      </c>
      <c r="M858" s="42">
        <f t="shared" si="196"/>
        <v>245.40000000000359</v>
      </c>
      <c r="O858" s="42">
        <f t="shared" si="197"/>
        <v>2.82</v>
      </c>
      <c r="P858" s="42">
        <f t="shared" si="198"/>
        <v>2.8200000000000012</v>
      </c>
      <c r="Q858" s="42">
        <f t="shared" si="199"/>
        <v>2.8200000000000038</v>
      </c>
      <c r="R858" s="42">
        <f t="shared" si="200"/>
        <v>2.8200000000000043</v>
      </c>
      <c r="T858" s="42">
        <f t="shared" si="208"/>
        <v>-4.4408920985006264E-17</v>
      </c>
      <c r="U858" s="42">
        <f t="shared" si="209"/>
        <v>-5.3290705182007512E-17</v>
      </c>
      <c r="V858" s="42">
        <f t="shared" si="210"/>
        <v>-4.4408920985006264E-17</v>
      </c>
      <c r="X858" s="42">
        <f t="shared" si="211"/>
        <v>0.9400000000000005</v>
      </c>
      <c r="Y858" s="42">
        <f t="shared" si="212"/>
        <v>0.94000000000000128</v>
      </c>
      <c r="Z858" s="42">
        <f t="shared" si="213"/>
        <v>0.9400000000000015</v>
      </c>
      <c r="AB858" s="42">
        <f>IF((Z858)&gt;E21,0,1)</f>
        <v>1</v>
      </c>
      <c r="AC858" s="42">
        <f t="shared" si="203"/>
        <v>0</v>
      </c>
      <c r="AD858" s="42">
        <f t="shared" si="201"/>
        <v>0</v>
      </c>
    </row>
    <row r="859" spans="6:30">
      <c r="F859" s="42">
        <f t="shared" si="202"/>
        <v>122.55000000000179</v>
      </c>
      <c r="G859" s="42"/>
      <c r="H859" s="42">
        <f t="shared" si="214"/>
        <v>0.15</v>
      </c>
      <c r="I859" s="42">
        <f t="shared" si="204"/>
        <v>3</v>
      </c>
      <c r="J859" s="42">
        <f t="shared" si="205"/>
        <v>5</v>
      </c>
      <c r="K859" s="42">
        <f t="shared" si="206"/>
        <v>1</v>
      </c>
      <c r="L859" s="42">
        <f t="shared" si="207"/>
        <v>2</v>
      </c>
      <c r="M859" s="42">
        <f t="shared" si="196"/>
        <v>245.7000000000036</v>
      </c>
      <c r="O859" s="42">
        <f t="shared" si="197"/>
        <v>2.82</v>
      </c>
      <c r="P859" s="42">
        <f t="shared" si="198"/>
        <v>2.8200000000000012</v>
      </c>
      <c r="Q859" s="42">
        <f t="shared" si="199"/>
        <v>2.8200000000000038</v>
      </c>
      <c r="R859" s="42">
        <f t="shared" si="200"/>
        <v>2.8200000000000043</v>
      </c>
      <c r="T859" s="42">
        <f t="shared" si="208"/>
        <v>-4.4408920985006264E-17</v>
      </c>
      <c r="U859" s="42">
        <f t="shared" si="209"/>
        <v>-5.3290705182007512E-17</v>
      </c>
      <c r="V859" s="42">
        <f t="shared" si="210"/>
        <v>-4.4408920985006264E-17</v>
      </c>
      <c r="X859" s="42">
        <f t="shared" si="211"/>
        <v>0.9400000000000005</v>
      </c>
      <c r="Y859" s="42">
        <f t="shared" si="212"/>
        <v>0.94000000000000128</v>
      </c>
      <c r="Z859" s="42">
        <f t="shared" si="213"/>
        <v>0.9400000000000015</v>
      </c>
      <c r="AB859" s="42">
        <f>IF((Z859)&gt;E21,0,1)</f>
        <v>1</v>
      </c>
      <c r="AC859" s="42">
        <f t="shared" si="203"/>
        <v>0</v>
      </c>
      <c r="AD859" s="42">
        <f t="shared" si="201"/>
        <v>0</v>
      </c>
    </row>
    <row r="860" spans="6:30">
      <c r="F860" s="42">
        <f t="shared" si="202"/>
        <v>122.70000000000179</v>
      </c>
      <c r="G860" s="42"/>
      <c r="H860" s="42">
        <f t="shared" si="214"/>
        <v>0.15</v>
      </c>
      <c r="I860" s="42">
        <f t="shared" si="204"/>
        <v>3</v>
      </c>
      <c r="J860" s="42">
        <f t="shared" si="205"/>
        <v>5</v>
      </c>
      <c r="K860" s="42">
        <f t="shared" si="206"/>
        <v>1</v>
      </c>
      <c r="L860" s="42">
        <f t="shared" si="207"/>
        <v>2</v>
      </c>
      <c r="M860" s="42">
        <f t="shared" si="196"/>
        <v>246.00000000000361</v>
      </c>
      <c r="O860" s="42">
        <f t="shared" si="197"/>
        <v>2.82</v>
      </c>
      <c r="P860" s="42">
        <f t="shared" si="198"/>
        <v>2.8200000000000012</v>
      </c>
      <c r="Q860" s="42">
        <f t="shared" si="199"/>
        <v>2.8200000000000038</v>
      </c>
      <c r="R860" s="42">
        <f t="shared" si="200"/>
        <v>2.8200000000000043</v>
      </c>
      <c r="T860" s="42">
        <f t="shared" si="208"/>
        <v>-4.4408920985006264E-17</v>
      </c>
      <c r="U860" s="42">
        <f t="shared" si="209"/>
        <v>-5.3290705182007512E-17</v>
      </c>
      <c r="V860" s="42">
        <f t="shared" si="210"/>
        <v>-4.4408920985006264E-17</v>
      </c>
      <c r="X860" s="42">
        <f t="shared" si="211"/>
        <v>0.9400000000000005</v>
      </c>
      <c r="Y860" s="42">
        <f t="shared" si="212"/>
        <v>0.94000000000000128</v>
      </c>
      <c r="Z860" s="42">
        <f t="shared" si="213"/>
        <v>0.9400000000000015</v>
      </c>
      <c r="AB860" s="42">
        <f>IF((Z860)&gt;E21,0,1)</f>
        <v>1</v>
      </c>
      <c r="AC860" s="42">
        <f t="shared" si="203"/>
        <v>0</v>
      </c>
      <c r="AD860" s="42">
        <f t="shared" si="201"/>
        <v>0</v>
      </c>
    </row>
    <row r="861" spans="6:30">
      <c r="F861" s="42">
        <f t="shared" si="202"/>
        <v>122.8500000000018</v>
      </c>
      <c r="G861" s="42"/>
      <c r="H861" s="42">
        <f t="shared" si="214"/>
        <v>0.15</v>
      </c>
      <c r="I861" s="42">
        <f t="shared" si="204"/>
        <v>3</v>
      </c>
      <c r="J861" s="42">
        <f t="shared" si="205"/>
        <v>5</v>
      </c>
      <c r="K861" s="42">
        <f t="shared" si="206"/>
        <v>1</v>
      </c>
      <c r="L861" s="42">
        <f t="shared" si="207"/>
        <v>2</v>
      </c>
      <c r="M861" s="42">
        <f t="shared" si="196"/>
        <v>246.30000000000362</v>
      </c>
      <c r="O861" s="42">
        <f t="shared" si="197"/>
        <v>2.82</v>
      </c>
      <c r="P861" s="42">
        <f t="shared" si="198"/>
        <v>2.8200000000000012</v>
      </c>
      <c r="Q861" s="42">
        <f t="shared" si="199"/>
        <v>2.8200000000000038</v>
      </c>
      <c r="R861" s="42">
        <f t="shared" si="200"/>
        <v>2.8200000000000043</v>
      </c>
      <c r="T861" s="42">
        <f t="shared" si="208"/>
        <v>-4.4408920985006264E-17</v>
      </c>
      <c r="U861" s="42">
        <f t="shared" si="209"/>
        <v>-5.3290705182007512E-17</v>
      </c>
      <c r="V861" s="42">
        <f t="shared" si="210"/>
        <v>-4.4408920985006264E-17</v>
      </c>
      <c r="X861" s="42">
        <f t="shared" si="211"/>
        <v>0.9400000000000005</v>
      </c>
      <c r="Y861" s="42">
        <f t="shared" si="212"/>
        <v>0.94000000000000128</v>
      </c>
      <c r="Z861" s="42">
        <f t="shared" si="213"/>
        <v>0.9400000000000015</v>
      </c>
      <c r="AB861" s="42">
        <f>IF((Z861)&gt;E21,0,1)</f>
        <v>1</v>
      </c>
      <c r="AC861" s="42">
        <f t="shared" si="203"/>
        <v>0</v>
      </c>
      <c r="AD861" s="42">
        <f t="shared" si="201"/>
        <v>0</v>
      </c>
    </row>
    <row r="862" spans="6:30">
      <c r="F862" s="42">
        <f t="shared" si="202"/>
        <v>123.0000000000018</v>
      </c>
      <c r="G862" s="42"/>
      <c r="H862" s="42">
        <f t="shared" si="214"/>
        <v>0.15</v>
      </c>
      <c r="I862" s="42">
        <f t="shared" si="204"/>
        <v>3</v>
      </c>
      <c r="J862" s="42">
        <f t="shared" si="205"/>
        <v>5</v>
      </c>
      <c r="K862" s="42">
        <f t="shared" si="206"/>
        <v>1</v>
      </c>
      <c r="L862" s="42">
        <f t="shared" si="207"/>
        <v>2</v>
      </c>
      <c r="M862" s="42">
        <f t="shared" si="196"/>
        <v>246.60000000000363</v>
      </c>
      <c r="O862" s="42">
        <f t="shared" si="197"/>
        <v>2.82</v>
      </c>
      <c r="P862" s="42">
        <f t="shared" si="198"/>
        <v>2.8200000000000012</v>
      </c>
      <c r="Q862" s="42">
        <f t="shared" si="199"/>
        <v>2.8200000000000038</v>
      </c>
      <c r="R862" s="42">
        <f t="shared" si="200"/>
        <v>2.8200000000000043</v>
      </c>
      <c r="T862" s="42">
        <f t="shared" si="208"/>
        <v>-4.4408920985006264E-17</v>
      </c>
      <c r="U862" s="42">
        <f t="shared" si="209"/>
        <v>-5.3290705182007512E-17</v>
      </c>
      <c r="V862" s="42">
        <f t="shared" si="210"/>
        <v>-4.4408920985006264E-17</v>
      </c>
      <c r="X862" s="42">
        <f t="shared" si="211"/>
        <v>0.9400000000000005</v>
      </c>
      <c r="Y862" s="42">
        <f t="shared" si="212"/>
        <v>0.94000000000000128</v>
      </c>
      <c r="Z862" s="42">
        <f t="shared" si="213"/>
        <v>0.9400000000000015</v>
      </c>
      <c r="AB862" s="42">
        <f>IF((Z862)&gt;E21,0,1)</f>
        <v>1</v>
      </c>
      <c r="AC862" s="42">
        <f t="shared" si="203"/>
        <v>0</v>
      </c>
      <c r="AD862" s="42">
        <f t="shared" si="201"/>
        <v>0</v>
      </c>
    </row>
    <row r="863" spans="6:30">
      <c r="F863" s="42">
        <f t="shared" si="202"/>
        <v>123.15000000000181</v>
      </c>
      <c r="G863" s="42"/>
      <c r="H863" s="42">
        <f t="shared" si="214"/>
        <v>0.15</v>
      </c>
      <c r="I863" s="42">
        <f t="shared" si="204"/>
        <v>3</v>
      </c>
      <c r="J863" s="42">
        <f t="shared" si="205"/>
        <v>5</v>
      </c>
      <c r="K863" s="42">
        <f t="shared" si="206"/>
        <v>1</v>
      </c>
      <c r="L863" s="42">
        <f t="shared" si="207"/>
        <v>2</v>
      </c>
      <c r="M863" s="42">
        <f t="shared" si="196"/>
        <v>246.90000000000364</v>
      </c>
      <c r="O863" s="42">
        <f t="shared" si="197"/>
        <v>2.82</v>
      </c>
      <c r="P863" s="42">
        <f t="shared" si="198"/>
        <v>2.8200000000000012</v>
      </c>
      <c r="Q863" s="42">
        <f t="shared" si="199"/>
        <v>2.8200000000000038</v>
      </c>
      <c r="R863" s="42">
        <f t="shared" si="200"/>
        <v>2.8200000000000043</v>
      </c>
      <c r="T863" s="42">
        <f t="shared" si="208"/>
        <v>-4.4408920985006264E-17</v>
      </c>
      <c r="U863" s="42">
        <f t="shared" si="209"/>
        <v>-5.3290705182007512E-17</v>
      </c>
      <c r="V863" s="42">
        <f t="shared" si="210"/>
        <v>-4.4408920985006264E-17</v>
      </c>
      <c r="X863" s="42">
        <f t="shared" si="211"/>
        <v>0.9400000000000005</v>
      </c>
      <c r="Y863" s="42">
        <f t="shared" si="212"/>
        <v>0.94000000000000128</v>
      </c>
      <c r="Z863" s="42">
        <f t="shared" si="213"/>
        <v>0.9400000000000015</v>
      </c>
      <c r="AB863" s="42">
        <f>IF((Z863)&gt;E21,0,1)</f>
        <v>1</v>
      </c>
      <c r="AC863" s="42">
        <f t="shared" si="203"/>
        <v>0</v>
      </c>
      <c r="AD863" s="42">
        <f t="shared" si="201"/>
        <v>0</v>
      </c>
    </row>
    <row r="864" spans="6:30">
      <c r="F864" s="42">
        <f t="shared" si="202"/>
        <v>123.30000000000182</v>
      </c>
      <c r="G864" s="42"/>
      <c r="H864" s="42">
        <f t="shared" si="214"/>
        <v>0.15</v>
      </c>
      <c r="I864" s="42">
        <f t="shared" si="204"/>
        <v>3</v>
      </c>
      <c r="J864" s="42">
        <f t="shared" si="205"/>
        <v>5</v>
      </c>
      <c r="K864" s="42">
        <f t="shared" si="206"/>
        <v>1</v>
      </c>
      <c r="L864" s="42">
        <f t="shared" si="207"/>
        <v>2</v>
      </c>
      <c r="M864" s="42">
        <f t="shared" si="196"/>
        <v>247.20000000000366</v>
      </c>
      <c r="O864" s="42">
        <f t="shared" si="197"/>
        <v>2.82</v>
      </c>
      <c r="P864" s="42">
        <f t="shared" si="198"/>
        <v>2.8200000000000012</v>
      </c>
      <c r="Q864" s="42">
        <f t="shared" si="199"/>
        <v>2.8200000000000038</v>
      </c>
      <c r="R864" s="42">
        <f t="shared" si="200"/>
        <v>2.8200000000000043</v>
      </c>
      <c r="T864" s="42">
        <f t="shared" si="208"/>
        <v>-4.4408920985006264E-17</v>
      </c>
      <c r="U864" s="42">
        <f t="shared" si="209"/>
        <v>-5.3290705182007512E-17</v>
      </c>
      <c r="V864" s="42">
        <f t="shared" si="210"/>
        <v>-4.4408920985006264E-17</v>
      </c>
      <c r="X864" s="42">
        <f t="shared" si="211"/>
        <v>0.9400000000000005</v>
      </c>
      <c r="Y864" s="42">
        <f t="shared" si="212"/>
        <v>0.94000000000000128</v>
      </c>
      <c r="Z864" s="42">
        <f t="shared" si="213"/>
        <v>0.9400000000000015</v>
      </c>
      <c r="AB864" s="42">
        <f>IF((Z864)&gt;E21,0,1)</f>
        <v>1</v>
      </c>
      <c r="AC864" s="42">
        <f t="shared" si="203"/>
        <v>0</v>
      </c>
      <c r="AD864" s="42">
        <f t="shared" si="201"/>
        <v>0</v>
      </c>
    </row>
    <row r="865" spans="6:30">
      <c r="F865" s="42">
        <f t="shared" si="202"/>
        <v>123.45000000000182</v>
      </c>
      <c r="G865" s="42"/>
      <c r="H865" s="42">
        <f t="shared" si="214"/>
        <v>0.15</v>
      </c>
      <c r="I865" s="42">
        <f t="shared" si="204"/>
        <v>3</v>
      </c>
      <c r="J865" s="42">
        <f t="shared" si="205"/>
        <v>5</v>
      </c>
      <c r="K865" s="42">
        <f t="shared" si="206"/>
        <v>1</v>
      </c>
      <c r="L865" s="42">
        <f t="shared" si="207"/>
        <v>2</v>
      </c>
      <c r="M865" s="42">
        <f t="shared" si="196"/>
        <v>247.50000000000367</v>
      </c>
      <c r="O865" s="42">
        <f t="shared" si="197"/>
        <v>2.82</v>
      </c>
      <c r="P865" s="42">
        <f t="shared" si="198"/>
        <v>2.8200000000000012</v>
      </c>
      <c r="Q865" s="42">
        <f t="shared" si="199"/>
        <v>2.8200000000000038</v>
      </c>
      <c r="R865" s="42">
        <f t="shared" si="200"/>
        <v>2.8200000000000043</v>
      </c>
      <c r="T865" s="42">
        <f t="shared" si="208"/>
        <v>-4.4408920985006264E-17</v>
      </c>
      <c r="U865" s="42">
        <f t="shared" si="209"/>
        <v>-5.3290705182007512E-17</v>
      </c>
      <c r="V865" s="42">
        <f t="shared" si="210"/>
        <v>-4.4408920985006264E-17</v>
      </c>
      <c r="X865" s="42">
        <f t="shared" si="211"/>
        <v>0.9400000000000005</v>
      </c>
      <c r="Y865" s="42">
        <f t="shared" si="212"/>
        <v>0.94000000000000128</v>
      </c>
      <c r="Z865" s="42">
        <f t="shared" si="213"/>
        <v>0.9400000000000015</v>
      </c>
      <c r="AB865" s="42">
        <f>IF((Z865)&gt;E21,0,1)</f>
        <v>1</v>
      </c>
      <c r="AC865" s="42">
        <f t="shared" si="203"/>
        <v>0</v>
      </c>
      <c r="AD865" s="42">
        <f t="shared" si="201"/>
        <v>0</v>
      </c>
    </row>
    <row r="866" spans="6:30">
      <c r="F866" s="42">
        <f t="shared" si="202"/>
        <v>123.60000000000183</v>
      </c>
      <c r="G866" s="42"/>
      <c r="H866" s="42">
        <f t="shared" si="214"/>
        <v>0.15</v>
      </c>
      <c r="I866" s="42">
        <f t="shared" si="204"/>
        <v>3</v>
      </c>
      <c r="J866" s="42">
        <f t="shared" si="205"/>
        <v>5</v>
      </c>
      <c r="K866" s="42">
        <f t="shared" si="206"/>
        <v>1</v>
      </c>
      <c r="L866" s="42">
        <f t="shared" si="207"/>
        <v>2</v>
      </c>
      <c r="M866" s="42">
        <f t="shared" si="196"/>
        <v>247.80000000000368</v>
      </c>
      <c r="O866" s="42">
        <f t="shared" si="197"/>
        <v>2.82</v>
      </c>
      <c r="P866" s="42">
        <f t="shared" si="198"/>
        <v>2.8200000000000012</v>
      </c>
      <c r="Q866" s="42">
        <f t="shared" si="199"/>
        <v>2.8200000000000038</v>
      </c>
      <c r="R866" s="42">
        <f t="shared" si="200"/>
        <v>2.8200000000000043</v>
      </c>
      <c r="T866" s="42">
        <f t="shared" si="208"/>
        <v>-4.4408920985006264E-17</v>
      </c>
      <c r="U866" s="42">
        <f t="shared" si="209"/>
        <v>-5.3290705182007512E-17</v>
      </c>
      <c r="V866" s="42">
        <f t="shared" si="210"/>
        <v>-4.4408920985006264E-17</v>
      </c>
      <c r="X866" s="42">
        <f t="shared" si="211"/>
        <v>0.9400000000000005</v>
      </c>
      <c r="Y866" s="42">
        <f t="shared" si="212"/>
        <v>0.94000000000000128</v>
      </c>
      <c r="Z866" s="42">
        <f t="shared" si="213"/>
        <v>0.9400000000000015</v>
      </c>
      <c r="AB866" s="42">
        <f>IF((Z866)&gt;E21,0,1)</f>
        <v>1</v>
      </c>
      <c r="AC866" s="42">
        <f t="shared" si="203"/>
        <v>0</v>
      </c>
      <c r="AD866" s="42">
        <f t="shared" si="201"/>
        <v>0</v>
      </c>
    </row>
    <row r="867" spans="6:30">
      <c r="F867" s="42">
        <f t="shared" si="202"/>
        <v>123.75000000000183</v>
      </c>
      <c r="G867" s="42"/>
      <c r="H867" s="42">
        <f t="shared" si="214"/>
        <v>0.15</v>
      </c>
      <c r="I867" s="42">
        <f t="shared" si="204"/>
        <v>3</v>
      </c>
      <c r="J867" s="42">
        <f t="shared" si="205"/>
        <v>5</v>
      </c>
      <c r="K867" s="42">
        <f t="shared" si="206"/>
        <v>1</v>
      </c>
      <c r="L867" s="42">
        <f t="shared" si="207"/>
        <v>2</v>
      </c>
      <c r="M867" s="42">
        <f t="shared" si="196"/>
        <v>248.10000000000369</v>
      </c>
      <c r="O867" s="42">
        <f t="shared" si="197"/>
        <v>2.82</v>
      </c>
      <c r="P867" s="42">
        <f t="shared" si="198"/>
        <v>2.8200000000000012</v>
      </c>
      <c r="Q867" s="42">
        <f t="shared" si="199"/>
        <v>2.8200000000000038</v>
      </c>
      <c r="R867" s="42">
        <f t="shared" si="200"/>
        <v>2.8200000000000043</v>
      </c>
      <c r="T867" s="42">
        <f t="shared" si="208"/>
        <v>-4.4408920985006264E-17</v>
      </c>
      <c r="U867" s="42">
        <f t="shared" si="209"/>
        <v>-5.3290705182007512E-17</v>
      </c>
      <c r="V867" s="42">
        <f t="shared" si="210"/>
        <v>-4.4408920985006264E-17</v>
      </c>
      <c r="X867" s="42">
        <f t="shared" si="211"/>
        <v>0.9400000000000005</v>
      </c>
      <c r="Y867" s="42">
        <f t="shared" si="212"/>
        <v>0.94000000000000128</v>
      </c>
      <c r="Z867" s="42">
        <f t="shared" si="213"/>
        <v>0.9400000000000015</v>
      </c>
      <c r="AB867" s="42">
        <f>IF((Z867)&gt;E21,0,1)</f>
        <v>1</v>
      </c>
      <c r="AC867" s="42">
        <f t="shared" si="203"/>
        <v>0</v>
      </c>
      <c r="AD867" s="42">
        <f t="shared" si="201"/>
        <v>0</v>
      </c>
    </row>
    <row r="868" spans="6:30">
      <c r="F868" s="42">
        <f t="shared" si="202"/>
        <v>123.90000000000184</v>
      </c>
      <c r="G868" s="42"/>
      <c r="H868" s="42">
        <f t="shared" si="214"/>
        <v>0.15</v>
      </c>
      <c r="I868" s="42">
        <f t="shared" si="204"/>
        <v>3</v>
      </c>
      <c r="J868" s="42">
        <f t="shared" si="205"/>
        <v>5</v>
      </c>
      <c r="K868" s="42">
        <f t="shared" si="206"/>
        <v>1</v>
      </c>
      <c r="L868" s="42">
        <f t="shared" si="207"/>
        <v>2</v>
      </c>
      <c r="M868" s="42">
        <f t="shared" si="196"/>
        <v>248.4000000000037</v>
      </c>
      <c r="O868" s="42">
        <f t="shared" si="197"/>
        <v>2.82</v>
      </c>
      <c r="P868" s="42">
        <f t="shared" si="198"/>
        <v>2.8200000000000012</v>
      </c>
      <c r="Q868" s="42">
        <f t="shared" si="199"/>
        <v>2.8200000000000038</v>
      </c>
      <c r="R868" s="42">
        <f t="shared" si="200"/>
        <v>2.8200000000000043</v>
      </c>
      <c r="T868" s="42">
        <f t="shared" si="208"/>
        <v>-4.4408920985006264E-17</v>
      </c>
      <c r="U868" s="42">
        <f t="shared" si="209"/>
        <v>-5.3290705182007512E-17</v>
      </c>
      <c r="V868" s="42">
        <f t="shared" si="210"/>
        <v>-4.4408920985006264E-17</v>
      </c>
      <c r="X868" s="42">
        <f t="shared" si="211"/>
        <v>0.9400000000000005</v>
      </c>
      <c r="Y868" s="42">
        <f t="shared" si="212"/>
        <v>0.94000000000000128</v>
      </c>
      <c r="Z868" s="42">
        <f t="shared" si="213"/>
        <v>0.9400000000000015</v>
      </c>
      <c r="AB868" s="42">
        <f>IF((Z868)&gt;E21,0,1)</f>
        <v>1</v>
      </c>
      <c r="AC868" s="42">
        <f t="shared" si="203"/>
        <v>0</v>
      </c>
      <c r="AD868" s="42">
        <f t="shared" si="201"/>
        <v>0</v>
      </c>
    </row>
    <row r="869" spans="6:30">
      <c r="F869" s="42">
        <f t="shared" si="202"/>
        <v>124.05000000000184</v>
      </c>
      <c r="G869" s="42"/>
      <c r="H869" s="42">
        <f t="shared" si="214"/>
        <v>0.15</v>
      </c>
      <c r="I869" s="42">
        <f t="shared" si="204"/>
        <v>3</v>
      </c>
      <c r="J869" s="42">
        <f t="shared" si="205"/>
        <v>5</v>
      </c>
      <c r="K869" s="42">
        <f t="shared" si="206"/>
        <v>1</v>
      </c>
      <c r="L869" s="42">
        <f t="shared" si="207"/>
        <v>2</v>
      </c>
      <c r="M869" s="42">
        <f t="shared" si="196"/>
        <v>248.70000000000371</v>
      </c>
      <c r="O869" s="42">
        <f t="shared" si="197"/>
        <v>2.82</v>
      </c>
      <c r="P869" s="42">
        <f t="shared" si="198"/>
        <v>2.8200000000000012</v>
      </c>
      <c r="Q869" s="42">
        <f t="shared" si="199"/>
        <v>2.8200000000000038</v>
      </c>
      <c r="R869" s="42">
        <f t="shared" si="200"/>
        <v>2.8200000000000043</v>
      </c>
      <c r="T869" s="42">
        <f t="shared" si="208"/>
        <v>-4.4408920985006264E-17</v>
      </c>
      <c r="U869" s="42">
        <f t="shared" si="209"/>
        <v>-5.3290705182007512E-17</v>
      </c>
      <c r="V869" s="42">
        <f t="shared" si="210"/>
        <v>-4.4408920985006264E-17</v>
      </c>
      <c r="X869" s="42">
        <f t="shared" si="211"/>
        <v>0.9400000000000005</v>
      </c>
      <c r="Y869" s="42">
        <f t="shared" si="212"/>
        <v>0.94000000000000128</v>
      </c>
      <c r="Z869" s="42">
        <f t="shared" si="213"/>
        <v>0.9400000000000015</v>
      </c>
      <c r="AB869" s="42">
        <f>IF((Z869)&gt;E21,0,1)</f>
        <v>1</v>
      </c>
      <c r="AC869" s="42">
        <f t="shared" si="203"/>
        <v>0</v>
      </c>
      <c r="AD869" s="42">
        <f t="shared" si="201"/>
        <v>0</v>
      </c>
    </row>
    <row r="870" spans="6:30">
      <c r="F870" s="42">
        <f t="shared" si="202"/>
        <v>124.20000000000185</v>
      </c>
      <c r="G870" s="42"/>
      <c r="H870" s="42">
        <f t="shared" si="214"/>
        <v>0.15</v>
      </c>
      <c r="I870" s="42">
        <f t="shared" si="204"/>
        <v>3</v>
      </c>
      <c r="J870" s="42">
        <f t="shared" si="205"/>
        <v>5</v>
      </c>
      <c r="K870" s="42">
        <f t="shared" si="206"/>
        <v>1</v>
      </c>
      <c r="L870" s="42">
        <f t="shared" si="207"/>
        <v>2</v>
      </c>
      <c r="M870" s="42">
        <f t="shared" si="196"/>
        <v>249.00000000000372</v>
      </c>
      <c r="O870" s="42">
        <f t="shared" si="197"/>
        <v>2.82</v>
      </c>
      <c r="P870" s="42">
        <f t="shared" si="198"/>
        <v>2.8200000000000012</v>
      </c>
      <c r="Q870" s="42">
        <f t="shared" si="199"/>
        <v>2.8200000000000038</v>
      </c>
      <c r="R870" s="42">
        <f t="shared" si="200"/>
        <v>2.8200000000000043</v>
      </c>
      <c r="T870" s="42">
        <f t="shared" si="208"/>
        <v>-4.4408920985006264E-17</v>
      </c>
      <c r="U870" s="42">
        <f t="shared" si="209"/>
        <v>-5.3290705182007512E-17</v>
      </c>
      <c r="V870" s="42">
        <f t="shared" si="210"/>
        <v>-4.4408920985006264E-17</v>
      </c>
      <c r="X870" s="42">
        <f t="shared" si="211"/>
        <v>0.9400000000000005</v>
      </c>
      <c r="Y870" s="42">
        <f t="shared" si="212"/>
        <v>0.94000000000000128</v>
      </c>
      <c r="Z870" s="42">
        <f t="shared" si="213"/>
        <v>0.9400000000000015</v>
      </c>
      <c r="AB870" s="42">
        <f>IF((Z870)&gt;E21,0,1)</f>
        <v>1</v>
      </c>
      <c r="AC870" s="42">
        <f t="shared" si="203"/>
        <v>0</v>
      </c>
      <c r="AD870" s="42">
        <f t="shared" si="201"/>
        <v>0</v>
      </c>
    </row>
    <row r="871" spans="6:30">
      <c r="F871" s="42">
        <f t="shared" si="202"/>
        <v>124.35000000000186</v>
      </c>
      <c r="G871" s="42"/>
      <c r="H871" s="42">
        <f t="shared" si="214"/>
        <v>0.15</v>
      </c>
      <c r="I871" s="42">
        <f t="shared" si="204"/>
        <v>3</v>
      </c>
      <c r="J871" s="42">
        <f t="shared" si="205"/>
        <v>5</v>
      </c>
      <c r="K871" s="42">
        <f t="shared" si="206"/>
        <v>1</v>
      </c>
      <c r="L871" s="42">
        <f t="shared" si="207"/>
        <v>2</v>
      </c>
      <c r="M871" s="42">
        <f t="shared" si="196"/>
        <v>249.30000000000373</v>
      </c>
      <c r="O871" s="42">
        <f t="shared" si="197"/>
        <v>2.82</v>
      </c>
      <c r="P871" s="42">
        <f t="shared" si="198"/>
        <v>2.8200000000000012</v>
      </c>
      <c r="Q871" s="42">
        <f t="shared" si="199"/>
        <v>2.8200000000000038</v>
      </c>
      <c r="R871" s="42">
        <f t="shared" si="200"/>
        <v>2.8200000000000043</v>
      </c>
      <c r="T871" s="42">
        <f t="shared" si="208"/>
        <v>-4.4408920985006264E-17</v>
      </c>
      <c r="U871" s="42">
        <f t="shared" si="209"/>
        <v>-5.3290705182007512E-17</v>
      </c>
      <c r="V871" s="42">
        <f t="shared" si="210"/>
        <v>-4.4408920985006264E-17</v>
      </c>
      <c r="X871" s="42">
        <f t="shared" si="211"/>
        <v>0.9400000000000005</v>
      </c>
      <c r="Y871" s="42">
        <f t="shared" si="212"/>
        <v>0.94000000000000128</v>
      </c>
      <c r="Z871" s="42">
        <f t="shared" si="213"/>
        <v>0.9400000000000015</v>
      </c>
      <c r="AB871" s="42">
        <f>IF((Z871)&gt;E21,0,1)</f>
        <v>1</v>
      </c>
      <c r="AC871" s="42">
        <f t="shared" si="203"/>
        <v>0</v>
      </c>
      <c r="AD871" s="42">
        <f t="shared" si="201"/>
        <v>0</v>
      </c>
    </row>
    <row r="872" spans="6:30">
      <c r="F872" s="42">
        <f t="shared" si="202"/>
        <v>124.50000000000186</v>
      </c>
      <c r="G872" s="42"/>
      <c r="H872" s="42">
        <f t="shared" si="214"/>
        <v>0.15</v>
      </c>
      <c r="I872" s="42">
        <f t="shared" si="204"/>
        <v>3</v>
      </c>
      <c r="J872" s="42">
        <f t="shared" si="205"/>
        <v>5</v>
      </c>
      <c r="K872" s="42">
        <f t="shared" si="206"/>
        <v>1</v>
      </c>
      <c r="L872" s="42">
        <f t="shared" si="207"/>
        <v>2</v>
      </c>
      <c r="M872" s="42">
        <f t="shared" si="196"/>
        <v>249.60000000000375</v>
      </c>
      <c r="O872" s="42">
        <f t="shared" si="197"/>
        <v>2.82</v>
      </c>
      <c r="P872" s="42">
        <f t="shared" si="198"/>
        <v>2.8200000000000012</v>
      </c>
      <c r="Q872" s="42">
        <f t="shared" si="199"/>
        <v>2.8200000000000038</v>
      </c>
      <c r="R872" s="42">
        <f t="shared" si="200"/>
        <v>2.8200000000000043</v>
      </c>
      <c r="T872" s="42">
        <f t="shared" si="208"/>
        <v>-4.4408920985006264E-17</v>
      </c>
      <c r="U872" s="42">
        <f t="shared" si="209"/>
        <v>-5.3290705182007512E-17</v>
      </c>
      <c r="V872" s="42">
        <f t="shared" si="210"/>
        <v>-4.4408920985006264E-17</v>
      </c>
      <c r="X872" s="42">
        <f t="shared" si="211"/>
        <v>0.9400000000000005</v>
      </c>
      <c r="Y872" s="42">
        <f t="shared" si="212"/>
        <v>0.94000000000000128</v>
      </c>
      <c r="Z872" s="42">
        <f t="shared" si="213"/>
        <v>0.9400000000000015</v>
      </c>
      <c r="AB872" s="42">
        <f>IF((Z872)&gt;E21,0,1)</f>
        <v>1</v>
      </c>
      <c r="AC872" s="42">
        <f t="shared" si="203"/>
        <v>0</v>
      </c>
      <c r="AD872" s="42">
        <f t="shared" si="201"/>
        <v>0</v>
      </c>
    </row>
    <row r="873" spans="6:30">
      <c r="F873" s="42">
        <f t="shared" si="202"/>
        <v>124.65000000000187</v>
      </c>
      <c r="G873" s="42"/>
      <c r="H873" s="42">
        <f t="shared" si="214"/>
        <v>0.15</v>
      </c>
      <c r="I873" s="42">
        <f t="shared" si="204"/>
        <v>3</v>
      </c>
      <c r="J873" s="42">
        <f t="shared" si="205"/>
        <v>5</v>
      </c>
      <c r="K873" s="42">
        <f t="shared" si="206"/>
        <v>1</v>
      </c>
      <c r="L873" s="42">
        <f t="shared" si="207"/>
        <v>2</v>
      </c>
      <c r="M873" s="42">
        <f t="shared" ref="M873:M936" si="215">L873*H873+M872</f>
        <v>249.90000000000376</v>
      </c>
      <c r="O873" s="42">
        <f t="shared" ref="O873:O936" si="216">$E$17*H873*L873*10</f>
        <v>2.82</v>
      </c>
      <c r="P873" s="42">
        <f t="shared" si="198"/>
        <v>2.8200000000000012</v>
      </c>
      <c r="Q873" s="42">
        <f t="shared" si="199"/>
        <v>2.8200000000000038</v>
      </c>
      <c r="R873" s="42">
        <f t="shared" si="200"/>
        <v>2.8200000000000043</v>
      </c>
      <c r="T873" s="42">
        <f t="shared" si="208"/>
        <v>-4.4408920985006264E-17</v>
      </c>
      <c r="U873" s="42">
        <f t="shared" si="209"/>
        <v>-5.3290705182007512E-17</v>
      </c>
      <c r="V873" s="42">
        <f t="shared" si="210"/>
        <v>-4.4408920985006264E-17</v>
      </c>
      <c r="X873" s="42">
        <f t="shared" si="211"/>
        <v>0.9400000000000005</v>
      </c>
      <c r="Y873" s="42">
        <f t="shared" si="212"/>
        <v>0.94000000000000128</v>
      </c>
      <c r="Z873" s="42">
        <f t="shared" si="213"/>
        <v>0.9400000000000015</v>
      </c>
      <c r="AB873" s="42">
        <f>IF((Z873)&gt;E21,0,1)</f>
        <v>1</v>
      </c>
      <c r="AC873" s="42">
        <f t="shared" si="203"/>
        <v>0</v>
      </c>
      <c r="AD873" s="42">
        <f t="shared" si="201"/>
        <v>0</v>
      </c>
    </row>
    <row r="874" spans="6:30">
      <c r="F874" s="42">
        <f t="shared" si="202"/>
        <v>124.80000000000187</v>
      </c>
      <c r="G874" s="42"/>
      <c r="H874" s="42">
        <f t="shared" si="214"/>
        <v>0.15</v>
      </c>
      <c r="I874" s="42">
        <f t="shared" si="204"/>
        <v>3</v>
      </c>
      <c r="J874" s="42">
        <f t="shared" si="205"/>
        <v>5</v>
      </c>
      <c r="K874" s="42">
        <f t="shared" si="206"/>
        <v>1</v>
      </c>
      <c r="L874" s="42">
        <f t="shared" si="207"/>
        <v>2</v>
      </c>
      <c r="M874" s="42">
        <f t="shared" si="215"/>
        <v>250.20000000000377</v>
      </c>
      <c r="O874" s="42">
        <f t="shared" si="216"/>
        <v>2.82</v>
      </c>
      <c r="P874" s="42">
        <f t="shared" ref="P874:P937" si="217">H874*L874*X873*10</f>
        <v>2.8200000000000012</v>
      </c>
      <c r="Q874" s="42">
        <f t="shared" ref="Q874:Q937" si="218">H874*L874*Y873*10</f>
        <v>2.8200000000000038</v>
      </c>
      <c r="R874" s="42">
        <f t="shared" ref="R874:R937" si="219">H874*L874*Z873*10</f>
        <v>2.8200000000000043</v>
      </c>
      <c r="T874" s="42">
        <f t="shared" si="208"/>
        <v>-4.4408920985006264E-17</v>
      </c>
      <c r="U874" s="42">
        <f t="shared" si="209"/>
        <v>-5.3290705182007512E-17</v>
      </c>
      <c r="V874" s="42">
        <f t="shared" si="210"/>
        <v>-4.4408920985006264E-17</v>
      </c>
      <c r="X874" s="42">
        <f t="shared" si="211"/>
        <v>0.9400000000000005</v>
      </c>
      <c r="Y874" s="42">
        <f t="shared" si="212"/>
        <v>0.94000000000000128</v>
      </c>
      <c r="Z874" s="42">
        <f t="shared" si="213"/>
        <v>0.9400000000000015</v>
      </c>
      <c r="AB874" s="42">
        <f>IF((Z874)&gt;E21,0,1)</f>
        <v>1</v>
      </c>
      <c r="AC874" s="42">
        <f t="shared" si="203"/>
        <v>0</v>
      </c>
      <c r="AD874" s="42">
        <f t="shared" ref="AD874:AD937" si="220">IF((AC874)=1,F876,0)</f>
        <v>0</v>
      </c>
    </row>
    <row r="875" spans="6:30">
      <c r="F875" s="42">
        <f t="shared" ref="F875:F938" si="221">F874+H873</f>
        <v>124.95000000000188</v>
      </c>
      <c r="G875" s="42"/>
      <c r="H875" s="42">
        <f t="shared" si="214"/>
        <v>0.15</v>
      </c>
      <c r="I875" s="42">
        <f t="shared" si="204"/>
        <v>3</v>
      </c>
      <c r="J875" s="42">
        <f t="shared" si="205"/>
        <v>5</v>
      </c>
      <c r="K875" s="42">
        <f t="shared" si="206"/>
        <v>1</v>
      </c>
      <c r="L875" s="42">
        <f t="shared" si="207"/>
        <v>2</v>
      </c>
      <c r="M875" s="42">
        <f t="shared" si="215"/>
        <v>250.50000000000378</v>
      </c>
      <c r="O875" s="42">
        <f t="shared" si="216"/>
        <v>2.82</v>
      </c>
      <c r="P875" s="42">
        <f t="shared" si="217"/>
        <v>2.8200000000000012</v>
      </c>
      <c r="Q875" s="42">
        <f t="shared" si="218"/>
        <v>2.8200000000000038</v>
      </c>
      <c r="R875" s="42">
        <f t="shared" si="219"/>
        <v>2.8200000000000043</v>
      </c>
      <c r="T875" s="42">
        <f t="shared" si="208"/>
        <v>-4.4408920985006264E-17</v>
      </c>
      <c r="U875" s="42">
        <f t="shared" si="209"/>
        <v>-5.3290705182007512E-17</v>
      </c>
      <c r="V875" s="42">
        <f t="shared" si="210"/>
        <v>-4.4408920985006264E-17</v>
      </c>
      <c r="X875" s="42">
        <f t="shared" si="211"/>
        <v>0.9400000000000005</v>
      </c>
      <c r="Y875" s="42">
        <f t="shared" si="212"/>
        <v>0.94000000000000128</v>
      </c>
      <c r="Z875" s="42">
        <f t="shared" si="213"/>
        <v>0.9400000000000015</v>
      </c>
      <c r="AB875" s="42">
        <f>IF((Z875)&gt;E21,0,1)</f>
        <v>1</v>
      </c>
      <c r="AC875" s="42">
        <f t="shared" ref="AC875:AC938" si="222">IF((AB875)=1,IF((AB874)=0,1,0),0)</f>
        <v>0</v>
      </c>
      <c r="AD875" s="42">
        <f t="shared" si="220"/>
        <v>0</v>
      </c>
    </row>
    <row r="876" spans="6:30">
      <c r="F876" s="42">
        <f t="shared" si="221"/>
        <v>125.10000000000188</v>
      </c>
      <c r="G876" s="42"/>
      <c r="H876" s="42">
        <f t="shared" si="214"/>
        <v>0.15</v>
      </c>
      <c r="I876" s="42">
        <f t="shared" si="204"/>
        <v>3</v>
      </c>
      <c r="J876" s="42">
        <f t="shared" si="205"/>
        <v>5</v>
      </c>
      <c r="K876" s="42">
        <f t="shared" si="206"/>
        <v>1</v>
      </c>
      <c r="L876" s="42">
        <f t="shared" si="207"/>
        <v>2</v>
      </c>
      <c r="M876" s="42">
        <f t="shared" si="215"/>
        <v>250.80000000000379</v>
      </c>
      <c r="O876" s="42">
        <f t="shared" si="216"/>
        <v>2.82</v>
      </c>
      <c r="P876" s="42">
        <f t="shared" si="217"/>
        <v>2.8200000000000012</v>
      </c>
      <c r="Q876" s="42">
        <f t="shared" si="218"/>
        <v>2.8200000000000038</v>
      </c>
      <c r="R876" s="42">
        <f t="shared" si="219"/>
        <v>2.8200000000000043</v>
      </c>
      <c r="T876" s="42">
        <f t="shared" si="208"/>
        <v>-4.4408920985006264E-17</v>
      </c>
      <c r="U876" s="42">
        <f t="shared" si="209"/>
        <v>-5.3290705182007512E-17</v>
      </c>
      <c r="V876" s="42">
        <f t="shared" si="210"/>
        <v>-4.4408920985006264E-17</v>
      </c>
      <c r="X876" s="42">
        <f t="shared" si="211"/>
        <v>0.9400000000000005</v>
      </c>
      <c r="Y876" s="42">
        <f t="shared" si="212"/>
        <v>0.94000000000000128</v>
      </c>
      <c r="Z876" s="42">
        <f t="shared" si="213"/>
        <v>0.9400000000000015</v>
      </c>
      <c r="AB876" s="42">
        <f>IF((Z876)&gt;E21,0,1)</f>
        <v>1</v>
      </c>
      <c r="AC876" s="42">
        <f t="shared" si="222"/>
        <v>0</v>
      </c>
      <c r="AD876" s="42">
        <f t="shared" si="220"/>
        <v>0</v>
      </c>
    </row>
    <row r="877" spans="6:30">
      <c r="F877" s="42">
        <f t="shared" si="221"/>
        <v>125.25000000000189</v>
      </c>
      <c r="G877" s="42"/>
      <c r="H877" s="42">
        <f t="shared" si="214"/>
        <v>0.15</v>
      </c>
      <c r="I877" s="42">
        <f t="shared" si="204"/>
        <v>3</v>
      </c>
      <c r="J877" s="42">
        <f t="shared" si="205"/>
        <v>5</v>
      </c>
      <c r="K877" s="42">
        <f t="shared" si="206"/>
        <v>1</v>
      </c>
      <c r="L877" s="42">
        <f t="shared" si="207"/>
        <v>2</v>
      </c>
      <c r="M877" s="42">
        <f t="shared" si="215"/>
        <v>251.1000000000038</v>
      </c>
      <c r="O877" s="42">
        <f t="shared" si="216"/>
        <v>2.82</v>
      </c>
      <c r="P877" s="42">
        <f t="shared" si="217"/>
        <v>2.8200000000000012</v>
      </c>
      <c r="Q877" s="42">
        <f t="shared" si="218"/>
        <v>2.8200000000000038</v>
      </c>
      <c r="R877" s="42">
        <f t="shared" si="219"/>
        <v>2.8200000000000043</v>
      </c>
      <c r="T877" s="42">
        <f t="shared" si="208"/>
        <v>-4.4408920985006264E-17</v>
      </c>
      <c r="U877" s="42">
        <f t="shared" si="209"/>
        <v>-5.3290705182007512E-17</v>
      </c>
      <c r="V877" s="42">
        <f t="shared" si="210"/>
        <v>-4.4408920985006264E-17</v>
      </c>
      <c r="X877" s="42">
        <f t="shared" si="211"/>
        <v>0.9400000000000005</v>
      </c>
      <c r="Y877" s="42">
        <f t="shared" si="212"/>
        <v>0.94000000000000128</v>
      </c>
      <c r="Z877" s="42">
        <f t="shared" si="213"/>
        <v>0.9400000000000015</v>
      </c>
      <c r="AB877" s="42">
        <f>IF((Z877)&gt;E21,0,1)</f>
        <v>1</v>
      </c>
      <c r="AC877" s="42">
        <f t="shared" si="222"/>
        <v>0</v>
      </c>
      <c r="AD877" s="42">
        <f t="shared" si="220"/>
        <v>0</v>
      </c>
    </row>
    <row r="878" spans="6:30">
      <c r="F878" s="42">
        <f t="shared" si="221"/>
        <v>125.4000000000019</v>
      </c>
      <c r="G878" s="42"/>
      <c r="H878" s="42">
        <f t="shared" si="214"/>
        <v>0.15</v>
      </c>
      <c r="I878" s="42">
        <f t="shared" si="204"/>
        <v>3</v>
      </c>
      <c r="J878" s="42">
        <f t="shared" si="205"/>
        <v>5</v>
      </c>
      <c r="K878" s="42">
        <f t="shared" si="206"/>
        <v>1</v>
      </c>
      <c r="L878" s="42">
        <f t="shared" si="207"/>
        <v>2</v>
      </c>
      <c r="M878" s="42">
        <f t="shared" si="215"/>
        <v>251.40000000000381</v>
      </c>
      <c r="O878" s="42">
        <f t="shared" si="216"/>
        <v>2.82</v>
      </c>
      <c r="P878" s="42">
        <f t="shared" si="217"/>
        <v>2.8200000000000012</v>
      </c>
      <c r="Q878" s="42">
        <f t="shared" si="218"/>
        <v>2.8200000000000038</v>
      </c>
      <c r="R878" s="42">
        <f t="shared" si="219"/>
        <v>2.8200000000000043</v>
      </c>
      <c r="T878" s="42">
        <f t="shared" si="208"/>
        <v>-4.4408920985006264E-17</v>
      </c>
      <c r="U878" s="42">
        <f t="shared" si="209"/>
        <v>-5.3290705182007512E-17</v>
      </c>
      <c r="V878" s="42">
        <f t="shared" si="210"/>
        <v>-4.4408920985006264E-17</v>
      </c>
      <c r="X878" s="42">
        <f t="shared" si="211"/>
        <v>0.9400000000000005</v>
      </c>
      <c r="Y878" s="42">
        <f t="shared" si="212"/>
        <v>0.94000000000000128</v>
      </c>
      <c r="Z878" s="42">
        <f t="shared" si="213"/>
        <v>0.9400000000000015</v>
      </c>
      <c r="AB878" s="42">
        <f>IF((Z878)&gt;E21,0,1)</f>
        <v>1</v>
      </c>
      <c r="AC878" s="42">
        <f t="shared" si="222"/>
        <v>0</v>
      </c>
      <c r="AD878" s="42">
        <f t="shared" si="220"/>
        <v>0</v>
      </c>
    </row>
    <row r="879" spans="6:30">
      <c r="F879" s="42">
        <f t="shared" si="221"/>
        <v>125.5500000000019</v>
      </c>
      <c r="G879" s="42"/>
      <c r="H879" s="42">
        <f t="shared" si="214"/>
        <v>0.15</v>
      </c>
      <c r="I879" s="42">
        <f t="shared" si="204"/>
        <v>3</v>
      </c>
      <c r="J879" s="42">
        <f t="shared" si="205"/>
        <v>5</v>
      </c>
      <c r="K879" s="42">
        <f t="shared" si="206"/>
        <v>1</v>
      </c>
      <c r="L879" s="42">
        <f t="shared" si="207"/>
        <v>2</v>
      </c>
      <c r="M879" s="42">
        <f t="shared" si="215"/>
        <v>251.70000000000383</v>
      </c>
      <c r="O879" s="42">
        <f t="shared" si="216"/>
        <v>2.82</v>
      </c>
      <c r="P879" s="42">
        <f t="shared" si="217"/>
        <v>2.8200000000000012</v>
      </c>
      <c r="Q879" s="42">
        <f t="shared" si="218"/>
        <v>2.8200000000000038</v>
      </c>
      <c r="R879" s="42">
        <f t="shared" si="219"/>
        <v>2.8200000000000043</v>
      </c>
      <c r="T879" s="42">
        <f t="shared" si="208"/>
        <v>-4.4408920985006264E-17</v>
      </c>
      <c r="U879" s="42">
        <f t="shared" si="209"/>
        <v>-5.3290705182007512E-17</v>
      </c>
      <c r="V879" s="42">
        <f t="shared" si="210"/>
        <v>-4.4408920985006264E-17</v>
      </c>
      <c r="X879" s="42">
        <f t="shared" si="211"/>
        <v>0.9400000000000005</v>
      </c>
      <c r="Y879" s="42">
        <f t="shared" si="212"/>
        <v>0.94000000000000128</v>
      </c>
      <c r="Z879" s="42">
        <f t="shared" si="213"/>
        <v>0.9400000000000015</v>
      </c>
      <c r="AB879" s="42">
        <f>IF((Z879)&gt;E21,0,1)</f>
        <v>1</v>
      </c>
      <c r="AC879" s="42">
        <f t="shared" si="222"/>
        <v>0</v>
      </c>
      <c r="AD879" s="42">
        <f t="shared" si="220"/>
        <v>0</v>
      </c>
    </row>
    <row r="880" spans="6:30">
      <c r="F880" s="42">
        <f t="shared" si="221"/>
        <v>125.70000000000191</v>
      </c>
      <c r="G880" s="42"/>
      <c r="H880" s="42">
        <f t="shared" si="214"/>
        <v>0.15</v>
      </c>
      <c r="I880" s="42">
        <f t="shared" si="204"/>
        <v>3</v>
      </c>
      <c r="J880" s="42">
        <f t="shared" si="205"/>
        <v>5</v>
      </c>
      <c r="K880" s="42">
        <f t="shared" si="206"/>
        <v>1</v>
      </c>
      <c r="L880" s="42">
        <f t="shared" si="207"/>
        <v>2</v>
      </c>
      <c r="M880" s="42">
        <f t="shared" si="215"/>
        <v>252.00000000000384</v>
      </c>
      <c r="O880" s="42">
        <f t="shared" si="216"/>
        <v>2.82</v>
      </c>
      <c r="P880" s="42">
        <f t="shared" si="217"/>
        <v>2.8200000000000012</v>
      </c>
      <c r="Q880" s="42">
        <f t="shared" si="218"/>
        <v>2.8200000000000038</v>
      </c>
      <c r="R880" s="42">
        <f t="shared" si="219"/>
        <v>2.8200000000000043</v>
      </c>
      <c r="T880" s="42">
        <f t="shared" si="208"/>
        <v>-4.4408920985006264E-17</v>
      </c>
      <c r="U880" s="42">
        <f t="shared" si="209"/>
        <v>-5.3290705182007512E-17</v>
      </c>
      <c r="V880" s="42">
        <f t="shared" si="210"/>
        <v>-4.4408920985006264E-17</v>
      </c>
      <c r="X880" s="42">
        <f t="shared" si="211"/>
        <v>0.9400000000000005</v>
      </c>
      <c r="Y880" s="42">
        <f t="shared" si="212"/>
        <v>0.94000000000000128</v>
      </c>
      <c r="Z880" s="42">
        <f t="shared" si="213"/>
        <v>0.9400000000000015</v>
      </c>
      <c r="AB880" s="42">
        <f>IF((Z880)&gt;E21,0,1)</f>
        <v>1</v>
      </c>
      <c r="AC880" s="42">
        <f t="shared" si="222"/>
        <v>0</v>
      </c>
      <c r="AD880" s="42">
        <f t="shared" si="220"/>
        <v>0</v>
      </c>
    </row>
    <row r="881" spans="6:30">
      <c r="F881" s="42">
        <f t="shared" si="221"/>
        <v>125.85000000000191</v>
      </c>
      <c r="G881" s="42"/>
      <c r="H881" s="42">
        <f t="shared" si="214"/>
        <v>0.15</v>
      </c>
      <c r="I881" s="42">
        <f t="shared" si="204"/>
        <v>3</v>
      </c>
      <c r="J881" s="42">
        <f t="shared" si="205"/>
        <v>5</v>
      </c>
      <c r="K881" s="42">
        <f t="shared" si="206"/>
        <v>1</v>
      </c>
      <c r="L881" s="42">
        <f t="shared" si="207"/>
        <v>2</v>
      </c>
      <c r="M881" s="42">
        <f t="shared" si="215"/>
        <v>252.30000000000385</v>
      </c>
      <c r="O881" s="42">
        <f t="shared" si="216"/>
        <v>2.82</v>
      </c>
      <c r="P881" s="42">
        <f t="shared" si="217"/>
        <v>2.8200000000000012</v>
      </c>
      <c r="Q881" s="42">
        <f t="shared" si="218"/>
        <v>2.8200000000000038</v>
      </c>
      <c r="R881" s="42">
        <f t="shared" si="219"/>
        <v>2.8200000000000043</v>
      </c>
      <c r="T881" s="42">
        <f t="shared" si="208"/>
        <v>-4.4408920985006264E-17</v>
      </c>
      <c r="U881" s="42">
        <f t="shared" si="209"/>
        <v>-5.3290705182007512E-17</v>
      </c>
      <c r="V881" s="42">
        <f t="shared" si="210"/>
        <v>-4.4408920985006264E-17</v>
      </c>
      <c r="X881" s="42">
        <f t="shared" si="211"/>
        <v>0.9400000000000005</v>
      </c>
      <c r="Y881" s="42">
        <f t="shared" si="212"/>
        <v>0.94000000000000128</v>
      </c>
      <c r="Z881" s="42">
        <f t="shared" si="213"/>
        <v>0.9400000000000015</v>
      </c>
      <c r="AB881" s="42">
        <f>IF((Z881)&gt;E21,0,1)</f>
        <v>1</v>
      </c>
      <c r="AC881" s="42">
        <f t="shared" si="222"/>
        <v>0</v>
      </c>
      <c r="AD881" s="42">
        <f t="shared" si="220"/>
        <v>0</v>
      </c>
    </row>
    <row r="882" spans="6:30">
      <c r="F882" s="42">
        <f t="shared" si="221"/>
        <v>126.00000000000192</v>
      </c>
      <c r="G882" s="42"/>
      <c r="H882" s="42">
        <f t="shared" si="214"/>
        <v>0.15</v>
      </c>
      <c r="I882" s="42">
        <f t="shared" si="204"/>
        <v>3</v>
      </c>
      <c r="J882" s="42">
        <f t="shared" si="205"/>
        <v>5</v>
      </c>
      <c r="K882" s="42">
        <f t="shared" si="206"/>
        <v>1</v>
      </c>
      <c r="L882" s="42">
        <f t="shared" si="207"/>
        <v>2</v>
      </c>
      <c r="M882" s="42">
        <f t="shared" si="215"/>
        <v>252.60000000000386</v>
      </c>
      <c r="O882" s="42">
        <f t="shared" si="216"/>
        <v>2.82</v>
      </c>
      <c r="P882" s="42">
        <f t="shared" si="217"/>
        <v>2.8200000000000012</v>
      </c>
      <c r="Q882" s="42">
        <f t="shared" si="218"/>
        <v>2.8200000000000038</v>
      </c>
      <c r="R882" s="42">
        <f t="shared" si="219"/>
        <v>2.8200000000000043</v>
      </c>
      <c r="T882" s="42">
        <f t="shared" si="208"/>
        <v>-4.4408920985006264E-17</v>
      </c>
      <c r="U882" s="42">
        <f t="shared" si="209"/>
        <v>-5.3290705182007512E-17</v>
      </c>
      <c r="V882" s="42">
        <f t="shared" si="210"/>
        <v>-4.4408920985006264E-17</v>
      </c>
      <c r="X882" s="42">
        <f t="shared" si="211"/>
        <v>0.9400000000000005</v>
      </c>
      <c r="Y882" s="42">
        <f t="shared" si="212"/>
        <v>0.94000000000000128</v>
      </c>
      <c r="Z882" s="42">
        <f t="shared" si="213"/>
        <v>0.9400000000000015</v>
      </c>
      <c r="AB882" s="42">
        <f>IF((Z882)&gt;E21,0,1)</f>
        <v>1</v>
      </c>
      <c r="AC882" s="42">
        <f t="shared" si="222"/>
        <v>0</v>
      </c>
      <c r="AD882" s="42">
        <f t="shared" si="220"/>
        <v>0</v>
      </c>
    </row>
    <row r="883" spans="6:30">
      <c r="F883" s="42">
        <f t="shared" si="221"/>
        <v>126.15000000000192</v>
      </c>
      <c r="G883" s="42"/>
      <c r="H883" s="42">
        <f t="shared" si="214"/>
        <v>0.15</v>
      </c>
      <c r="I883" s="42">
        <f t="shared" si="204"/>
        <v>3</v>
      </c>
      <c r="J883" s="42">
        <f t="shared" si="205"/>
        <v>5</v>
      </c>
      <c r="K883" s="42">
        <f t="shared" si="206"/>
        <v>1</v>
      </c>
      <c r="L883" s="42">
        <f t="shared" si="207"/>
        <v>2</v>
      </c>
      <c r="M883" s="42">
        <f t="shared" si="215"/>
        <v>252.90000000000387</v>
      </c>
      <c r="O883" s="42">
        <f t="shared" si="216"/>
        <v>2.82</v>
      </c>
      <c r="P883" s="42">
        <f t="shared" si="217"/>
        <v>2.8200000000000012</v>
      </c>
      <c r="Q883" s="42">
        <f t="shared" si="218"/>
        <v>2.8200000000000038</v>
      </c>
      <c r="R883" s="42">
        <f t="shared" si="219"/>
        <v>2.8200000000000043</v>
      </c>
      <c r="T883" s="42">
        <f t="shared" si="208"/>
        <v>-4.4408920985006264E-17</v>
      </c>
      <c r="U883" s="42">
        <f t="shared" si="209"/>
        <v>-5.3290705182007512E-17</v>
      </c>
      <c r="V883" s="42">
        <f t="shared" si="210"/>
        <v>-4.4408920985006264E-17</v>
      </c>
      <c r="X883" s="42">
        <f t="shared" si="211"/>
        <v>0.9400000000000005</v>
      </c>
      <c r="Y883" s="42">
        <f t="shared" si="212"/>
        <v>0.94000000000000128</v>
      </c>
      <c r="Z883" s="42">
        <f t="shared" si="213"/>
        <v>0.9400000000000015</v>
      </c>
      <c r="AB883" s="42">
        <f>IF((Z883)&gt;E21,0,1)</f>
        <v>1</v>
      </c>
      <c r="AC883" s="42">
        <f t="shared" si="222"/>
        <v>0</v>
      </c>
      <c r="AD883" s="42">
        <f t="shared" si="220"/>
        <v>0</v>
      </c>
    </row>
    <row r="884" spans="6:30">
      <c r="F884" s="42">
        <f t="shared" si="221"/>
        <v>126.30000000000193</v>
      </c>
      <c r="G884" s="42"/>
      <c r="H884" s="42">
        <f t="shared" si="214"/>
        <v>0.15</v>
      </c>
      <c r="I884" s="42">
        <f t="shared" si="204"/>
        <v>3</v>
      </c>
      <c r="J884" s="42">
        <f t="shared" si="205"/>
        <v>5</v>
      </c>
      <c r="K884" s="42">
        <f t="shared" si="206"/>
        <v>1</v>
      </c>
      <c r="L884" s="42">
        <f t="shared" si="207"/>
        <v>2</v>
      </c>
      <c r="M884" s="42">
        <f t="shared" si="215"/>
        <v>253.20000000000388</v>
      </c>
      <c r="O884" s="42">
        <f t="shared" si="216"/>
        <v>2.82</v>
      </c>
      <c r="P884" s="42">
        <f t="shared" si="217"/>
        <v>2.8200000000000012</v>
      </c>
      <c r="Q884" s="42">
        <f t="shared" si="218"/>
        <v>2.8200000000000038</v>
      </c>
      <c r="R884" s="42">
        <f t="shared" si="219"/>
        <v>2.8200000000000043</v>
      </c>
      <c r="T884" s="42">
        <f t="shared" si="208"/>
        <v>-4.4408920985006264E-17</v>
      </c>
      <c r="U884" s="42">
        <f t="shared" si="209"/>
        <v>-5.3290705182007512E-17</v>
      </c>
      <c r="V884" s="42">
        <f t="shared" si="210"/>
        <v>-4.4408920985006264E-17</v>
      </c>
      <c r="X884" s="42">
        <f t="shared" si="211"/>
        <v>0.9400000000000005</v>
      </c>
      <c r="Y884" s="42">
        <f t="shared" si="212"/>
        <v>0.94000000000000128</v>
      </c>
      <c r="Z884" s="42">
        <f t="shared" si="213"/>
        <v>0.9400000000000015</v>
      </c>
      <c r="AB884" s="42">
        <f>IF((Z884)&gt;E21,0,1)</f>
        <v>1</v>
      </c>
      <c r="AC884" s="42">
        <f t="shared" si="222"/>
        <v>0</v>
      </c>
      <c r="AD884" s="42">
        <f t="shared" si="220"/>
        <v>0</v>
      </c>
    </row>
    <row r="885" spans="6:30">
      <c r="F885" s="42">
        <f t="shared" si="221"/>
        <v>126.45000000000194</v>
      </c>
      <c r="G885" s="42"/>
      <c r="H885" s="42">
        <f t="shared" si="214"/>
        <v>0.15</v>
      </c>
      <c r="I885" s="42">
        <f t="shared" si="204"/>
        <v>3</v>
      </c>
      <c r="J885" s="42">
        <f t="shared" si="205"/>
        <v>5</v>
      </c>
      <c r="K885" s="42">
        <f t="shared" si="206"/>
        <v>1</v>
      </c>
      <c r="L885" s="42">
        <f t="shared" si="207"/>
        <v>2</v>
      </c>
      <c r="M885" s="42">
        <f t="shared" si="215"/>
        <v>253.50000000000389</v>
      </c>
      <c r="O885" s="42">
        <f t="shared" si="216"/>
        <v>2.82</v>
      </c>
      <c r="P885" s="42">
        <f t="shared" si="217"/>
        <v>2.8200000000000012</v>
      </c>
      <c r="Q885" s="42">
        <f t="shared" si="218"/>
        <v>2.8200000000000038</v>
      </c>
      <c r="R885" s="42">
        <f t="shared" si="219"/>
        <v>2.8200000000000043</v>
      </c>
      <c r="T885" s="42">
        <f t="shared" si="208"/>
        <v>-4.4408920985006264E-17</v>
      </c>
      <c r="U885" s="42">
        <f t="shared" si="209"/>
        <v>-5.3290705182007512E-17</v>
      </c>
      <c r="V885" s="42">
        <f t="shared" si="210"/>
        <v>-4.4408920985006264E-17</v>
      </c>
      <c r="X885" s="42">
        <f t="shared" si="211"/>
        <v>0.9400000000000005</v>
      </c>
      <c r="Y885" s="42">
        <f t="shared" si="212"/>
        <v>0.94000000000000128</v>
      </c>
      <c r="Z885" s="42">
        <f t="shared" si="213"/>
        <v>0.9400000000000015</v>
      </c>
      <c r="AB885" s="42">
        <f>IF((Z885)&gt;E21,0,1)</f>
        <v>1</v>
      </c>
      <c r="AC885" s="42">
        <f t="shared" si="222"/>
        <v>0</v>
      </c>
      <c r="AD885" s="42">
        <f t="shared" si="220"/>
        <v>0</v>
      </c>
    </row>
    <row r="886" spans="6:30">
      <c r="F886" s="42">
        <f t="shared" si="221"/>
        <v>126.60000000000194</v>
      </c>
      <c r="G886" s="42"/>
      <c r="H886" s="42">
        <f t="shared" si="214"/>
        <v>0.15</v>
      </c>
      <c r="I886" s="42">
        <f t="shared" si="204"/>
        <v>3</v>
      </c>
      <c r="J886" s="42">
        <f t="shared" si="205"/>
        <v>5</v>
      </c>
      <c r="K886" s="42">
        <f t="shared" si="206"/>
        <v>1</v>
      </c>
      <c r="L886" s="42">
        <f t="shared" si="207"/>
        <v>2</v>
      </c>
      <c r="M886" s="42">
        <f t="shared" si="215"/>
        <v>253.80000000000391</v>
      </c>
      <c r="O886" s="42">
        <f t="shared" si="216"/>
        <v>2.82</v>
      </c>
      <c r="P886" s="42">
        <f t="shared" si="217"/>
        <v>2.8200000000000012</v>
      </c>
      <c r="Q886" s="42">
        <f t="shared" si="218"/>
        <v>2.8200000000000038</v>
      </c>
      <c r="R886" s="42">
        <f t="shared" si="219"/>
        <v>2.8200000000000043</v>
      </c>
      <c r="T886" s="42">
        <f t="shared" si="208"/>
        <v>-4.4408920985006264E-17</v>
      </c>
      <c r="U886" s="42">
        <f t="shared" si="209"/>
        <v>-5.3290705182007512E-17</v>
      </c>
      <c r="V886" s="42">
        <f t="shared" si="210"/>
        <v>-4.4408920985006264E-17</v>
      </c>
      <c r="X886" s="42">
        <f t="shared" si="211"/>
        <v>0.9400000000000005</v>
      </c>
      <c r="Y886" s="42">
        <f t="shared" si="212"/>
        <v>0.94000000000000128</v>
      </c>
      <c r="Z886" s="42">
        <f t="shared" si="213"/>
        <v>0.9400000000000015</v>
      </c>
      <c r="AB886" s="42">
        <f>IF((Z886)&gt;E21,0,1)</f>
        <v>1</v>
      </c>
      <c r="AC886" s="42">
        <f t="shared" si="222"/>
        <v>0</v>
      </c>
      <c r="AD886" s="42">
        <f t="shared" si="220"/>
        <v>0</v>
      </c>
    </row>
    <row r="887" spans="6:30">
      <c r="F887" s="42">
        <f t="shared" si="221"/>
        <v>126.75000000000195</v>
      </c>
      <c r="G887" s="42"/>
      <c r="H887" s="42">
        <f t="shared" si="214"/>
        <v>0.15</v>
      </c>
      <c r="I887" s="42">
        <f t="shared" si="204"/>
        <v>3</v>
      </c>
      <c r="J887" s="42">
        <f t="shared" si="205"/>
        <v>5</v>
      </c>
      <c r="K887" s="42">
        <f t="shared" si="206"/>
        <v>1</v>
      </c>
      <c r="L887" s="42">
        <f t="shared" si="207"/>
        <v>2</v>
      </c>
      <c r="M887" s="42">
        <f t="shared" si="215"/>
        <v>254.10000000000392</v>
      </c>
      <c r="O887" s="42">
        <f t="shared" si="216"/>
        <v>2.82</v>
      </c>
      <c r="P887" s="42">
        <f t="shared" si="217"/>
        <v>2.8200000000000012</v>
      </c>
      <c r="Q887" s="42">
        <f t="shared" si="218"/>
        <v>2.8200000000000038</v>
      </c>
      <c r="R887" s="42">
        <f t="shared" si="219"/>
        <v>2.8200000000000043</v>
      </c>
      <c r="T887" s="42">
        <f t="shared" si="208"/>
        <v>-4.4408920985006264E-17</v>
      </c>
      <c r="U887" s="42">
        <f t="shared" si="209"/>
        <v>-5.3290705182007512E-17</v>
      </c>
      <c r="V887" s="42">
        <f t="shared" si="210"/>
        <v>-4.4408920985006264E-17</v>
      </c>
      <c r="X887" s="42">
        <f t="shared" si="211"/>
        <v>0.9400000000000005</v>
      </c>
      <c r="Y887" s="42">
        <f t="shared" si="212"/>
        <v>0.94000000000000128</v>
      </c>
      <c r="Z887" s="42">
        <f t="shared" si="213"/>
        <v>0.9400000000000015</v>
      </c>
      <c r="AB887" s="42">
        <f>IF((Z887)&gt;E21,0,1)</f>
        <v>1</v>
      </c>
      <c r="AC887" s="42">
        <f t="shared" si="222"/>
        <v>0</v>
      </c>
      <c r="AD887" s="42">
        <f t="shared" si="220"/>
        <v>0</v>
      </c>
    </row>
    <row r="888" spans="6:30">
      <c r="F888" s="42">
        <f t="shared" si="221"/>
        <v>126.90000000000195</v>
      </c>
      <c r="G888" s="42"/>
      <c r="H888" s="42">
        <f t="shared" si="214"/>
        <v>0.15</v>
      </c>
      <c r="I888" s="42">
        <f t="shared" si="204"/>
        <v>3</v>
      </c>
      <c r="J888" s="42">
        <f t="shared" si="205"/>
        <v>5</v>
      </c>
      <c r="K888" s="42">
        <f t="shared" si="206"/>
        <v>1</v>
      </c>
      <c r="L888" s="42">
        <f t="shared" si="207"/>
        <v>2</v>
      </c>
      <c r="M888" s="42">
        <f t="shared" si="215"/>
        <v>254.40000000000393</v>
      </c>
      <c r="O888" s="42">
        <f t="shared" si="216"/>
        <v>2.82</v>
      </c>
      <c r="P888" s="42">
        <f t="shared" si="217"/>
        <v>2.8200000000000012</v>
      </c>
      <c r="Q888" s="42">
        <f t="shared" si="218"/>
        <v>2.8200000000000038</v>
      </c>
      <c r="R888" s="42">
        <f t="shared" si="219"/>
        <v>2.8200000000000043</v>
      </c>
      <c r="T888" s="42">
        <f t="shared" si="208"/>
        <v>-4.4408920985006264E-17</v>
      </c>
      <c r="U888" s="42">
        <f t="shared" si="209"/>
        <v>-5.3290705182007512E-17</v>
      </c>
      <c r="V888" s="42">
        <f t="shared" si="210"/>
        <v>-4.4408920985006264E-17</v>
      </c>
      <c r="X888" s="42">
        <f t="shared" si="211"/>
        <v>0.9400000000000005</v>
      </c>
      <c r="Y888" s="42">
        <f t="shared" si="212"/>
        <v>0.94000000000000128</v>
      </c>
      <c r="Z888" s="42">
        <f t="shared" si="213"/>
        <v>0.9400000000000015</v>
      </c>
      <c r="AB888" s="42">
        <f>IF((Z888)&gt;E21,0,1)</f>
        <v>1</v>
      </c>
      <c r="AC888" s="42">
        <f t="shared" si="222"/>
        <v>0</v>
      </c>
      <c r="AD888" s="42">
        <f t="shared" si="220"/>
        <v>0</v>
      </c>
    </row>
    <row r="889" spans="6:30">
      <c r="F889" s="42">
        <f t="shared" si="221"/>
        <v>127.05000000000196</v>
      </c>
      <c r="G889" s="42"/>
      <c r="H889" s="42">
        <f t="shared" si="214"/>
        <v>0.15</v>
      </c>
      <c r="I889" s="42">
        <f t="shared" si="204"/>
        <v>3</v>
      </c>
      <c r="J889" s="42">
        <f t="shared" si="205"/>
        <v>5</v>
      </c>
      <c r="K889" s="42">
        <f t="shared" si="206"/>
        <v>1</v>
      </c>
      <c r="L889" s="42">
        <f t="shared" si="207"/>
        <v>2</v>
      </c>
      <c r="M889" s="42">
        <f t="shared" si="215"/>
        <v>254.70000000000394</v>
      </c>
      <c r="O889" s="42">
        <f t="shared" si="216"/>
        <v>2.82</v>
      </c>
      <c r="P889" s="42">
        <f t="shared" si="217"/>
        <v>2.8200000000000012</v>
      </c>
      <c r="Q889" s="42">
        <f t="shared" si="218"/>
        <v>2.8200000000000038</v>
      </c>
      <c r="R889" s="42">
        <f t="shared" si="219"/>
        <v>2.8200000000000043</v>
      </c>
      <c r="T889" s="42">
        <f t="shared" si="208"/>
        <v>-4.4408920985006264E-17</v>
      </c>
      <c r="U889" s="42">
        <f t="shared" si="209"/>
        <v>-5.3290705182007512E-17</v>
      </c>
      <c r="V889" s="42">
        <f t="shared" si="210"/>
        <v>-4.4408920985006264E-17</v>
      </c>
      <c r="X889" s="42">
        <f t="shared" si="211"/>
        <v>0.9400000000000005</v>
      </c>
      <c r="Y889" s="42">
        <f t="shared" si="212"/>
        <v>0.94000000000000128</v>
      </c>
      <c r="Z889" s="42">
        <f t="shared" si="213"/>
        <v>0.9400000000000015</v>
      </c>
      <c r="AB889" s="42">
        <f>IF((Z889)&gt;E21,0,1)</f>
        <v>1</v>
      </c>
      <c r="AC889" s="42">
        <f t="shared" si="222"/>
        <v>0</v>
      </c>
      <c r="AD889" s="42">
        <f t="shared" si="220"/>
        <v>0</v>
      </c>
    </row>
    <row r="890" spans="6:30">
      <c r="F890" s="42">
        <f t="shared" si="221"/>
        <v>127.20000000000196</v>
      </c>
      <c r="G890" s="42"/>
      <c r="H890" s="42">
        <f t="shared" si="214"/>
        <v>0.15</v>
      </c>
      <c r="I890" s="42">
        <f t="shared" si="204"/>
        <v>3</v>
      </c>
      <c r="J890" s="42">
        <f t="shared" si="205"/>
        <v>5</v>
      </c>
      <c r="K890" s="42">
        <f t="shared" si="206"/>
        <v>1</v>
      </c>
      <c r="L890" s="42">
        <f t="shared" si="207"/>
        <v>2</v>
      </c>
      <c r="M890" s="42">
        <f t="shared" si="215"/>
        <v>255.00000000000395</v>
      </c>
      <c r="O890" s="42">
        <f t="shared" si="216"/>
        <v>2.82</v>
      </c>
      <c r="P890" s="42">
        <f t="shared" si="217"/>
        <v>2.8200000000000012</v>
      </c>
      <c r="Q890" s="42">
        <f t="shared" si="218"/>
        <v>2.8200000000000038</v>
      </c>
      <c r="R890" s="42">
        <f t="shared" si="219"/>
        <v>2.8200000000000043</v>
      </c>
      <c r="T890" s="42">
        <f t="shared" si="208"/>
        <v>-4.4408920985006264E-17</v>
      </c>
      <c r="U890" s="42">
        <f t="shared" si="209"/>
        <v>-5.3290705182007512E-17</v>
      </c>
      <c r="V890" s="42">
        <f t="shared" si="210"/>
        <v>-4.4408920985006264E-17</v>
      </c>
      <c r="X890" s="42">
        <f t="shared" si="211"/>
        <v>0.9400000000000005</v>
      </c>
      <c r="Y890" s="42">
        <f t="shared" si="212"/>
        <v>0.94000000000000128</v>
      </c>
      <c r="Z890" s="42">
        <f t="shared" si="213"/>
        <v>0.9400000000000015</v>
      </c>
      <c r="AB890" s="42">
        <f>IF((Z890)&gt;E21,0,1)</f>
        <v>1</v>
      </c>
      <c r="AC890" s="42">
        <f t="shared" si="222"/>
        <v>0</v>
      </c>
      <c r="AD890" s="42">
        <f t="shared" si="220"/>
        <v>0</v>
      </c>
    </row>
    <row r="891" spans="6:30">
      <c r="F891" s="42">
        <f t="shared" si="221"/>
        <v>127.35000000000197</v>
      </c>
      <c r="G891" s="42"/>
      <c r="H891" s="42">
        <f t="shared" si="214"/>
        <v>0.15</v>
      </c>
      <c r="I891" s="42">
        <f t="shared" si="204"/>
        <v>3</v>
      </c>
      <c r="J891" s="42">
        <f t="shared" si="205"/>
        <v>5</v>
      </c>
      <c r="K891" s="42">
        <f t="shared" si="206"/>
        <v>1</v>
      </c>
      <c r="L891" s="42">
        <f t="shared" si="207"/>
        <v>2</v>
      </c>
      <c r="M891" s="42">
        <f t="shared" si="215"/>
        <v>255.30000000000396</v>
      </c>
      <c r="O891" s="42">
        <f t="shared" si="216"/>
        <v>2.82</v>
      </c>
      <c r="P891" s="42">
        <f t="shared" si="217"/>
        <v>2.8200000000000012</v>
      </c>
      <c r="Q891" s="42">
        <f t="shared" si="218"/>
        <v>2.8200000000000038</v>
      </c>
      <c r="R891" s="42">
        <f t="shared" si="219"/>
        <v>2.8200000000000043</v>
      </c>
      <c r="T891" s="42">
        <f t="shared" si="208"/>
        <v>-4.4408920985006264E-17</v>
      </c>
      <c r="U891" s="42">
        <f t="shared" si="209"/>
        <v>-5.3290705182007512E-17</v>
      </c>
      <c r="V891" s="42">
        <f t="shared" si="210"/>
        <v>-4.4408920985006264E-17</v>
      </c>
      <c r="X891" s="42">
        <f t="shared" si="211"/>
        <v>0.9400000000000005</v>
      </c>
      <c r="Y891" s="42">
        <f t="shared" si="212"/>
        <v>0.94000000000000128</v>
      </c>
      <c r="Z891" s="42">
        <f t="shared" si="213"/>
        <v>0.9400000000000015</v>
      </c>
      <c r="AB891" s="42">
        <f>IF((Z891)&gt;E21,0,1)</f>
        <v>1</v>
      </c>
      <c r="AC891" s="42">
        <f t="shared" si="222"/>
        <v>0</v>
      </c>
      <c r="AD891" s="42">
        <f t="shared" si="220"/>
        <v>0</v>
      </c>
    </row>
    <row r="892" spans="6:30">
      <c r="F892" s="42">
        <f t="shared" si="221"/>
        <v>127.50000000000198</v>
      </c>
      <c r="G892" s="42"/>
      <c r="H892" s="42">
        <f t="shared" si="214"/>
        <v>0.15</v>
      </c>
      <c r="I892" s="42">
        <f t="shared" si="204"/>
        <v>3</v>
      </c>
      <c r="J892" s="42">
        <f t="shared" si="205"/>
        <v>5</v>
      </c>
      <c r="K892" s="42">
        <f t="shared" si="206"/>
        <v>1</v>
      </c>
      <c r="L892" s="42">
        <f t="shared" si="207"/>
        <v>2</v>
      </c>
      <c r="M892" s="42">
        <f t="shared" si="215"/>
        <v>255.60000000000397</v>
      </c>
      <c r="O892" s="42">
        <f t="shared" si="216"/>
        <v>2.82</v>
      </c>
      <c r="P892" s="42">
        <f t="shared" si="217"/>
        <v>2.8200000000000012</v>
      </c>
      <c r="Q892" s="42">
        <f t="shared" si="218"/>
        <v>2.8200000000000038</v>
      </c>
      <c r="R892" s="42">
        <f t="shared" si="219"/>
        <v>2.8200000000000043</v>
      </c>
      <c r="T892" s="42">
        <f t="shared" si="208"/>
        <v>-4.4408920985006264E-17</v>
      </c>
      <c r="U892" s="42">
        <f t="shared" si="209"/>
        <v>-5.3290705182007512E-17</v>
      </c>
      <c r="V892" s="42">
        <f t="shared" si="210"/>
        <v>-4.4408920985006264E-17</v>
      </c>
      <c r="X892" s="42">
        <f t="shared" si="211"/>
        <v>0.9400000000000005</v>
      </c>
      <c r="Y892" s="42">
        <f t="shared" si="212"/>
        <v>0.94000000000000128</v>
      </c>
      <c r="Z892" s="42">
        <f t="shared" si="213"/>
        <v>0.9400000000000015</v>
      </c>
      <c r="AB892" s="42">
        <f>IF((Z892)&gt;E21,0,1)</f>
        <v>1</v>
      </c>
      <c r="AC892" s="42">
        <f t="shared" si="222"/>
        <v>0</v>
      </c>
      <c r="AD892" s="42">
        <f t="shared" si="220"/>
        <v>0</v>
      </c>
    </row>
    <row r="893" spans="6:30">
      <c r="F893" s="42">
        <f t="shared" si="221"/>
        <v>127.65000000000198</v>
      </c>
      <c r="G893" s="42"/>
      <c r="H893" s="42">
        <f t="shared" si="214"/>
        <v>0.15</v>
      </c>
      <c r="I893" s="42">
        <f t="shared" si="204"/>
        <v>3</v>
      </c>
      <c r="J893" s="42">
        <f t="shared" si="205"/>
        <v>5</v>
      </c>
      <c r="K893" s="42">
        <f t="shared" si="206"/>
        <v>1</v>
      </c>
      <c r="L893" s="42">
        <f t="shared" si="207"/>
        <v>2</v>
      </c>
      <c r="M893" s="42">
        <f t="shared" si="215"/>
        <v>255.90000000000398</v>
      </c>
      <c r="O893" s="42">
        <f t="shared" si="216"/>
        <v>2.82</v>
      </c>
      <c r="P893" s="42">
        <f t="shared" si="217"/>
        <v>2.8200000000000012</v>
      </c>
      <c r="Q893" s="42">
        <f t="shared" si="218"/>
        <v>2.8200000000000038</v>
      </c>
      <c r="R893" s="42">
        <f t="shared" si="219"/>
        <v>2.8200000000000043</v>
      </c>
      <c r="T893" s="42">
        <f t="shared" si="208"/>
        <v>-4.4408920985006264E-17</v>
      </c>
      <c r="U893" s="42">
        <f t="shared" si="209"/>
        <v>-5.3290705182007512E-17</v>
      </c>
      <c r="V893" s="42">
        <f t="shared" si="210"/>
        <v>-4.4408920985006264E-17</v>
      </c>
      <c r="X893" s="42">
        <f t="shared" si="211"/>
        <v>0.9400000000000005</v>
      </c>
      <c r="Y893" s="42">
        <f t="shared" si="212"/>
        <v>0.94000000000000128</v>
      </c>
      <c r="Z893" s="42">
        <f t="shared" si="213"/>
        <v>0.9400000000000015</v>
      </c>
      <c r="AB893" s="42">
        <f>IF((Z893)&gt;E21,0,1)</f>
        <v>1</v>
      </c>
      <c r="AC893" s="42">
        <f t="shared" si="222"/>
        <v>0</v>
      </c>
      <c r="AD893" s="42">
        <f t="shared" si="220"/>
        <v>0</v>
      </c>
    </row>
    <row r="894" spans="6:30">
      <c r="F894" s="42">
        <f t="shared" si="221"/>
        <v>127.80000000000199</v>
      </c>
      <c r="G894" s="42"/>
      <c r="H894" s="42">
        <f t="shared" si="214"/>
        <v>0.15</v>
      </c>
      <c r="I894" s="42">
        <f t="shared" si="204"/>
        <v>3</v>
      </c>
      <c r="J894" s="42">
        <f t="shared" si="205"/>
        <v>5</v>
      </c>
      <c r="K894" s="42">
        <f t="shared" si="206"/>
        <v>1</v>
      </c>
      <c r="L894" s="42">
        <f t="shared" si="207"/>
        <v>2</v>
      </c>
      <c r="M894" s="42">
        <f t="shared" si="215"/>
        <v>256.20000000000397</v>
      </c>
      <c r="O894" s="42">
        <f t="shared" si="216"/>
        <v>2.82</v>
      </c>
      <c r="P894" s="42">
        <f t="shared" si="217"/>
        <v>2.8200000000000012</v>
      </c>
      <c r="Q894" s="42">
        <f t="shared" si="218"/>
        <v>2.8200000000000038</v>
      </c>
      <c r="R894" s="42">
        <f t="shared" si="219"/>
        <v>2.8200000000000043</v>
      </c>
      <c r="T894" s="42">
        <f t="shared" si="208"/>
        <v>-4.4408920985006264E-17</v>
      </c>
      <c r="U894" s="42">
        <f t="shared" si="209"/>
        <v>-5.3290705182007512E-17</v>
      </c>
      <c r="V894" s="42">
        <f t="shared" si="210"/>
        <v>-4.4408920985006264E-17</v>
      </c>
      <c r="X894" s="42">
        <f t="shared" si="211"/>
        <v>0.9400000000000005</v>
      </c>
      <c r="Y894" s="42">
        <f t="shared" si="212"/>
        <v>0.94000000000000128</v>
      </c>
      <c r="Z894" s="42">
        <f t="shared" si="213"/>
        <v>0.9400000000000015</v>
      </c>
      <c r="AB894" s="42">
        <f>IF((Z894)&gt;E21,0,1)</f>
        <v>1</v>
      </c>
      <c r="AC894" s="42">
        <f t="shared" si="222"/>
        <v>0</v>
      </c>
      <c r="AD894" s="42">
        <f t="shared" si="220"/>
        <v>0</v>
      </c>
    </row>
    <row r="895" spans="6:30">
      <c r="F895" s="42">
        <f t="shared" si="221"/>
        <v>127.95000000000199</v>
      </c>
      <c r="G895" s="42"/>
      <c r="H895" s="42">
        <f t="shared" si="214"/>
        <v>0.15</v>
      </c>
      <c r="I895" s="42">
        <f t="shared" si="204"/>
        <v>3</v>
      </c>
      <c r="J895" s="42">
        <f t="shared" si="205"/>
        <v>5</v>
      </c>
      <c r="K895" s="42">
        <f t="shared" si="206"/>
        <v>1</v>
      </c>
      <c r="L895" s="42">
        <f t="shared" si="207"/>
        <v>2</v>
      </c>
      <c r="M895" s="42">
        <f t="shared" si="215"/>
        <v>256.50000000000398</v>
      </c>
      <c r="O895" s="42">
        <f t="shared" si="216"/>
        <v>2.82</v>
      </c>
      <c r="P895" s="42">
        <f t="shared" si="217"/>
        <v>2.8200000000000012</v>
      </c>
      <c r="Q895" s="42">
        <f t="shared" si="218"/>
        <v>2.8200000000000038</v>
      </c>
      <c r="R895" s="42">
        <f t="shared" si="219"/>
        <v>2.8200000000000043</v>
      </c>
      <c r="T895" s="42">
        <f t="shared" si="208"/>
        <v>-4.4408920985006264E-17</v>
      </c>
      <c r="U895" s="42">
        <f t="shared" si="209"/>
        <v>-5.3290705182007512E-17</v>
      </c>
      <c r="V895" s="42">
        <f t="shared" si="210"/>
        <v>-4.4408920985006264E-17</v>
      </c>
      <c r="X895" s="42">
        <f t="shared" si="211"/>
        <v>0.9400000000000005</v>
      </c>
      <c r="Y895" s="42">
        <f t="shared" si="212"/>
        <v>0.94000000000000128</v>
      </c>
      <c r="Z895" s="42">
        <f t="shared" si="213"/>
        <v>0.9400000000000015</v>
      </c>
      <c r="AB895" s="42">
        <f>IF((Z895)&gt;E21,0,1)</f>
        <v>1</v>
      </c>
      <c r="AC895" s="42">
        <f t="shared" si="222"/>
        <v>0</v>
      </c>
      <c r="AD895" s="42">
        <f t="shared" si="220"/>
        <v>0</v>
      </c>
    </row>
    <row r="896" spans="6:30">
      <c r="F896" s="42">
        <f t="shared" si="221"/>
        <v>128.10000000000198</v>
      </c>
      <c r="G896" s="42"/>
      <c r="H896" s="42">
        <f t="shared" si="214"/>
        <v>0.15</v>
      </c>
      <c r="I896" s="42">
        <f t="shared" si="204"/>
        <v>3</v>
      </c>
      <c r="J896" s="42">
        <f t="shared" si="205"/>
        <v>5</v>
      </c>
      <c r="K896" s="42">
        <f t="shared" si="206"/>
        <v>1</v>
      </c>
      <c r="L896" s="42">
        <f t="shared" si="207"/>
        <v>2</v>
      </c>
      <c r="M896" s="42">
        <f t="shared" si="215"/>
        <v>256.80000000000399</v>
      </c>
      <c r="O896" s="42">
        <f t="shared" si="216"/>
        <v>2.82</v>
      </c>
      <c r="P896" s="42">
        <f t="shared" si="217"/>
        <v>2.8200000000000012</v>
      </c>
      <c r="Q896" s="42">
        <f t="shared" si="218"/>
        <v>2.8200000000000038</v>
      </c>
      <c r="R896" s="42">
        <f t="shared" si="219"/>
        <v>2.8200000000000043</v>
      </c>
      <c r="T896" s="42">
        <f t="shared" si="208"/>
        <v>-4.4408920985006264E-17</v>
      </c>
      <c r="U896" s="42">
        <f t="shared" si="209"/>
        <v>-5.3290705182007512E-17</v>
      </c>
      <c r="V896" s="42">
        <f t="shared" si="210"/>
        <v>-4.4408920985006264E-17</v>
      </c>
      <c r="X896" s="42">
        <f t="shared" si="211"/>
        <v>0.9400000000000005</v>
      </c>
      <c r="Y896" s="42">
        <f t="shared" si="212"/>
        <v>0.94000000000000128</v>
      </c>
      <c r="Z896" s="42">
        <f t="shared" si="213"/>
        <v>0.9400000000000015</v>
      </c>
      <c r="AB896" s="42">
        <f>IF((Z896)&gt;E21,0,1)</f>
        <v>1</v>
      </c>
      <c r="AC896" s="42">
        <f t="shared" si="222"/>
        <v>0</v>
      </c>
      <c r="AD896" s="42">
        <f t="shared" si="220"/>
        <v>0</v>
      </c>
    </row>
    <row r="897" spans="6:30">
      <c r="F897" s="42">
        <f t="shared" si="221"/>
        <v>128.25000000000199</v>
      </c>
      <c r="G897" s="42"/>
      <c r="H897" s="42">
        <f t="shared" si="214"/>
        <v>0.15</v>
      </c>
      <c r="I897" s="42">
        <f t="shared" si="204"/>
        <v>3</v>
      </c>
      <c r="J897" s="42">
        <f t="shared" si="205"/>
        <v>5</v>
      </c>
      <c r="K897" s="42">
        <f t="shared" si="206"/>
        <v>1</v>
      </c>
      <c r="L897" s="42">
        <f t="shared" si="207"/>
        <v>2</v>
      </c>
      <c r="M897" s="42">
        <f t="shared" si="215"/>
        <v>257.100000000004</v>
      </c>
      <c r="O897" s="42">
        <f t="shared" si="216"/>
        <v>2.82</v>
      </c>
      <c r="P897" s="42">
        <f t="shared" si="217"/>
        <v>2.8200000000000012</v>
      </c>
      <c r="Q897" s="42">
        <f t="shared" si="218"/>
        <v>2.8200000000000038</v>
      </c>
      <c r="R897" s="42">
        <f t="shared" si="219"/>
        <v>2.8200000000000043</v>
      </c>
      <c r="T897" s="42">
        <f t="shared" si="208"/>
        <v>-4.4408920985006264E-17</v>
      </c>
      <c r="U897" s="42">
        <f t="shared" si="209"/>
        <v>-5.3290705182007512E-17</v>
      </c>
      <c r="V897" s="42">
        <f t="shared" si="210"/>
        <v>-4.4408920985006264E-17</v>
      </c>
      <c r="X897" s="42">
        <f t="shared" si="211"/>
        <v>0.9400000000000005</v>
      </c>
      <c r="Y897" s="42">
        <f t="shared" si="212"/>
        <v>0.94000000000000128</v>
      </c>
      <c r="Z897" s="42">
        <f t="shared" si="213"/>
        <v>0.9400000000000015</v>
      </c>
      <c r="AB897" s="42">
        <f>IF((Z897)&gt;E21,0,1)</f>
        <v>1</v>
      </c>
      <c r="AC897" s="42">
        <f t="shared" si="222"/>
        <v>0</v>
      </c>
      <c r="AD897" s="42">
        <f t="shared" si="220"/>
        <v>0</v>
      </c>
    </row>
    <row r="898" spans="6:30">
      <c r="F898" s="42">
        <f t="shared" si="221"/>
        <v>128.400000000002</v>
      </c>
      <c r="G898" s="42"/>
      <c r="H898" s="42">
        <f t="shared" si="214"/>
        <v>0.15</v>
      </c>
      <c r="I898" s="42">
        <f t="shared" si="204"/>
        <v>3</v>
      </c>
      <c r="J898" s="42">
        <f t="shared" si="205"/>
        <v>5</v>
      </c>
      <c r="K898" s="42">
        <f t="shared" si="206"/>
        <v>1</v>
      </c>
      <c r="L898" s="42">
        <f t="shared" si="207"/>
        <v>2</v>
      </c>
      <c r="M898" s="42">
        <f t="shared" si="215"/>
        <v>257.40000000000401</v>
      </c>
      <c r="O898" s="42">
        <f t="shared" si="216"/>
        <v>2.82</v>
      </c>
      <c r="P898" s="42">
        <f t="shared" si="217"/>
        <v>2.8200000000000012</v>
      </c>
      <c r="Q898" s="42">
        <f t="shared" si="218"/>
        <v>2.8200000000000038</v>
      </c>
      <c r="R898" s="42">
        <f t="shared" si="219"/>
        <v>2.8200000000000043</v>
      </c>
      <c r="T898" s="42">
        <f t="shared" si="208"/>
        <v>-4.4408920985006264E-17</v>
      </c>
      <c r="U898" s="42">
        <f t="shared" si="209"/>
        <v>-5.3290705182007512E-17</v>
      </c>
      <c r="V898" s="42">
        <f t="shared" si="210"/>
        <v>-4.4408920985006264E-17</v>
      </c>
      <c r="X898" s="42">
        <f t="shared" si="211"/>
        <v>0.9400000000000005</v>
      </c>
      <c r="Y898" s="42">
        <f t="shared" si="212"/>
        <v>0.94000000000000128</v>
      </c>
      <c r="Z898" s="42">
        <f t="shared" si="213"/>
        <v>0.9400000000000015</v>
      </c>
      <c r="AB898" s="42">
        <f>IF((Z898)&gt;E21,0,1)</f>
        <v>1</v>
      </c>
      <c r="AC898" s="42">
        <f t="shared" si="222"/>
        <v>0</v>
      </c>
      <c r="AD898" s="42">
        <f t="shared" si="220"/>
        <v>0</v>
      </c>
    </row>
    <row r="899" spans="6:30">
      <c r="F899" s="42">
        <f t="shared" si="221"/>
        <v>128.550000000002</v>
      </c>
      <c r="G899" s="42"/>
      <c r="H899" s="42">
        <f t="shared" si="214"/>
        <v>0.15</v>
      </c>
      <c r="I899" s="42">
        <f t="shared" si="204"/>
        <v>3</v>
      </c>
      <c r="J899" s="42">
        <f t="shared" si="205"/>
        <v>5</v>
      </c>
      <c r="K899" s="42">
        <f t="shared" si="206"/>
        <v>1</v>
      </c>
      <c r="L899" s="42">
        <f t="shared" si="207"/>
        <v>2</v>
      </c>
      <c r="M899" s="42">
        <f t="shared" si="215"/>
        <v>257.70000000000402</v>
      </c>
      <c r="O899" s="42">
        <f t="shared" si="216"/>
        <v>2.82</v>
      </c>
      <c r="P899" s="42">
        <f t="shared" si="217"/>
        <v>2.8200000000000012</v>
      </c>
      <c r="Q899" s="42">
        <f t="shared" si="218"/>
        <v>2.8200000000000038</v>
      </c>
      <c r="R899" s="42">
        <f t="shared" si="219"/>
        <v>2.8200000000000043</v>
      </c>
      <c r="T899" s="42">
        <f t="shared" si="208"/>
        <v>-4.4408920985006264E-17</v>
      </c>
      <c r="U899" s="42">
        <f t="shared" si="209"/>
        <v>-5.3290705182007512E-17</v>
      </c>
      <c r="V899" s="42">
        <f t="shared" si="210"/>
        <v>-4.4408920985006264E-17</v>
      </c>
      <c r="X899" s="42">
        <f t="shared" si="211"/>
        <v>0.9400000000000005</v>
      </c>
      <c r="Y899" s="42">
        <f t="shared" si="212"/>
        <v>0.94000000000000128</v>
      </c>
      <c r="Z899" s="42">
        <f t="shared" si="213"/>
        <v>0.9400000000000015</v>
      </c>
      <c r="AB899" s="42">
        <f>IF((Z899)&gt;E21,0,1)</f>
        <v>1</v>
      </c>
      <c r="AC899" s="42">
        <f t="shared" si="222"/>
        <v>0</v>
      </c>
      <c r="AD899" s="42">
        <f t="shared" si="220"/>
        <v>0</v>
      </c>
    </row>
    <row r="900" spans="6:30">
      <c r="F900" s="42">
        <f t="shared" si="221"/>
        <v>128.70000000000201</v>
      </c>
      <c r="G900" s="42"/>
      <c r="H900" s="42">
        <f t="shared" si="214"/>
        <v>0.15</v>
      </c>
      <c r="I900" s="42">
        <f t="shared" si="204"/>
        <v>3</v>
      </c>
      <c r="J900" s="42">
        <f t="shared" si="205"/>
        <v>5</v>
      </c>
      <c r="K900" s="42">
        <f t="shared" si="206"/>
        <v>1</v>
      </c>
      <c r="L900" s="42">
        <f t="shared" si="207"/>
        <v>2</v>
      </c>
      <c r="M900" s="42">
        <f t="shared" si="215"/>
        <v>258.00000000000404</v>
      </c>
      <c r="O900" s="42">
        <f t="shared" si="216"/>
        <v>2.82</v>
      </c>
      <c r="P900" s="42">
        <f t="shared" si="217"/>
        <v>2.8200000000000012</v>
      </c>
      <c r="Q900" s="42">
        <f t="shared" si="218"/>
        <v>2.8200000000000038</v>
      </c>
      <c r="R900" s="42">
        <f t="shared" si="219"/>
        <v>2.8200000000000043</v>
      </c>
      <c r="T900" s="42">
        <f t="shared" si="208"/>
        <v>-4.4408920985006264E-17</v>
      </c>
      <c r="U900" s="42">
        <f t="shared" si="209"/>
        <v>-5.3290705182007512E-17</v>
      </c>
      <c r="V900" s="42">
        <f t="shared" si="210"/>
        <v>-4.4408920985006264E-17</v>
      </c>
      <c r="X900" s="42">
        <f t="shared" si="211"/>
        <v>0.9400000000000005</v>
      </c>
      <c r="Y900" s="42">
        <f t="shared" si="212"/>
        <v>0.94000000000000128</v>
      </c>
      <c r="Z900" s="42">
        <f t="shared" si="213"/>
        <v>0.9400000000000015</v>
      </c>
      <c r="AB900" s="42">
        <f>IF((Z900)&gt;E21,0,1)</f>
        <v>1</v>
      </c>
      <c r="AC900" s="42">
        <f t="shared" si="222"/>
        <v>0</v>
      </c>
      <c r="AD900" s="42">
        <f t="shared" si="220"/>
        <v>0</v>
      </c>
    </row>
    <row r="901" spans="6:30">
      <c r="F901" s="42">
        <f t="shared" si="221"/>
        <v>128.85000000000201</v>
      </c>
      <c r="G901" s="42"/>
      <c r="H901" s="42">
        <f t="shared" si="214"/>
        <v>0.15</v>
      </c>
      <c r="I901" s="42">
        <f t="shared" si="204"/>
        <v>3</v>
      </c>
      <c r="J901" s="42">
        <f t="shared" si="205"/>
        <v>5</v>
      </c>
      <c r="K901" s="42">
        <f t="shared" si="206"/>
        <v>1</v>
      </c>
      <c r="L901" s="42">
        <f t="shared" si="207"/>
        <v>2</v>
      </c>
      <c r="M901" s="42">
        <f t="shared" si="215"/>
        <v>258.30000000000405</v>
      </c>
      <c r="O901" s="42">
        <f t="shared" si="216"/>
        <v>2.82</v>
      </c>
      <c r="P901" s="42">
        <f t="shared" si="217"/>
        <v>2.8200000000000012</v>
      </c>
      <c r="Q901" s="42">
        <f t="shared" si="218"/>
        <v>2.8200000000000038</v>
      </c>
      <c r="R901" s="42">
        <f t="shared" si="219"/>
        <v>2.8200000000000043</v>
      </c>
      <c r="T901" s="42">
        <f t="shared" si="208"/>
        <v>-4.4408920985006264E-17</v>
      </c>
      <c r="U901" s="42">
        <f t="shared" si="209"/>
        <v>-5.3290705182007512E-17</v>
      </c>
      <c r="V901" s="42">
        <f t="shared" si="210"/>
        <v>-4.4408920985006264E-17</v>
      </c>
      <c r="X901" s="42">
        <f t="shared" si="211"/>
        <v>0.9400000000000005</v>
      </c>
      <c r="Y901" s="42">
        <f t="shared" si="212"/>
        <v>0.94000000000000128</v>
      </c>
      <c r="Z901" s="42">
        <f t="shared" si="213"/>
        <v>0.9400000000000015</v>
      </c>
      <c r="AB901" s="42">
        <f>IF((Z901)&gt;E21,0,1)</f>
        <v>1</v>
      </c>
      <c r="AC901" s="42">
        <f t="shared" si="222"/>
        <v>0</v>
      </c>
      <c r="AD901" s="42">
        <f t="shared" si="220"/>
        <v>0</v>
      </c>
    </row>
    <row r="902" spans="6:30">
      <c r="F902" s="42">
        <f t="shared" si="221"/>
        <v>129.00000000000202</v>
      </c>
      <c r="G902" s="42"/>
      <c r="H902" s="42">
        <f t="shared" si="214"/>
        <v>0.15</v>
      </c>
      <c r="I902" s="42">
        <f t="shared" si="204"/>
        <v>3</v>
      </c>
      <c r="J902" s="42">
        <f t="shared" si="205"/>
        <v>5</v>
      </c>
      <c r="K902" s="42">
        <f t="shared" si="206"/>
        <v>1</v>
      </c>
      <c r="L902" s="42">
        <f t="shared" si="207"/>
        <v>2</v>
      </c>
      <c r="M902" s="42">
        <f t="shared" si="215"/>
        <v>258.60000000000406</v>
      </c>
      <c r="O902" s="42">
        <f t="shared" si="216"/>
        <v>2.82</v>
      </c>
      <c r="P902" s="42">
        <f t="shared" si="217"/>
        <v>2.8200000000000012</v>
      </c>
      <c r="Q902" s="42">
        <f t="shared" si="218"/>
        <v>2.8200000000000038</v>
      </c>
      <c r="R902" s="42">
        <f t="shared" si="219"/>
        <v>2.8200000000000043</v>
      </c>
      <c r="T902" s="42">
        <f t="shared" si="208"/>
        <v>-4.4408920985006264E-17</v>
      </c>
      <c r="U902" s="42">
        <f t="shared" si="209"/>
        <v>-5.3290705182007512E-17</v>
      </c>
      <c r="V902" s="42">
        <f t="shared" si="210"/>
        <v>-4.4408920985006264E-17</v>
      </c>
      <c r="X902" s="42">
        <f t="shared" si="211"/>
        <v>0.9400000000000005</v>
      </c>
      <c r="Y902" s="42">
        <f t="shared" si="212"/>
        <v>0.94000000000000128</v>
      </c>
      <c r="Z902" s="42">
        <f t="shared" si="213"/>
        <v>0.9400000000000015</v>
      </c>
      <c r="AB902" s="42">
        <f>IF((Z902)&gt;E21,0,1)</f>
        <v>1</v>
      </c>
      <c r="AC902" s="42">
        <f t="shared" si="222"/>
        <v>0</v>
      </c>
      <c r="AD902" s="42">
        <f t="shared" si="220"/>
        <v>0</v>
      </c>
    </row>
    <row r="903" spans="6:30">
      <c r="F903" s="42">
        <f t="shared" si="221"/>
        <v>129.15000000000202</v>
      </c>
      <c r="G903" s="42"/>
      <c r="H903" s="42">
        <f t="shared" si="214"/>
        <v>0.15</v>
      </c>
      <c r="I903" s="42">
        <f t="shared" si="204"/>
        <v>3</v>
      </c>
      <c r="J903" s="42">
        <f t="shared" si="205"/>
        <v>5</v>
      </c>
      <c r="K903" s="42">
        <f t="shared" si="206"/>
        <v>1</v>
      </c>
      <c r="L903" s="42">
        <f t="shared" si="207"/>
        <v>2</v>
      </c>
      <c r="M903" s="42">
        <f t="shared" si="215"/>
        <v>258.90000000000407</v>
      </c>
      <c r="O903" s="42">
        <f t="shared" si="216"/>
        <v>2.82</v>
      </c>
      <c r="P903" s="42">
        <f t="shared" si="217"/>
        <v>2.8200000000000012</v>
      </c>
      <c r="Q903" s="42">
        <f t="shared" si="218"/>
        <v>2.8200000000000038</v>
      </c>
      <c r="R903" s="42">
        <f t="shared" si="219"/>
        <v>2.8200000000000043</v>
      </c>
      <c r="T903" s="42">
        <f t="shared" si="208"/>
        <v>-4.4408920985006264E-17</v>
      </c>
      <c r="U903" s="42">
        <f t="shared" si="209"/>
        <v>-5.3290705182007512E-17</v>
      </c>
      <c r="V903" s="42">
        <f t="shared" si="210"/>
        <v>-4.4408920985006264E-17</v>
      </c>
      <c r="X903" s="42">
        <f t="shared" si="211"/>
        <v>0.9400000000000005</v>
      </c>
      <c r="Y903" s="42">
        <f t="shared" si="212"/>
        <v>0.94000000000000128</v>
      </c>
      <c r="Z903" s="42">
        <f t="shared" si="213"/>
        <v>0.9400000000000015</v>
      </c>
      <c r="AB903" s="42">
        <f>IF((Z903)&gt;E21,0,1)</f>
        <v>1</v>
      </c>
      <c r="AC903" s="42">
        <f t="shared" si="222"/>
        <v>0</v>
      </c>
      <c r="AD903" s="42">
        <f t="shared" si="220"/>
        <v>0</v>
      </c>
    </row>
    <row r="904" spans="6:30">
      <c r="F904" s="42">
        <f t="shared" si="221"/>
        <v>129.30000000000203</v>
      </c>
      <c r="G904" s="42"/>
      <c r="H904" s="42">
        <f t="shared" si="214"/>
        <v>0.15</v>
      </c>
      <c r="I904" s="42">
        <f t="shared" si="204"/>
        <v>3</v>
      </c>
      <c r="J904" s="42">
        <f t="shared" si="205"/>
        <v>5</v>
      </c>
      <c r="K904" s="42">
        <f t="shared" si="206"/>
        <v>1</v>
      </c>
      <c r="L904" s="42">
        <f t="shared" si="207"/>
        <v>2</v>
      </c>
      <c r="M904" s="42">
        <f t="shared" si="215"/>
        <v>259.20000000000408</v>
      </c>
      <c r="O904" s="42">
        <f t="shared" si="216"/>
        <v>2.82</v>
      </c>
      <c r="P904" s="42">
        <f t="shared" si="217"/>
        <v>2.8200000000000012</v>
      </c>
      <c r="Q904" s="42">
        <f t="shared" si="218"/>
        <v>2.8200000000000038</v>
      </c>
      <c r="R904" s="42">
        <f t="shared" si="219"/>
        <v>2.8200000000000043</v>
      </c>
      <c r="T904" s="42">
        <f t="shared" si="208"/>
        <v>-4.4408920985006264E-17</v>
      </c>
      <c r="U904" s="42">
        <f t="shared" si="209"/>
        <v>-5.3290705182007512E-17</v>
      </c>
      <c r="V904" s="42">
        <f t="shared" si="210"/>
        <v>-4.4408920985006264E-17</v>
      </c>
      <c r="X904" s="42">
        <f t="shared" si="211"/>
        <v>0.9400000000000005</v>
      </c>
      <c r="Y904" s="42">
        <f t="shared" si="212"/>
        <v>0.94000000000000128</v>
      </c>
      <c r="Z904" s="42">
        <f t="shared" si="213"/>
        <v>0.9400000000000015</v>
      </c>
      <c r="AB904" s="42">
        <f>IF((Z904)&gt;E21,0,1)</f>
        <v>1</v>
      </c>
      <c r="AC904" s="42">
        <f t="shared" si="222"/>
        <v>0</v>
      </c>
      <c r="AD904" s="42">
        <f t="shared" si="220"/>
        <v>0</v>
      </c>
    </row>
    <row r="905" spans="6:30">
      <c r="F905" s="42">
        <f t="shared" si="221"/>
        <v>129.45000000000203</v>
      </c>
      <c r="G905" s="42"/>
      <c r="H905" s="42">
        <f t="shared" si="214"/>
        <v>0.15</v>
      </c>
      <c r="I905" s="42">
        <f t="shared" si="204"/>
        <v>3</v>
      </c>
      <c r="J905" s="42">
        <f t="shared" si="205"/>
        <v>5</v>
      </c>
      <c r="K905" s="42">
        <f t="shared" si="206"/>
        <v>1</v>
      </c>
      <c r="L905" s="42">
        <f t="shared" si="207"/>
        <v>2</v>
      </c>
      <c r="M905" s="42">
        <f t="shared" si="215"/>
        <v>259.50000000000409</v>
      </c>
      <c r="O905" s="42">
        <f t="shared" si="216"/>
        <v>2.82</v>
      </c>
      <c r="P905" s="42">
        <f t="shared" si="217"/>
        <v>2.8200000000000012</v>
      </c>
      <c r="Q905" s="42">
        <f t="shared" si="218"/>
        <v>2.8200000000000038</v>
      </c>
      <c r="R905" s="42">
        <f t="shared" si="219"/>
        <v>2.8200000000000043</v>
      </c>
      <c r="T905" s="42">
        <f t="shared" si="208"/>
        <v>-4.4408920985006264E-17</v>
      </c>
      <c r="U905" s="42">
        <f t="shared" si="209"/>
        <v>-5.3290705182007512E-17</v>
      </c>
      <c r="V905" s="42">
        <f t="shared" si="210"/>
        <v>-4.4408920985006264E-17</v>
      </c>
      <c r="X905" s="42">
        <f t="shared" si="211"/>
        <v>0.9400000000000005</v>
      </c>
      <c r="Y905" s="42">
        <f t="shared" si="212"/>
        <v>0.94000000000000128</v>
      </c>
      <c r="Z905" s="42">
        <f t="shared" si="213"/>
        <v>0.9400000000000015</v>
      </c>
      <c r="AB905" s="42">
        <f>IF((Z905)&gt;E21,0,1)</f>
        <v>1</v>
      </c>
      <c r="AC905" s="42">
        <f t="shared" si="222"/>
        <v>0</v>
      </c>
      <c r="AD905" s="42">
        <f t="shared" si="220"/>
        <v>0</v>
      </c>
    </row>
    <row r="906" spans="6:30">
      <c r="F906" s="42">
        <f t="shared" si="221"/>
        <v>129.60000000000204</v>
      </c>
      <c r="G906" s="42"/>
      <c r="H906" s="42">
        <f t="shared" si="214"/>
        <v>0.15</v>
      </c>
      <c r="I906" s="42">
        <f t="shared" ref="I906:I969" si="223">I905</f>
        <v>3</v>
      </c>
      <c r="J906" s="42">
        <f t="shared" ref="J906:J969" si="224">J905</f>
        <v>5</v>
      </c>
      <c r="K906" s="42">
        <f t="shared" ref="K906:K969" si="225">K905</f>
        <v>1</v>
      </c>
      <c r="L906" s="42">
        <f t="shared" ref="L906:L969" si="226">L905</f>
        <v>2</v>
      </c>
      <c r="M906" s="42">
        <f t="shared" si="215"/>
        <v>259.8000000000041</v>
      </c>
      <c r="O906" s="42">
        <f t="shared" si="216"/>
        <v>2.82</v>
      </c>
      <c r="P906" s="42">
        <f t="shared" si="217"/>
        <v>2.8200000000000012</v>
      </c>
      <c r="Q906" s="42">
        <f t="shared" si="218"/>
        <v>2.8200000000000038</v>
      </c>
      <c r="R906" s="42">
        <f t="shared" si="219"/>
        <v>2.8200000000000043</v>
      </c>
      <c r="T906" s="42">
        <f t="shared" ref="T906:T969" si="227">(O906-P906)/I906/10</f>
        <v>-4.4408920985006264E-17</v>
      </c>
      <c r="U906" s="42">
        <f t="shared" ref="U906:U969" si="228">(P906-Q906)/J906/10</f>
        <v>-5.3290705182007512E-17</v>
      </c>
      <c r="V906" s="42">
        <f t="shared" ref="V906:V969" si="229">(Q906-R906)/K906/10</f>
        <v>-4.4408920985006264E-17</v>
      </c>
      <c r="X906" s="42">
        <f t="shared" ref="X906:X969" si="230">X905+T906</f>
        <v>0.9400000000000005</v>
      </c>
      <c r="Y906" s="42">
        <f t="shared" ref="Y906:Y969" si="231">Y905+U906</f>
        <v>0.94000000000000128</v>
      </c>
      <c r="Z906" s="42">
        <f t="shared" ref="Z906:Z969" si="232">Z905+V906</f>
        <v>0.9400000000000015</v>
      </c>
      <c r="AB906" s="42">
        <f>IF((Z906)&gt;E21,0,1)</f>
        <v>1</v>
      </c>
      <c r="AC906" s="42">
        <f t="shared" si="222"/>
        <v>0</v>
      </c>
      <c r="AD906" s="42">
        <f t="shared" si="220"/>
        <v>0</v>
      </c>
    </row>
    <row r="907" spans="6:30">
      <c r="F907" s="42">
        <f t="shared" si="221"/>
        <v>129.75000000000205</v>
      </c>
      <c r="G907" s="42"/>
      <c r="H907" s="42">
        <f t="shared" si="214"/>
        <v>0.15</v>
      </c>
      <c r="I907" s="42">
        <f t="shared" si="223"/>
        <v>3</v>
      </c>
      <c r="J907" s="42">
        <f t="shared" si="224"/>
        <v>5</v>
      </c>
      <c r="K907" s="42">
        <f t="shared" si="225"/>
        <v>1</v>
      </c>
      <c r="L907" s="42">
        <f t="shared" si="226"/>
        <v>2</v>
      </c>
      <c r="M907" s="42">
        <f t="shared" si="215"/>
        <v>260.10000000000412</v>
      </c>
      <c r="O907" s="42">
        <f t="shared" si="216"/>
        <v>2.82</v>
      </c>
      <c r="P907" s="42">
        <f t="shared" si="217"/>
        <v>2.8200000000000012</v>
      </c>
      <c r="Q907" s="42">
        <f t="shared" si="218"/>
        <v>2.8200000000000038</v>
      </c>
      <c r="R907" s="42">
        <f t="shared" si="219"/>
        <v>2.8200000000000043</v>
      </c>
      <c r="T907" s="42">
        <f t="shared" si="227"/>
        <v>-4.4408920985006264E-17</v>
      </c>
      <c r="U907" s="42">
        <f t="shared" si="228"/>
        <v>-5.3290705182007512E-17</v>
      </c>
      <c r="V907" s="42">
        <f t="shared" si="229"/>
        <v>-4.4408920985006264E-17</v>
      </c>
      <c r="X907" s="42">
        <f t="shared" si="230"/>
        <v>0.9400000000000005</v>
      </c>
      <c r="Y907" s="42">
        <f t="shared" si="231"/>
        <v>0.94000000000000128</v>
      </c>
      <c r="Z907" s="42">
        <f t="shared" si="232"/>
        <v>0.9400000000000015</v>
      </c>
      <c r="AB907" s="42">
        <f>IF((Z907)&gt;E21,0,1)</f>
        <v>1</v>
      </c>
      <c r="AC907" s="42">
        <f t="shared" si="222"/>
        <v>0</v>
      </c>
      <c r="AD907" s="42">
        <f t="shared" si="220"/>
        <v>0</v>
      </c>
    </row>
    <row r="908" spans="6:30">
      <c r="F908" s="42">
        <f t="shared" si="221"/>
        <v>129.90000000000205</v>
      </c>
      <c r="G908" s="42"/>
      <c r="H908" s="42">
        <f t="shared" si="214"/>
        <v>0.15</v>
      </c>
      <c r="I908" s="42">
        <f t="shared" si="223"/>
        <v>3</v>
      </c>
      <c r="J908" s="42">
        <f t="shared" si="224"/>
        <v>5</v>
      </c>
      <c r="K908" s="42">
        <f t="shared" si="225"/>
        <v>1</v>
      </c>
      <c r="L908" s="42">
        <f t="shared" si="226"/>
        <v>2</v>
      </c>
      <c r="M908" s="42">
        <f t="shared" si="215"/>
        <v>260.40000000000413</v>
      </c>
      <c r="O908" s="42">
        <f t="shared" si="216"/>
        <v>2.82</v>
      </c>
      <c r="P908" s="42">
        <f t="shared" si="217"/>
        <v>2.8200000000000012</v>
      </c>
      <c r="Q908" s="42">
        <f t="shared" si="218"/>
        <v>2.8200000000000038</v>
      </c>
      <c r="R908" s="42">
        <f t="shared" si="219"/>
        <v>2.8200000000000043</v>
      </c>
      <c r="T908" s="42">
        <f t="shared" si="227"/>
        <v>-4.4408920985006264E-17</v>
      </c>
      <c r="U908" s="42">
        <f t="shared" si="228"/>
        <v>-5.3290705182007512E-17</v>
      </c>
      <c r="V908" s="42">
        <f t="shared" si="229"/>
        <v>-4.4408920985006264E-17</v>
      </c>
      <c r="X908" s="42">
        <f t="shared" si="230"/>
        <v>0.9400000000000005</v>
      </c>
      <c r="Y908" s="42">
        <f t="shared" si="231"/>
        <v>0.94000000000000128</v>
      </c>
      <c r="Z908" s="42">
        <f t="shared" si="232"/>
        <v>0.9400000000000015</v>
      </c>
      <c r="AB908" s="42">
        <f>IF((Z908)&gt;E21,0,1)</f>
        <v>1</v>
      </c>
      <c r="AC908" s="42">
        <f t="shared" si="222"/>
        <v>0</v>
      </c>
      <c r="AD908" s="42">
        <f t="shared" si="220"/>
        <v>0</v>
      </c>
    </row>
    <row r="909" spans="6:30">
      <c r="F909" s="42">
        <f t="shared" si="221"/>
        <v>130.05000000000206</v>
      </c>
      <c r="G909" s="42"/>
      <c r="H909" s="42">
        <f t="shared" si="214"/>
        <v>0.15</v>
      </c>
      <c r="I909" s="42">
        <f t="shared" si="223"/>
        <v>3</v>
      </c>
      <c r="J909" s="42">
        <f t="shared" si="224"/>
        <v>5</v>
      </c>
      <c r="K909" s="42">
        <f t="shared" si="225"/>
        <v>1</v>
      </c>
      <c r="L909" s="42">
        <f t="shared" si="226"/>
        <v>2</v>
      </c>
      <c r="M909" s="42">
        <f t="shared" si="215"/>
        <v>260.70000000000414</v>
      </c>
      <c r="O909" s="42">
        <f t="shared" si="216"/>
        <v>2.82</v>
      </c>
      <c r="P909" s="42">
        <f t="shared" si="217"/>
        <v>2.8200000000000012</v>
      </c>
      <c r="Q909" s="42">
        <f t="shared" si="218"/>
        <v>2.8200000000000038</v>
      </c>
      <c r="R909" s="42">
        <f t="shared" si="219"/>
        <v>2.8200000000000043</v>
      </c>
      <c r="T909" s="42">
        <f t="shared" si="227"/>
        <v>-4.4408920985006264E-17</v>
      </c>
      <c r="U909" s="42">
        <f t="shared" si="228"/>
        <v>-5.3290705182007512E-17</v>
      </c>
      <c r="V909" s="42">
        <f t="shared" si="229"/>
        <v>-4.4408920985006264E-17</v>
      </c>
      <c r="X909" s="42">
        <f t="shared" si="230"/>
        <v>0.9400000000000005</v>
      </c>
      <c r="Y909" s="42">
        <f t="shared" si="231"/>
        <v>0.94000000000000128</v>
      </c>
      <c r="Z909" s="42">
        <f t="shared" si="232"/>
        <v>0.9400000000000015</v>
      </c>
      <c r="AB909" s="42">
        <f>IF((Z909)&gt;E21,0,1)</f>
        <v>1</v>
      </c>
      <c r="AC909" s="42">
        <f t="shared" si="222"/>
        <v>0</v>
      </c>
      <c r="AD909" s="42">
        <f t="shared" si="220"/>
        <v>0</v>
      </c>
    </row>
    <row r="910" spans="6:30">
      <c r="F910" s="42">
        <f t="shared" si="221"/>
        <v>130.20000000000206</v>
      </c>
      <c r="G910" s="42"/>
      <c r="H910" s="42">
        <f t="shared" si="214"/>
        <v>0.15</v>
      </c>
      <c r="I910" s="42">
        <f t="shared" si="223"/>
        <v>3</v>
      </c>
      <c r="J910" s="42">
        <f t="shared" si="224"/>
        <v>5</v>
      </c>
      <c r="K910" s="42">
        <f t="shared" si="225"/>
        <v>1</v>
      </c>
      <c r="L910" s="42">
        <f t="shared" si="226"/>
        <v>2</v>
      </c>
      <c r="M910" s="42">
        <f t="shared" si="215"/>
        <v>261.00000000000415</v>
      </c>
      <c r="O910" s="42">
        <f t="shared" si="216"/>
        <v>2.82</v>
      </c>
      <c r="P910" s="42">
        <f t="shared" si="217"/>
        <v>2.8200000000000012</v>
      </c>
      <c r="Q910" s="42">
        <f t="shared" si="218"/>
        <v>2.8200000000000038</v>
      </c>
      <c r="R910" s="42">
        <f t="shared" si="219"/>
        <v>2.8200000000000043</v>
      </c>
      <c r="T910" s="42">
        <f t="shared" si="227"/>
        <v>-4.4408920985006264E-17</v>
      </c>
      <c r="U910" s="42">
        <f t="shared" si="228"/>
        <v>-5.3290705182007512E-17</v>
      </c>
      <c r="V910" s="42">
        <f t="shared" si="229"/>
        <v>-4.4408920985006264E-17</v>
      </c>
      <c r="X910" s="42">
        <f t="shared" si="230"/>
        <v>0.9400000000000005</v>
      </c>
      <c r="Y910" s="42">
        <f t="shared" si="231"/>
        <v>0.94000000000000128</v>
      </c>
      <c r="Z910" s="42">
        <f t="shared" si="232"/>
        <v>0.9400000000000015</v>
      </c>
      <c r="AB910" s="42">
        <f>IF((Z910)&gt;E21,0,1)</f>
        <v>1</v>
      </c>
      <c r="AC910" s="42">
        <f t="shared" si="222"/>
        <v>0</v>
      </c>
      <c r="AD910" s="42">
        <f t="shared" si="220"/>
        <v>0</v>
      </c>
    </row>
    <row r="911" spans="6:30">
      <c r="F911" s="42">
        <f t="shared" si="221"/>
        <v>130.35000000000207</v>
      </c>
      <c r="G911" s="42"/>
      <c r="H911" s="42">
        <f t="shared" si="214"/>
        <v>0.15</v>
      </c>
      <c r="I911" s="42">
        <f t="shared" si="223"/>
        <v>3</v>
      </c>
      <c r="J911" s="42">
        <f t="shared" si="224"/>
        <v>5</v>
      </c>
      <c r="K911" s="42">
        <f t="shared" si="225"/>
        <v>1</v>
      </c>
      <c r="L911" s="42">
        <f t="shared" si="226"/>
        <v>2</v>
      </c>
      <c r="M911" s="42">
        <f t="shared" si="215"/>
        <v>261.30000000000416</v>
      </c>
      <c r="O911" s="42">
        <f t="shared" si="216"/>
        <v>2.82</v>
      </c>
      <c r="P911" s="42">
        <f t="shared" si="217"/>
        <v>2.8200000000000012</v>
      </c>
      <c r="Q911" s="42">
        <f t="shared" si="218"/>
        <v>2.8200000000000038</v>
      </c>
      <c r="R911" s="42">
        <f t="shared" si="219"/>
        <v>2.8200000000000043</v>
      </c>
      <c r="T911" s="42">
        <f t="shared" si="227"/>
        <v>-4.4408920985006264E-17</v>
      </c>
      <c r="U911" s="42">
        <f t="shared" si="228"/>
        <v>-5.3290705182007512E-17</v>
      </c>
      <c r="V911" s="42">
        <f t="shared" si="229"/>
        <v>-4.4408920985006264E-17</v>
      </c>
      <c r="X911" s="42">
        <f t="shared" si="230"/>
        <v>0.9400000000000005</v>
      </c>
      <c r="Y911" s="42">
        <f t="shared" si="231"/>
        <v>0.94000000000000128</v>
      </c>
      <c r="Z911" s="42">
        <f t="shared" si="232"/>
        <v>0.9400000000000015</v>
      </c>
      <c r="AB911" s="42">
        <f>IF((Z911)&gt;E21,0,1)</f>
        <v>1</v>
      </c>
      <c r="AC911" s="42">
        <f t="shared" si="222"/>
        <v>0</v>
      </c>
      <c r="AD911" s="42">
        <f t="shared" si="220"/>
        <v>0</v>
      </c>
    </row>
    <row r="912" spans="6:30">
      <c r="F912" s="42">
        <f t="shared" si="221"/>
        <v>130.50000000000207</v>
      </c>
      <c r="G912" s="42"/>
      <c r="H912" s="42">
        <f t="shared" si="214"/>
        <v>0.15</v>
      </c>
      <c r="I912" s="42">
        <f t="shared" si="223"/>
        <v>3</v>
      </c>
      <c r="J912" s="42">
        <f t="shared" si="224"/>
        <v>5</v>
      </c>
      <c r="K912" s="42">
        <f t="shared" si="225"/>
        <v>1</v>
      </c>
      <c r="L912" s="42">
        <f t="shared" si="226"/>
        <v>2</v>
      </c>
      <c r="M912" s="42">
        <f t="shared" si="215"/>
        <v>261.60000000000417</v>
      </c>
      <c r="O912" s="42">
        <f t="shared" si="216"/>
        <v>2.82</v>
      </c>
      <c r="P912" s="42">
        <f t="shared" si="217"/>
        <v>2.8200000000000012</v>
      </c>
      <c r="Q912" s="42">
        <f t="shared" si="218"/>
        <v>2.8200000000000038</v>
      </c>
      <c r="R912" s="42">
        <f t="shared" si="219"/>
        <v>2.8200000000000043</v>
      </c>
      <c r="T912" s="42">
        <f t="shared" si="227"/>
        <v>-4.4408920985006264E-17</v>
      </c>
      <c r="U912" s="42">
        <f t="shared" si="228"/>
        <v>-5.3290705182007512E-17</v>
      </c>
      <c r="V912" s="42">
        <f t="shared" si="229"/>
        <v>-4.4408920985006264E-17</v>
      </c>
      <c r="X912" s="42">
        <f t="shared" si="230"/>
        <v>0.9400000000000005</v>
      </c>
      <c r="Y912" s="42">
        <f t="shared" si="231"/>
        <v>0.94000000000000128</v>
      </c>
      <c r="Z912" s="42">
        <f t="shared" si="232"/>
        <v>0.9400000000000015</v>
      </c>
      <c r="AB912" s="42">
        <f>IF((Z912)&gt;E21,0,1)</f>
        <v>1</v>
      </c>
      <c r="AC912" s="42">
        <f t="shared" si="222"/>
        <v>0</v>
      </c>
      <c r="AD912" s="42">
        <f t="shared" si="220"/>
        <v>0</v>
      </c>
    </row>
    <row r="913" spans="6:30">
      <c r="F913" s="42">
        <f t="shared" si="221"/>
        <v>130.65000000000208</v>
      </c>
      <c r="G913" s="42"/>
      <c r="H913" s="42">
        <f t="shared" si="214"/>
        <v>0.15</v>
      </c>
      <c r="I913" s="42">
        <f t="shared" si="223"/>
        <v>3</v>
      </c>
      <c r="J913" s="42">
        <f t="shared" si="224"/>
        <v>5</v>
      </c>
      <c r="K913" s="42">
        <f t="shared" si="225"/>
        <v>1</v>
      </c>
      <c r="L913" s="42">
        <f t="shared" si="226"/>
        <v>2</v>
      </c>
      <c r="M913" s="42">
        <f t="shared" si="215"/>
        <v>261.90000000000418</v>
      </c>
      <c r="O913" s="42">
        <f t="shared" si="216"/>
        <v>2.82</v>
      </c>
      <c r="P913" s="42">
        <f t="shared" si="217"/>
        <v>2.8200000000000012</v>
      </c>
      <c r="Q913" s="42">
        <f t="shared" si="218"/>
        <v>2.8200000000000038</v>
      </c>
      <c r="R913" s="42">
        <f t="shared" si="219"/>
        <v>2.8200000000000043</v>
      </c>
      <c r="T913" s="42">
        <f t="shared" si="227"/>
        <v>-4.4408920985006264E-17</v>
      </c>
      <c r="U913" s="42">
        <f t="shared" si="228"/>
        <v>-5.3290705182007512E-17</v>
      </c>
      <c r="V913" s="42">
        <f t="shared" si="229"/>
        <v>-4.4408920985006264E-17</v>
      </c>
      <c r="X913" s="42">
        <f t="shared" si="230"/>
        <v>0.9400000000000005</v>
      </c>
      <c r="Y913" s="42">
        <f t="shared" si="231"/>
        <v>0.94000000000000128</v>
      </c>
      <c r="Z913" s="42">
        <f t="shared" si="232"/>
        <v>0.9400000000000015</v>
      </c>
      <c r="AB913" s="42">
        <f>IF((Z913)&gt;E21,0,1)</f>
        <v>1</v>
      </c>
      <c r="AC913" s="42">
        <f t="shared" si="222"/>
        <v>0</v>
      </c>
      <c r="AD913" s="42">
        <f t="shared" si="220"/>
        <v>0</v>
      </c>
    </row>
    <row r="914" spans="6:30">
      <c r="F914" s="42">
        <f t="shared" si="221"/>
        <v>130.80000000000209</v>
      </c>
      <c r="G914" s="42"/>
      <c r="H914" s="42">
        <f t="shared" si="214"/>
        <v>0.15</v>
      </c>
      <c r="I914" s="42">
        <f t="shared" si="223"/>
        <v>3</v>
      </c>
      <c r="J914" s="42">
        <f t="shared" si="224"/>
        <v>5</v>
      </c>
      <c r="K914" s="42">
        <f t="shared" si="225"/>
        <v>1</v>
      </c>
      <c r="L914" s="42">
        <f t="shared" si="226"/>
        <v>2</v>
      </c>
      <c r="M914" s="42">
        <f t="shared" si="215"/>
        <v>262.2000000000042</v>
      </c>
      <c r="O914" s="42">
        <f t="shared" si="216"/>
        <v>2.82</v>
      </c>
      <c r="P914" s="42">
        <f t="shared" si="217"/>
        <v>2.8200000000000012</v>
      </c>
      <c r="Q914" s="42">
        <f t="shared" si="218"/>
        <v>2.8200000000000038</v>
      </c>
      <c r="R914" s="42">
        <f t="shared" si="219"/>
        <v>2.8200000000000043</v>
      </c>
      <c r="T914" s="42">
        <f t="shared" si="227"/>
        <v>-4.4408920985006264E-17</v>
      </c>
      <c r="U914" s="42">
        <f t="shared" si="228"/>
        <v>-5.3290705182007512E-17</v>
      </c>
      <c r="V914" s="42">
        <f t="shared" si="229"/>
        <v>-4.4408920985006264E-17</v>
      </c>
      <c r="X914" s="42">
        <f t="shared" si="230"/>
        <v>0.9400000000000005</v>
      </c>
      <c r="Y914" s="42">
        <f t="shared" si="231"/>
        <v>0.94000000000000128</v>
      </c>
      <c r="Z914" s="42">
        <f t="shared" si="232"/>
        <v>0.9400000000000015</v>
      </c>
      <c r="AB914" s="42">
        <f>IF((Z914)&gt;E21,0,1)</f>
        <v>1</v>
      </c>
      <c r="AC914" s="42">
        <f t="shared" si="222"/>
        <v>0</v>
      </c>
      <c r="AD914" s="42">
        <f t="shared" si="220"/>
        <v>0</v>
      </c>
    </row>
    <row r="915" spans="6:30">
      <c r="F915" s="42">
        <f t="shared" si="221"/>
        <v>130.95000000000209</v>
      </c>
      <c r="G915" s="42"/>
      <c r="H915" s="42">
        <f t="shared" ref="H915:H978" si="233">H914</f>
        <v>0.15</v>
      </c>
      <c r="I915" s="42">
        <f t="shared" si="223"/>
        <v>3</v>
      </c>
      <c r="J915" s="42">
        <f t="shared" si="224"/>
        <v>5</v>
      </c>
      <c r="K915" s="42">
        <f t="shared" si="225"/>
        <v>1</v>
      </c>
      <c r="L915" s="42">
        <f t="shared" si="226"/>
        <v>2</v>
      </c>
      <c r="M915" s="42">
        <f t="shared" si="215"/>
        <v>262.50000000000421</v>
      </c>
      <c r="O915" s="42">
        <f t="shared" si="216"/>
        <v>2.82</v>
      </c>
      <c r="P915" s="42">
        <f t="shared" si="217"/>
        <v>2.8200000000000012</v>
      </c>
      <c r="Q915" s="42">
        <f t="shared" si="218"/>
        <v>2.8200000000000038</v>
      </c>
      <c r="R915" s="42">
        <f t="shared" si="219"/>
        <v>2.8200000000000043</v>
      </c>
      <c r="T915" s="42">
        <f t="shared" si="227"/>
        <v>-4.4408920985006264E-17</v>
      </c>
      <c r="U915" s="42">
        <f t="shared" si="228"/>
        <v>-5.3290705182007512E-17</v>
      </c>
      <c r="V915" s="42">
        <f t="shared" si="229"/>
        <v>-4.4408920985006264E-17</v>
      </c>
      <c r="X915" s="42">
        <f t="shared" si="230"/>
        <v>0.9400000000000005</v>
      </c>
      <c r="Y915" s="42">
        <f t="shared" si="231"/>
        <v>0.94000000000000128</v>
      </c>
      <c r="Z915" s="42">
        <f t="shared" si="232"/>
        <v>0.9400000000000015</v>
      </c>
      <c r="AB915" s="42">
        <f>IF((Z915)&gt;E21,0,1)</f>
        <v>1</v>
      </c>
      <c r="AC915" s="42">
        <f t="shared" si="222"/>
        <v>0</v>
      </c>
      <c r="AD915" s="42">
        <f t="shared" si="220"/>
        <v>0</v>
      </c>
    </row>
    <row r="916" spans="6:30">
      <c r="F916" s="42">
        <f t="shared" si="221"/>
        <v>131.1000000000021</v>
      </c>
      <c r="G916" s="42"/>
      <c r="H916" s="42">
        <f t="shared" si="233"/>
        <v>0.15</v>
      </c>
      <c r="I916" s="42">
        <f t="shared" si="223"/>
        <v>3</v>
      </c>
      <c r="J916" s="42">
        <f t="shared" si="224"/>
        <v>5</v>
      </c>
      <c r="K916" s="42">
        <f t="shared" si="225"/>
        <v>1</v>
      </c>
      <c r="L916" s="42">
        <f t="shared" si="226"/>
        <v>2</v>
      </c>
      <c r="M916" s="42">
        <f t="shared" si="215"/>
        <v>262.80000000000422</v>
      </c>
      <c r="O916" s="42">
        <f t="shared" si="216"/>
        <v>2.82</v>
      </c>
      <c r="P916" s="42">
        <f t="shared" si="217"/>
        <v>2.8200000000000012</v>
      </c>
      <c r="Q916" s="42">
        <f t="shared" si="218"/>
        <v>2.8200000000000038</v>
      </c>
      <c r="R916" s="42">
        <f t="shared" si="219"/>
        <v>2.8200000000000043</v>
      </c>
      <c r="T916" s="42">
        <f t="shared" si="227"/>
        <v>-4.4408920985006264E-17</v>
      </c>
      <c r="U916" s="42">
        <f t="shared" si="228"/>
        <v>-5.3290705182007512E-17</v>
      </c>
      <c r="V916" s="42">
        <f t="shared" si="229"/>
        <v>-4.4408920985006264E-17</v>
      </c>
      <c r="X916" s="42">
        <f t="shared" si="230"/>
        <v>0.9400000000000005</v>
      </c>
      <c r="Y916" s="42">
        <f t="shared" si="231"/>
        <v>0.94000000000000128</v>
      </c>
      <c r="Z916" s="42">
        <f t="shared" si="232"/>
        <v>0.9400000000000015</v>
      </c>
      <c r="AB916" s="42">
        <f>IF((Z916)&gt;E21,0,1)</f>
        <v>1</v>
      </c>
      <c r="AC916" s="42">
        <f t="shared" si="222"/>
        <v>0</v>
      </c>
      <c r="AD916" s="42">
        <f t="shared" si="220"/>
        <v>0</v>
      </c>
    </row>
    <row r="917" spans="6:30">
      <c r="F917" s="42">
        <f t="shared" si="221"/>
        <v>131.2500000000021</v>
      </c>
      <c r="G917" s="42"/>
      <c r="H917" s="42">
        <f t="shared" si="233"/>
        <v>0.15</v>
      </c>
      <c r="I917" s="42">
        <f t="shared" si="223"/>
        <v>3</v>
      </c>
      <c r="J917" s="42">
        <f t="shared" si="224"/>
        <v>5</v>
      </c>
      <c r="K917" s="42">
        <f t="shared" si="225"/>
        <v>1</v>
      </c>
      <c r="L917" s="42">
        <f t="shared" si="226"/>
        <v>2</v>
      </c>
      <c r="M917" s="42">
        <f t="shared" si="215"/>
        <v>263.10000000000423</v>
      </c>
      <c r="O917" s="42">
        <f t="shared" si="216"/>
        <v>2.82</v>
      </c>
      <c r="P917" s="42">
        <f t="shared" si="217"/>
        <v>2.8200000000000012</v>
      </c>
      <c r="Q917" s="42">
        <f t="shared" si="218"/>
        <v>2.8200000000000038</v>
      </c>
      <c r="R917" s="42">
        <f t="shared" si="219"/>
        <v>2.8200000000000043</v>
      </c>
      <c r="T917" s="42">
        <f t="shared" si="227"/>
        <v>-4.4408920985006264E-17</v>
      </c>
      <c r="U917" s="42">
        <f t="shared" si="228"/>
        <v>-5.3290705182007512E-17</v>
      </c>
      <c r="V917" s="42">
        <f t="shared" si="229"/>
        <v>-4.4408920985006264E-17</v>
      </c>
      <c r="X917" s="42">
        <f t="shared" si="230"/>
        <v>0.9400000000000005</v>
      </c>
      <c r="Y917" s="42">
        <f t="shared" si="231"/>
        <v>0.94000000000000128</v>
      </c>
      <c r="Z917" s="42">
        <f t="shared" si="232"/>
        <v>0.9400000000000015</v>
      </c>
      <c r="AB917" s="42">
        <f>IF((Z917)&gt;E21,0,1)</f>
        <v>1</v>
      </c>
      <c r="AC917" s="42">
        <f t="shared" si="222"/>
        <v>0</v>
      </c>
      <c r="AD917" s="42">
        <f t="shared" si="220"/>
        <v>0</v>
      </c>
    </row>
    <row r="918" spans="6:30">
      <c r="F918" s="42">
        <f t="shared" si="221"/>
        <v>131.40000000000211</v>
      </c>
      <c r="G918" s="42"/>
      <c r="H918" s="42">
        <f t="shared" si="233"/>
        <v>0.15</v>
      </c>
      <c r="I918" s="42">
        <f t="shared" si="223"/>
        <v>3</v>
      </c>
      <c r="J918" s="42">
        <f t="shared" si="224"/>
        <v>5</v>
      </c>
      <c r="K918" s="42">
        <f t="shared" si="225"/>
        <v>1</v>
      </c>
      <c r="L918" s="42">
        <f t="shared" si="226"/>
        <v>2</v>
      </c>
      <c r="M918" s="42">
        <f t="shared" si="215"/>
        <v>263.40000000000424</v>
      </c>
      <c r="O918" s="42">
        <f t="shared" si="216"/>
        <v>2.82</v>
      </c>
      <c r="P918" s="42">
        <f t="shared" si="217"/>
        <v>2.8200000000000012</v>
      </c>
      <c r="Q918" s="42">
        <f t="shared" si="218"/>
        <v>2.8200000000000038</v>
      </c>
      <c r="R918" s="42">
        <f t="shared" si="219"/>
        <v>2.8200000000000043</v>
      </c>
      <c r="T918" s="42">
        <f t="shared" si="227"/>
        <v>-4.4408920985006264E-17</v>
      </c>
      <c r="U918" s="42">
        <f t="shared" si="228"/>
        <v>-5.3290705182007512E-17</v>
      </c>
      <c r="V918" s="42">
        <f t="shared" si="229"/>
        <v>-4.4408920985006264E-17</v>
      </c>
      <c r="X918" s="42">
        <f t="shared" si="230"/>
        <v>0.9400000000000005</v>
      </c>
      <c r="Y918" s="42">
        <f t="shared" si="231"/>
        <v>0.94000000000000128</v>
      </c>
      <c r="Z918" s="42">
        <f t="shared" si="232"/>
        <v>0.9400000000000015</v>
      </c>
      <c r="AB918" s="42">
        <f>IF((Z918)&gt;E21,0,1)</f>
        <v>1</v>
      </c>
      <c r="AC918" s="42">
        <f t="shared" si="222"/>
        <v>0</v>
      </c>
      <c r="AD918" s="42">
        <f t="shared" si="220"/>
        <v>0</v>
      </c>
    </row>
    <row r="919" spans="6:30">
      <c r="F919" s="42">
        <f t="shared" si="221"/>
        <v>131.55000000000211</v>
      </c>
      <c r="G919" s="42"/>
      <c r="H919" s="42">
        <f t="shared" si="233"/>
        <v>0.15</v>
      </c>
      <c r="I919" s="42">
        <f t="shared" si="223"/>
        <v>3</v>
      </c>
      <c r="J919" s="42">
        <f t="shared" si="224"/>
        <v>5</v>
      </c>
      <c r="K919" s="42">
        <f t="shared" si="225"/>
        <v>1</v>
      </c>
      <c r="L919" s="42">
        <f t="shared" si="226"/>
        <v>2</v>
      </c>
      <c r="M919" s="42">
        <f t="shared" si="215"/>
        <v>263.70000000000425</v>
      </c>
      <c r="O919" s="42">
        <f t="shared" si="216"/>
        <v>2.82</v>
      </c>
      <c r="P919" s="42">
        <f t="shared" si="217"/>
        <v>2.8200000000000012</v>
      </c>
      <c r="Q919" s="42">
        <f t="shared" si="218"/>
        <v>2.8200000000000038</v>
      </c>
      <c r="R919" s="42">
        <f t="shared" si="219"/>
        <v>2.8200000000000043</v>
      </c>
      <c r="T919" s="42">
        <f t="shared" si="227"/>
        <v>-4.4408920985006264E-17</v>
      </c>
      <c r="U919" s="42">
        <f t="shared" si="228"/>
        <v>-5.3290705182007512E-17</v>
      </c>
      <c r="V919" s="42">
        <f t="shared" si="229"/>
        <v>-4.4408920985006264E-17</v>
      </c>
      <c r="X919" s="42">
        <f t="shared" si="230"/>
        <v>0.9400000000000005</v>
      </c>
      <c r="Y919" s="42">
        <f t="shared" si="231"/>
        <v>0.94000000000000128</v>
      </c>
      <c r="Z919" s="42">
        <f t="shared" si="232"/>
        <v>0.9400000000000015</v>
      </c>
      <c r="AB919" s="42">
        <f>IF((Z919)&gt;E21,0,1)</f>
        <v>1</v>
      </c>
      <c r="AC919" s="42">
        <f t="shared" si="222"/>
        <v>0</v>
      </c>
      <c r="AD919" s="42">
        <f t="shared" si="220"/>
        <v>0</v>
      </c>
    </row>
    <row r="920" spans="6:30">
      <c r="F920" s="42">
        <f t="shared" si="221"/>
        <v>131.70000000000212</v>
      </c>
      <c r="G920" s="42"/>
      <c r="H920" s="42">
        <f t="shared" si="233"/>
        <v>0.15</v>
      </c>
      <c r="I920" s="42">
        <f t="shared" si="223"/>
        <v>3</v>
      </c>
      <c r="J920" s="42">
        <f t="shared" si="224"/>
        <v>5</v>
      </c>
      <c r="K920" s="42">
        <f t="shared" si="225"/>
        <v>1</v>
      </c>
      <c r="L920" s="42">
        <f t="shared" si="226"/>
        <v>2</v>
      </c>
      <c r="M920" s="42">
        <f t="shared" si="215"/>
        <v>264.00000000000426</v>
      </c>
      <c r="O920" s="42">
        <f t="shared" si="216"/>
        <v>2.82</v>
      </c>
      <c r="P920" s="42">
        <f t="shared" si="217"/>
        <v>2.8200000000000012</v>
      </c>
      <c r="Q920" s="42">
        <f t="shared" si="218"/>
        <v>2.8200000000000038</v>
      </c>
      <c r="R920" s="42">
        <f t="shared" si="219"/>
        <v>2.8200000000000043</v>
      </c>
      <c r="T920" s="42">
        <f t="shared" si="227"/>
        <v>-4.4408920985006264E-17</v>
      </c>
      <c r="U920" s="42">
        <f t="shared" si="228"/>
        <v>-5.3290705182007512E-17</v>
      </c>
      <c r="V920" s="42">
        <f t="shared" si="229"/>
        <v>-4.4408920985006264E-17</v>
      </c>
      <c r="X920" s="42">
        <f t="shared" si="230"/>
        <v>0.9400000000000005</v>
      </c>
      <c r="Y920" s="42">
        <f t="shared" si="231"/>
        <v>0.94000000000000128</v>
      </c>
      <c r="Z920" s="42">
        <f t="shared" si="232"/>
        <v>0.9400000000000015</v>
      </c>
      <c r="AB920" s="42">
        <f>IF((Z920)&gt;E21,0,1)</f>
        <v>1</v>
      </c>
      <c r="AC920" s="42">
        <f t="shared" si="222"/>
        <v>0</v>
      </c>
      <c r="AD920" s="42">
        <f t="shared" si="220"/>
        <v>0</v>
      </c>
    </row>
    <row r="921" spans="6:30">
      <c r="F921" s="42">
        <f t="shared" si="221"/>
        <v>131.85000000000213</v>
      </c>
      <c r="G921" s="42"/>
      <c r="H921" s="42">
        <f t="shared" si="233"/>
        <v>0.15</v>
      </c>
      <c r="I921" s="42">
        <f t="shared" si="223"/>
        <v>3</v>
      </c>
      <c r="J921" s="42">
        <f t="shared" si="224"/>
        <v>5</v>
      </c>
      <c r="K921" s="42">
        <f t="shared" si="225"/>
        <v>1</v>
      </c>
      <c r="L921" s="42">
        <f t="shared" si="226"/>
        <v>2</v>
      </c>
      <c r="M921" s="42">
        <f t="shared" si="215"/>
        <v>264.30000000000427</v>
      </c>
      <c r="O921" s="42">
        <f t="shared" si="216"/>
        <v>2.82</v>
      </c>
      <c r="P921" s="42">
        <f t="shared" si="217"/>
        <v>2.8200000000000012</v>
      </c>
      <c r="Q921" s="42">
        <f t="shared" si="218"/>
        <v>2.8200000000000038</v>
      </c>
      <c r="R921" s="42">
        <f t="shared" si="219"/>
        <v>2.8200000000000043</v>
      </c>
      <c r="T921" s="42">
        <f t="shared" si="227"/>
        <v>-4.4408920985006264E-17</v>
      </c>
      <c r="U921" s="42">
        <f t="shared" si="228"/>
        <v>-5.3290705182007512E-17</v>
      </c>
      <c r="V921" s="42">
        <f t="shared" si="229"/>
        <v>-4.4408920985006264E-17</v>
      </c>
      <c r="X921" s="42">
        <f t="shared" si="230"/>
        <v>0.9400000000000005</v>
      </c>
      <c r="Y921" s="42">
        <f t="shared" si="231"/>
        <v>0.94000000000000128</v>
      </c>
      <c r="Z921" s="42">
        <f t="shared" si="232"/>
        <v>0.9400000000000015</v>
      </c>
      <c r="AB921" s="42">
        <f>IF((Z921)&gt;E21,0,1)</f>
        <v>1</v>
      </c>
      <c r="AC921" s="42">
        <f t="shared" si="222"/>
        <v>0</v>
      </c>
      <c r="AD921" s="42">
        <f t="shared" si="220"/>
        <v>0</v>
      </c>
    </row>
    <row r="922" spans="6:30">
      <c r="F922" s="42">
        <f t="shared" si="221"/>
        <v>132.00000000000213</v>
      </c>
      <c r="G922" s="42"/>
      <c r="H922" s="42">
        <f t="shared" si="233"/>
        <v>0.15</v>
      </c>
      <c r="I922" s="42">
        <f t="shared" si="223"/>
        <v>3</v>
      </c>
      <c r="J922" s="42">
        <f t="shared" si="224"/>
        <v>5</v>
      </c>
      <c r="K922" s="42">
        <f t="shared" si="225"/>
        <v>1</v>
      </c>
      <c r="L922" s="42">
        <f t="shared" si="226"/>
        <v>2</v>
      </c>
      <c r="M922" s="42">
        <f t="shared" si="215"/>
        <v>264.60000000000429</v>
      </c>
      <c r="O922" s="42">
        <f t="shared" si="216"/>
        <v>2.82</v>
      </c>
      <c r="P922" s="42">
        <f t="shared" si="217"/>
        <v>2.8200000000000012</v>
      </c>
      <c r="Q922" s="42">
        <f t="shared" si="218"/>
        <v>2.8200000000000038</v>
      </c>
      <c r="R922" s="42">
        <f t="shared" si="219"/>
        <v>2.8200000000000043</v>
      </c>
      <c r="T922" s="42">
        <f t="shared" si="227"/>
        <v>-4.4408920985006264E-17</v>
      </c>
      <c r="U922" s="42">
        <f t="shared" si="228"/>
        <v>-5.3290705182007512E-17</v>
      </c>
      <c r="V922" s="42">
        <f t="shared" si="229"/>
        <v>-4.4408920985006264E-17</v>
      </c>
      <c r="X922" s="42">
        <f t="shared" si="230"/>
        <v>0.9400000000000005</v>
      </c>
      <c r="Y922" s="42">
        <f t="shared" si="231"/>
        <v>0.94000000000000128</v>
      </c>
      <c r="Z922" s="42">
        <f t="shared" si="232"/>
        <v>0.9400000000000015</v>
      </c>
      <c r="AB922" s="42">
        <f>IF((Z922)&gt;E21,0,1)</f>
        <v>1</v>
      </c>
      <c r="AC922" s="42">
        <f t="shared" si="222"/>
        <v>0</v>
      </c>
      <c r="AD922" s="42">
        <f t="shared" si="220"/>
        <v>0</v>
      </c>
    </row>
    <row r="923" spans="6:30">
      <c r="F923" s="42">
        <f t="shared" si="221"/>
        <v>132.15000000000214</v>
      </c>
      <c r="G923" s="42"/>
      <c r="H923" s="42">
        <f t="shared" si="233"/>
        <v>0.15</v>
      </c>
      <c r="I923" s="42">
        <f t="shared" si="223"/>
        <v>3</v>
      </c>
      <c r="J923" s="42">
        <f t="shared" si="224"/>
        <v>5</v>
      </c>
      <c r="K923" s="42">
        <f t="shared" si="225"/>
        <v>1</v>
      </c>
      <c r="L923" s="42">
        <f t="shared" si="226"/>
        <v>2</v>
      </c>
      <c r="M923" s="42">
        <f t="shared" si="215"/>
        <v>264.9000000000043</v>
      </c>
      <c r="O923" s="42">
        <f t="shared" si="216"/>
        <v>2.82</v>
      </c>
      <c r="P923" s="42">
        <f t="shared" si="217"/>
        <v>2.8200000000000012</v>
      </c>
      <c r="Q923" s="42">
        <f t="shared" si="218"/>
        <v>2.8200000000000038</v>
      </c>
      <c r="R923" s="42">
        <f t="shared" si="219"/>
        <v>2.8200000000000043</v>
      </c>
      <c r="T923" s="42">
        <f t="shared" si="227"/>
        <v>-4.4408920985006264E-17</v>
      </c>
      <c r="U923" s="42">
        <f t="shared" si="228"/>
        <v>-5.3290705182007512E-17</v>
      </c>
      <c r="V923" s="42">
        <f t="shared" si="229"/>
        <v>-4.4408920985006264E-17</v>
      </c>
      <c r="X923" s="42">
        <f t="shared" si="230"/>
        <v>0.9400000000000005</v>
      </c>
      <c r="Y923" s="42">
        <f t="shared" si="231"/>
        <v>0.94000000000000128</v>
      </c>
      <c r="Z923" s="42">
        <f t="shared" si="232"/>
        <v>0.9400000000000015</v>
      </c>
      <c r="AB923" s="42">
        <f>IF((Z923)&gt;E21,0,1)</f>
        <v>1</v>
      </c>
      <c r="AC923" s="42">
        <f t="shared" si="222"/>
        <v>0</v>
      </c>
      <c r="AD923" s="42">
        <f t="shared" si="220"/>
        <v>0</v>
      </c>
    </row>
    <row r="924" spans="6:30">
      <c r="F924" s="42">
        <f t="shared" si="221"/>
        <v>132.30000000000214</v>
      </c>
      <c r="G924" s="42"/>
      <c r="H924" s="42">
        <f t="shared" si="233"/>
        <v>0.15</v>
      </c>
      <c r="I924" s="42">
        <f t="shared" si="223"/>
        <v>3</v>
      </c>
      <c r="J924" s="42">
        <f t="shared" si="224"/>
        <v>5</v>
      </c>
      <c r="K924" s="42">
        <f t="shared" si="225"/>
        <v>1</v>
      </c>
      <c r="L924" s="42">
        <f t="shared" si="226"/>
        <v>2</v>
      </c>
      <c r="M924" s="42">
        <f t="shared" si="215"/>
        <v>265.20000000000431</v>
      </c>
      <c r="O924" s="42">
        <f t="shared" si="216"/>
        <v>2.82</v>
      </c>
      <c r="P924" s="42">
        <f t="shared" si="217"/>
        <v>2.8200000000000012</v>
      </c>
      <c r="Q924" s="42">
        <f t="shared" si="218"/>
        <v>2.8200000000000038</v>
      </c>
      <c r="R924" s="42">
        <f t="shared" si="219"/>
        <v>2.8200000000000043</v>
      </c>
      <c r="T924" s="42">
        <f t="shared" si="227"/>
        <v>-4.4408920985006264E-17</v>
      </c>
      <c r="U924" s="42">
        <f t="shared" si="228"/>
        <v>-5.3290705182007512E-17</v>
      </c>
      <c r="V924" s="42">
        <f t="shared" si="229"/>
        <v>-4.4408920985006264E-17</v>
      </c>
      <c r="X924" s="42">
        <f t="shared" si="230"/>
        <v>0.9400000000000005</v>
      </c>
      <c r="Y924" s="42">
        <f t="shared" si="231"/>
        <v>0.94000000000000128</v>
      </c>
      <c r="Z924" s="42">
        <f t="shared" si="232"/>
        <v>0.9400000000000015</v>
      </c>
      <c r="AB924" s="42">
        <f>IF((Z924)&gt;E21,0,1)</f>
        <v>1</v>
      </c>
      <c r="AC924" s="42">
        <f t="shared" si="222"/>
        <v>0</v>
      </c>
      <c r="AD924" s="42">
        <f t="shared" si="220"/>
        <v>0</v>
      </c>
    </row>
    <row r="925" spans="6:30">
      <c r="F925" s="42">
        <f t="shared" si="221"/>
        <v>132.45000000000215</v>
      </c>
      <c r="G925" s="42"/>
      <c r="H925" s="42">
        <f t="shared" si="233"/>
        <v>0.15</v>
      </c>
      <c r="I925" s="42">
        <f t="shared" si="223"/>
        <v>3</v>
      </c>
      <c r="J925" s="42">
        <f t="shared" si="224"/>
        <v>5</v>
      </c>
      <c r="K925" s="42">
        <f t="shared" si="225"/>
        <v>1</v>
      </c>
      <c r="L925" s="42">
        <f t="shared" si="226"/>
        <v>2</v>
      </c>
      <c r="M925" s="42">
        <f t="shared" si="215"/>
        <v>265.50000000000432</v>
      </c>
      <c r="O925" s="42">
        <f t="shared" si="216"/>
        <v>2.82</v>
      </c>
      <c r="P925" s="42">
        <f t="shared" si="217"/>
        <v>2.8200000000000012</v>
      </c>
      <c r="Q925" s="42">
        <f t="shared" si="218"/>
        <v>2.8200000000000038</v>
      </c>
      <c r="R925" s="42">
        <f t="shared" si="219"/>
        <v>2.8200000000000043</v>
      </c>
      <c r="T925" s="42">
        <f t="shared" si="227"/>
        <v>-4.4408920985006264E-17</v>
      </c>
      <c r="U925" s="42">
        <f t="shared" si="228"/>
        <v>-5.3290705182007512E-17</v>
      </c>
      <c r="V925" s="42">
        <f t="shared" si="229"/>
        <v>-4.4408920985006264E-17</v>
      </c>
      <c r="X925" s="42">
        <f t="shared" si="230"/>
        <v>0.9400000000000005</v>
      </c>
      <c r="Y925" s="42">
        <f t="shared" si="231"/>
        <v>0.94000000000000128</v>
      </c>
      <c r="Z925" s="42">
        <f t="shared" si="232"/>
        <v>0.9400000000000015</v>
      </c>
      <c r="AB925" s="42">
        <f>IF((Z925)&gt;E21,0,1)</f>
        <v>1</v>
      </c>
      <c r="AC925" s="42">
        <f t="shared" si="222"/>
        <v>0</v>
      </c>
      <c r="AD925" s="42">
        <f t="shared" si="220"/>
        <v>0</v>
      </c>
    </row>
    <row r="926" spans="6:30">
      <c r="F926" s="42">
        <f t="shared" si="221"/>
        <v>132.60000000000215</v>
      </c>
      <c r="G926" s="42"/>
      <c r="H926" s="42">
        <f t="shared" si="233"/>
        <v>0.15</v>
      </c>
      <c r="I926" s="42">
        <f t="shared" si="223"/>
        <v>3</v>
      </c>
      <c r="J926" s="42">
        <f t="shared" si="224"/>
        <v>5</v>
      </c>
      <c r="K926" s="42">
        <f t="shared" si="225"/>
        <v>1</v>
      </c>
      <c r="L926" s="42">
        <f t="shared" si="226"/>
        <v>2</v>
      </c>
      <c r="M926" s="42">
        <f t="shared" si="215"/>
        <v>265.80000000000433</v>
      </c>
      <c r="O926" s="42">
        <f t="shared" si="216"/>
        <v>2.82</v>
      </c>
      <c r="P926" s="42">
        <f t="shared" si="217"/>
        <v>2.8200000000000012</v>
      </c>
      <c r="Q926" s="42">
        <f t="shared" si="218"/>
        <v>2.8200000000000038</v>
      </c>
      <c r="R926" s="42">
        <f t="shared" si="219"/>
        <v>2.8200000000000043</v>
      </c>
      <c r="T926" s="42">
        <f t="shared" si="227"/>
        <v>-4.4408920985006264E-17</v>
      </c>
      <c r="U926" s="42">
        <f t="shared" si="228"/>
        <v>-5.3290705182007512E-17</v>
      </c>
      <c r="V926" s="42">
        <f t="shared" si="229"/>
        <v>-4.4408920985006264E-17</v>
      </c>
      <c r="X926" s="42">
        <f t="shared" si="230"/>
        <v>0.9400000000000005</v>
      </c>
      <c r="Y926" s="42">
        <f t="shared" si="231"/>
        <v>0.94000000000000128</v>
      </c>
      <c r="Z926" s="42">
        <f t="shared" si="232"/>
        <v>0.9400000000000015</v>
      </c>
      <c r="AB926" s="42">
        <f>IF((Z926)&gt;E21,0,1)</f>
        <v>1</v>
      </c>
      <c r="AC926" s="42">
        <f t="shared" si="222"/>
        <v>0</v>
      </c>
      <c r="AD926" s="42">
        <f t="shared" si="220"/>
        <v>0</v>
      </c>
    </row>
    <row r="927" spans="6:30">
      <c r="F927" s="42">
        <f t="shared" si="221"/>
        <v>132.75000000000216</v>
      </c>
      <c r="G927" s="42"/>
      <c r="H927" s="42">
        <f t="shared" si="233"/>
        <v>0.15</v>
      </c>
      <c r="I927" s="42">
        <f t="shared" si="223"/>
        <v>3</v>
      </c>
      <c r="J927" s="42">
        <f t="shared" si="224"/>
        <v>5</v>
      </c>
      <c r="K927" s="42">
        <f t="shared" si="225"/>
        <v>1</v>
      </c>
      <c r="L927" s="42">
        <f t="shared" si="226"/>
        <v>2</v>
      </c>
      <c r="M927" s="42">
        <f t="shared" si="215"/>
        <v>266.10000000000434</v>
      </c>
      <c r="O927" s="42">
        <f t="shared" si="216"/>
        <v>2.82</v>
      </c>
      <c r="P927" s="42">
        <f t="shared" si="217"/>
        <v>2.8200000000000012</v>
      </c>
      <c r="Q927" s="42">
        <f t="shared" si="218"/>
        <v>2.8200000000000038</v>
      </c>
      <c r="R927" s="42">
        <f t="shared" si="219"/>
        <v>2.8200000000000043</v>
      </c>
      <c r="T927" s="42">
        <f t="shared" si="227"/>
        <v>-4.4408920985006264E-17</v>
      </c>
      <c r="U927" s="42">
        <f t="shared" si="228"/>
        <v>-5.3290705182007512E-17</v>
      </c>
      <c r="V927" s="42">
        <f t="shared" si="229"/>
        <v>-4.4408920985006264E-17</v>
      </c>
      <c r="X927" s="42">
        <f t="shared" si="230"/>
        <v>0.9400000000000005</v>
      </c>
      <c r="Y927" s="42">
        <f t="shared" si="231"/>
        <v>0.94000000000000128</v>
      </c>
      <c r="Z927" s="42">
        <f t="shared" si="232"/>
        <v>0.9400000000000015</v>
      </c>
      <c r="AB927" s="42">
        <f>IF((Z927)&gt;E21,0,1)</f>
        <v>1</v>
      </c>
      <c r="AC927" s="42">
        <f t="shared" si="222"/>
        <v>0</v>
      </c>
      <c r="AD927" s="42">
        <f t="shared" si="220"/>
        <v>0</v>
      </c>
    </row>
    <row r="928" spans="6:30">
      <c r="F928" s="42">
        <f t="shared" si="221"/>
        <v>132.90000000000217</v>
      </c>
      <c r="G928" s="42"/>
      <c r="H928" s="42">
        <f t="shared" si="233"/>
        <v>0.15</v>
      </c>
      <c r="I928" s="42">
        <f t="shared" si="223"/>
        <v>3</v>
      </c>
      <c r="J928" s="42">
        <f t="shared" si="224"/>
        <v>5</v>
      </c>
      <c r="K928" s="42">
        <f t="shared" si="225"/>
        <v>1</v>
      </c>
      <c r="L928" s="42">
        <f t="shared" si="226"/>
        <v>2</v>
      </c>
      <c r="M928" s="42">
        <f t="shared" si="215"/>
        <v>266.40000000000435</v>
      </c>
      <c r="O928" s="42">
        <f t="shared" si="216"/>
        <v>2.82</v>
      </c>
      <c r="P928" s="42">
        <f t="shared" si="217"/>
        <v>2.8200000000000012</v>
      </c>
      <c r="Q928" s="42">
        <f t="shared" si="218"/>
        <v>2.8200000000000038</v>
      </c>
      <c r="R928" s="42">
        <f t="shared" si="219"/>
        <v>2.8200000000000043</v>
      </c>
      <c r="T928" s="42">
        <f t="shared" si="227"/>
        <v>-4.4408920985006264E-17</v>
      </c>
      <c r="U928" s="42">
        <f t="shared" si="228"/>
        <v>-5.3290705182007512E-17</v>
      </c>
      <c r="V928" s="42">
        <f t="shared" si="229"/>
        <v>-4.4408920985006264E-17</v>
      </c>
      <c r="X928" s="42">
        <f t="shared" si="230"/>
        <v>0.9400000000000005</v>
      </c>
      <c r="Y928" s="42">
        <f t="shared" si="231"/>
        <v>0.94000000000000128</v>
      </c>
      <c r="Z928" s="42">
        <f t="shared" si="232"/>
        <v>0.9400000000000015</v>
      </c>
      <c r="AB928" s="42">
        <f>IF((Z928)&gt;E21,0,1)</f>
        <v>1</v>
      </c>
      <c r="AC928" s="42">
        <f t="shared" si="222"/>
        <v>0</v>
      </c>
      <c r="AD928" s="42">
        <f t="shared" si="220"/>
        <v>0</v>
      </c>
    </row>
    <row r="929" spans="6:30">
      <c r="F929" s="42">
        <f t="shared" si="221"/>
        <v>133.05000000000217</v>
      </c>
      <c r="G929" s="42"/>
      <c r="H929" s="42">
        <f t="shared" si="233"/>
        <v>0.15</v>
      </c>
      <c r="I929" s="42">
        <f t="shared" si="223"/>
        <v>3</v>
      </c>
      <c r="J929" s="42">
        <f t="shared" si="224"/>
        <v>5</v>
      </c>
      <c r="K929" s="42">
        <f t="shared" si="225"/>
        <v>1</v>
      </c>
      <c r="L929" s="42">
        <f t="shared" si="226"/>
        <v>2</v>
      </c>
      <c r="M929" s="42">
        <f t="shared" si="215"/>
        <v>266.70000000000437</v>
      </c>
      <c r="O929" s="42">
        <f t="shared" si="216"/>
        <v>2.82</v>
      </c>
      <c r="P929" s="42">
        <f t="shared" si="217"/>
        <v>2.8200000000000012</v>
      </c>
      <c r="Q929" s="42">
        <f t="shared" si="218"/>
        <v>2.8200000000000038</v>
      </c>
      <c r="R929" s="42">
        <f t="shared" si="219"/>
        <v>2.8200000000000043</v>
      </c>
      <c r="T929" s="42">
        <f t="shared" si="227"/>
        <v>-4.4408920985006264E-17</v>
      </c>
      <c r="U929" s="42">
        <f t="shared" si="228"/>
        <v>-5.3290705182007512E-17</v>
      </c>
      <c r="V929" s="42">
        <f t="shared" si="229"/>
        <v>-4.4408920985006264E-17</v>
      </c>
      <c r="X929" s="42">
        <f t="shared" si="230"/>
        <v>0.9400000000000005</v>
      </c>
      <c r="Y929" s="42">
        <f t="shared" si="231"/>
        <v>0.94000000000000128</v>
      </c>
      <c r="Z929" s="42">
        <f t="shared" si="232"/>
        <v>0.9400000000000015</v>
      </c>
      <c r="AB929" s="42">
        <f>IF((Z929)&gt;E21,0,1)</f>
        <v>1</v>
      </c>
      <c r="AC929" s="42">
        <f t="shared" si="222"/>
        <v>0</v>
      </c>
      <c r="AD929" s="42">
        <f t="shared" si="220"/>
        <v>0</v>
      </c>
    </row>
    <row r="930" spans="6:30">
      <c r="F930" s="42">
        <f t="shared" si="221"/>
        <v>133.20000000000218</v>
      </c>
      <c r="G930" s="42"/>
      <c r="H930" s="42">
        <f t="shared" si="233"/>
        <v>0.15</v>
      </c>
      <c r="I930" s="42">
        <f t="shared" si="223"/>
        <v>3</v>
      </c>
      <c r="J930" s="42">
        <f t="shared" si="224"/>
        <v>5</v>
      </c>
      <c r="K930" s="42">
        <f t="shared" si="225"/>
        <v>1</v>
      </c>
      <c r="L930" s="42">
        <f t="shared" si="226"/>
        <v>2</v>
      </c>
      <c r="M930" s="42">
        <f t="shared" si="215"/>
        <v>267.00000000000438</v>
      </c>
      <c r="O930" s="42">
        <f t="shared" si="216"/>
        <v>2.82</v>
      </c>
      <c r="P930" s="42">
        <f t="shared" si="217"/>
        <v>2.8200000000000012</v>
      </c>
      <c r="Q930" s="42">
        <f t="shared" si="218"/>
        <v>2.8200000000000038</v>
      </c>
      <c r="R930" s="42">
        <f t="shared" si="219"/>
        <v>2.8200000000000043</v>
      </c>
      <c r="T930" s="42">
        <f t="shared" si="227"/>
        <v>-4.4408920985006264E-17</v>
      </c>
      <c r="U930" s="42">
        <f t="shared" si="228"/>
        <v>-5.3290705182007512E-17</v>
      </c>
      <c r="V930" s="42">
        <f t="shared" si="229"/>
        <v>-4.4408920985006264E-17</v>
      </c>
      <c r="X930" s="42">
        <f t="shared" si="230"/>
        <v>0.9400000000000005</v>
      </c>
      <c r="Y930" s="42">
        <f t="shared" si="231"/>
        <v>0.94000000000000128</v>
      </c>
      <c r="Z930" s="42">
        <f t="shared" si="232"/>
        <v>0.9400000000000015</v>
      </c>
      <c r="AB930" s="42">
        <f>IF((Z930)&gt;E21,0,1)</f>
        <v>1</v>
      </c>
      <c r="AC930" s="42">
        <f t="shared" si="222"/>
        <v>0</v>
      </c>
      <c r="AD930" s="42">
        <f t="shared" si="220"/>
        <v>0</v>
      </c>
    </row>
    <row r="931" spans="6:30">
      <c r="F931" s="42">
        <f t="shared" si="221"/>
        <v>133.35000000000218</v>
      </c>
      <c r="G931" s="42"/>
      <c r="H931" s="42">
        <f t="shared" si="233"/>
        <v>0.15</v>
      </c>
      <c r="I931" s="42">
        <f t="shared" si="223"/>
        <v>3</v>
      </c>
      <c r="J931" s="42">
        <f t="shared" si="224"/>
        <v>5</v>
      </c>
      <c r="K931" s="42">
        <f t="shared" si="225"/>
        <v>1</v>
      </c>
      <c r="L931" s="42">
        <f t="shared" si="226"/>
        <v>2</v>
      </c>
      <c r="M931" s="42">
        <f t="shared" si="215"/>
        <v>267.30000000000439</v>
      </c>
      <c r="O931" s="42">
        <f t="shared" si="216"/>
        <v>2.82</v>
      </c>
      <c r="P931" s="42">
        <f t="shared" si="217"/>
        <v>2.8200000000000012</v>
      </c>
      <c r="Q931" s="42">
        <f t="shared" si="218"/>
        <v>2.8200000000000038</v>
      </c>
      <c r="R931" s="42">
        <f t="shared" si="219"/>
        <v>2.8200000000000043</v>
      </c>
      <c r="T931" s="42">
        <f t="shared" si="227"/>
        <v>-4.4408920985006264E-17</v>
      </c>
      <c r="U931" s="42">
        <f t="shared" si="228"/>
        <v>-5.3290705182007512E-17</v>
      </c>
      <c r="V931" s="42">
        <f t="shared" si="229"/>
        <v>-4.4408920985006264E-17</v>
      </c>
      <c r="X931" s="42">
        <f t="shared" si="230"/>
        <v>0.9400000000000005</v>
      </c>
      <c r="Y931" s="42">
        <f t="shared" si="231"/>
        <v>0.94000000000000128</v>
      </c>
      <c r="Z931" s="42">
        <f t="shared" si="232"/>
        <v>0.9400000000000015</v>
      </c>
      <c r="AB931" s="42">
        <f>IF((Z931)&gt;E21,0,1)</f>
        <v>1</v>
      </c>
      <c r="AC931" s="42">
        <f t="shared" si="222"/>
        <v>0</v>
      </c>
      <c r="AD931" s="42">
        <f t="shared" si="220"/>
        <v>0</v>
      </c>
    </row>
    <row r="932" spans="6:30">
      <c r="F932" s="42">
        <f t="shared" si="221"/>
        <v>133.50000000000219</v>
      </c>
      <c r="G932" s="42"/>
      <c r="H932" s="42">
        <f t="shared" si="233"/>
        <v>0.15</v>
      </c>
      <c r="I932" s="42">
        <f t="shared" si="223"/>
        <v>3</v>
      </c>
      <c r="J932" s="42">
        <f t="shared" si="224"/>
        <v>5</v>
      </c>
      <c r="K932" s="42">
        <f t="shared" si="225"/>
        <v>1</v>
      </c>
      <c r="L932" s="42">
        <f t="shared" si="226"/>
        <v>2</v>
      </c>
      <c r="M932" s="42">
        <f t="shared" si="215"/>
        <v>267.6000000000044</v>
      </c>
      <c r="O932" s="42">
        <f t="shared" si="216"/>
        <v>2.82</v>
      </c>
      <c r="P932" s="42">
        <f t="shared" si="217"/>
        <v>2.8200000000000012</v>
      </c>
      <c r="Q932" s="42">
        <f t="shared" si="218"/>
        <v>2.8200000000000038</v>
      </c>
      <c r="R932" s="42">
        <f t="shared" si="219"/>
        <v>2.8200000000000043</v>
      </c>
      <c r="T932" s="42">
        <f t="shared" si="227"/>
        <v>-4.4408920985006264E-17</v>
      </c>
      <c r="U932" s="42">
        <f t="shared" si="228"/>
        <v>-5.3290705182007512E-17</v>
      </c>
      <c r="V932" s="42">
        <f t="shared" si="229"/>
        <v>-4.4408920985006264E-17</v>
      </c>
      <c r="X932" s="42">
        <f t="shared" si="230"/>
        <v>0.9400000000000005</v>
      </c>
      <c r="Y932" s="42">
        <f t="shared" si="231"/>
        <v>0.94000000000000128</v>
      </c>
      <c r="Z932" s="42">
        <f t="shared" si="232"/>
        <v>0.9400000000000015</v>
      </c>
      <c r="AB932" s="42">
        <f>IF((Z932)&gt;E21,0,1)</f>
        <v>1</v>
      </c>
      <c r="AC932" s="42">
        <f t="shared" si="222"/>
        <v>0</v>
      </c>
      <c r="AD932" s="42">
        <f t="shared" si="220"/>
        <v>0</v>
      </c>
    </row>
    <row r="933" spans="6:30">
      <c r="F933" s="42">
        <f t="shared" si="221"/>
        <v>133.65000000000219</v>
      </c>
      <c r="G933" s="42"/>
      <c r="H933" s="42">
        <f t="shared" si="233"/>
        <v>0.15</v>
      </c>
      <c r="I933" s="42">
        <f t="shared" si="223"/>
        <v>3</v>
      </c>
      <c r="J933" s="42">
        <f t="shared" si="224"/>
        <v>5</v>
      </c>
      <c r="K933" s="42">
        <f t="shared" si="225"/>
        <v>1</v>
      </c>
      <c r="L933" s="42">
        <f t="shared" si="226"/>
        <v>2</v>
      </c>
      <c r="M933" s="42">
        <f t="shared" si="215"/>
        <v>267.90000000000441</v>
      </c>
      <c r="O933" s="42">
        <f t="shared" si="216"/>
        <v>2.82</v>
      </c>
      <c r="P933" s="42">
        <f t="shared" si="217"/>
        <v>2.8200000000000012</v>
      </c>
      <c r="Q933" s="42">
        <f t="shared" si="218"/>
        <v>2.8200000000000038</v>
      </c>
      <c r="R933" s="42">
        <f t="shared" si="219"/>
        <v>2.8200000000000043</v>
      </c>
      <c r="T933" s="42">
        <f t="shared" si="227"/>
        <v>-4.4408920985006264E-17</v>
      </c>
      <c r="U933" s="42">
        <f t="shared" si="228"/>
        <v>-5.3290705182007512E-17</v>
      </c>
      <c r="V933" s="42">
        <f t="shared" si="229"/>
        <v>-4.4408920985006264E-17</v>
      </c>
      <c r="X933" s="42">
        <f t="shared" si="230"/>
        <v>0.9400000000000005</v>
      </c>
      <c r="Y933" s="42">
        <f t="shared" si="231"/>
        <v>0.94000000000000128</v>
      </c>
      <c r="Z933" s="42">
        <f t="shared" si="232"/>
        <v>0.9400000000000015</v>
      </c>
      <c r="AB933" s="42">
        <f>IF((Z933)&gt;E21,0,1)</f>
        <v>1</v>
      </c>
      <c r="AC933" s="42">
        <f t="shared" si="222"/>
        <v>0</v>
      </c>
      <c r="AD933" s="42">
        <f t="shared" si="220"/>
        <v>0</v>
      </c>
    </row>
    <row r="934" spans="6:30">
      <c r="F934" s="42">
        <f t="shared" si="221"/>
        <v>133.8000000000022</v>
      </c>
      <c r="G934" s="42"/>
      <c r="H934" s="42">
        <f t="shared" si="233"/>
        <v>0.15</v>
      </c>
      <c r="I934" s="42">
        <f t="shared" si="223"/>
        <v>3</v>
      </c>
      <c r="J934" s="42">
        <f t="shared" si="224"/>
        <v>5</v>
      </c>
      <c r="K934" s="42">
        <f t="shared" si="225"/>
        <v>1</v>
      </c>
      <c r="L934" s="42">
        <f t="shared" si="226"/>
        <v>2</v>
      </c>
      <c r="M934" s="42">
        <f t="shared" si="215"/>
        <v>268.20000000000442</v>
      </c>
      <c r="O934" s="42">
        <f t="shared" si="216"/>
        <v>2.82</v>
      </c>
      <c r="P934" s="42">
        <f t="shared" si="217"/>
        <v>2.8200000000000012</v>
      </c>
      <c r="Q934" s="42">
        <f t="shared" si="218"/>
        <v>2.8200000000000038</v>
      </c>
      <c r="R934" s="42">
        <f t="shared" si="219"/>
        <v>2.8200000000000043</v>
      </c>
      <c r="T934" s="42">
        <f t="shared" si="227"/>
        <v>-4.4408920985006264E-17</v>
      </c>
      <c r="U934" s="42">
        <f t="shared" si="228"/>
        <v>-5.3290705182007512E-17</v>
      </c>
      <c r="V934" s="42">
        <f t="shared" si="229"/>
        <v>-4.4408920985006264E-17</v>
      </c>
      <c r="X934" s="42">
        <f t="shared" si="230"/>
        <v>0.9400000000000005</v>
      </c>
      <c r="Y934" s="42">
        <f t="shared" si="231"/>
        <v>0.94000000000000128</v>
      </c>
      <c r="Z934" s="42">
        <f t="shared" si="232"/>
        <v>0.9400000000000015</v>
      </c>
      <c r="AB934" s="42">
        <f>IF((Z934)&gt;E21,0,1)</f>
        <v>1</v>
      </c>
      <c r="AC934" s="42">
        <f t="shared" si="222"/>
        <v>0</v>
      </c>
      <c r="AD934" s="42">
        <f t="shared" si="220"/>
        <v>0</v>
      </c>
    </row>
    <row r="935" spans="6:30">
      <c r="F935" s="42">
        <f t="shared" si="221"/>
        <v>133.95000000000221</v>
      </c>
      <c r="G935" s="42"/>
      <c r="H935" s="42">
        <f t="shared" si="233"/>
        <v>0.15</v>
      </c>
      <c r="I935" s="42">
        <f t="shared" si="223"/>
        <v>3</v>
      </c>
      <c r="J935" s="42">
        <f t="shared" si="224"/>
        <v>5</v>
      </c>
      <c r="K935" s="42">
        <f t="shared" si="225"/>
        <v>1</v>
      </c>
      <c r="L935" s="42">
        <f t="shared" si="226"/>
        <v>2</v>
      </c>
      <c r="M935" s="42">
        <f t="shared" si="215"/>
        <v>268.50000000000443</v>
      </c>
      <c r="O935" s="42">
        <f t="shared" si="216"/>
        <v>2.82</v>
      </c>
      <c r="P935" s="42">
        <f t="shared" si="217"/>
        <v>2.8200000000000012</v>
      </c>
      <c r="Q935" s="42">
        <f t="shared" si="218"/>
        <v>2.8200000000000038</v>
      </c>
      <c r="R935" s="42">
        <f t="shared" si="219"/>
        <v>2.8200000000000043</v>
      </c>
      <c r="T935" s="42">
        <f t="shared" si="227"/>
        <v>-4.4408920985006264E-17</v>
      </c>
      <c r="U935" s="42">
        <f t="shared" si="228"/>
        <v>-5.3290705182007512E-17</v>
      </c>
      <c r="V935" s="42">
        <f t="shared" si="229"/>
        <v>-4.4408920985006264E-17</v>
      </c>
      <c r="X935" s="42">
        <f t="shared" si="230"/>
        <v>0.9400000000000005</v>
      </c>
      <c r="Y935" s="42">
        <f t="shared" si="231"/>
        <v>0.94000000000000128</v>
      </c>
      <c r="Z935" s="42">
        <f t="shared" si="232"/>
        <v>0.9400000000000015</v>
      </c>
      <c r="AB935" s="42">
        <f>IF((Z935)&gt;E21,0,1)</f>
        <v>1</v>
      </c>
      <c r="AC935" s="42">
        <f t="shared" si="222"/>
        <v>0</v>
      </c>
      <c r="AD935" s="42">
        <f t="shared" si="220"/>
        <v>0</v>
      </c>
    </row>
    <row r="936" spans="6:30">
      <c r="F936" s="42">
        <f t="shared" si="221"/>
        <v>134.10000000000221</v>
      </c>
      <c r="G936" s="42"/>
      <c r="H936" s="42">
        <f t="shared" si="233"/>
        <v>0.15</v>
      </c>
      <c r="I936" s="42">
        <f t="shared" si="223"/>
        <v>3</v>
      </c>
      <c r="J936" s="42">
        <f t="shared" si="224"/>
        <v>5</v>
      </c>
      <c r="K936" s="42">
        <f t="shared" si="225"/>
        <v>1</v>
      </c>
      <c r="L936" s="42">
        <f t="shared" si="226"/>
        <v>2</v>
      </c>
      <c r="M936" s="42">
        <f t="shared" si="215"/>
        <v>268.80000000000445</v>
      </c>
      <c r="O936" s="42">
        <f t="shared" si="216"/>
        <v>2.82</v>
      </c>
      <c r="P936" s="42">
        <f t="shared" si="217"/>
        <v>2.8200000000000012</v>
      </c>
      <c r="Q936" s="42">
        <f t="shared" si="218"/>
        <v>2.8200000000000038</v>
      </c>
      <c r="R936" s="42">
        <f t="shared" si="219"/>
        <v>2.8200000000000043</v>
      </c>
      <c r="T936" s="42">
        <f t="shared" si="227"/>
        <v>-4.4408920985006264E-17</v>
      </c>
      <c r="U936" s="42">
        <f t="shared" si="228"/>
        <v>-5.3290705182007512E-17</v>
      </c>
      <c r="V936" s="42">
        <f t="shared" si="229"/>
        <v>-4.4408920985006264E-17</v>
      </c>
      <c r="X936" s="42">
        <f t="shared" si="230"/>
        <v>0.9400000000000005</v>
      </c>
      <c r="Y936" s="42">
        <f t="shared" si="231"/>
        <v>0.94000000000000128</v>
      </c>
      <c r="Z936" s="42">
        <f t="shared" si="232"/>
        <v>0.9400000000000015</v>
      </c>
      <c r="AB936" s="42">
        <f>IF((Z936)&gt;E21,0,1)</f>
        <v>1</v>
      </c>
      <c r="AC936" s="42">
        <f t="shared" si="222"/>
        <v>0</v>
      </c>
      <c r="AD936" s="42">
        <f t="shared" si="220"/>
        <v>0</v>
      </c>
    </row>
    <row r="937" spans="6:30">
      <c r="F937" s="42">
        <f t="shared" si="221"/>
        <v>134.25000000000222</v>
      </c>
      <c r="G937" s="42"/>
      <c r="H937" s="42">
        <f t="shared" si="233"/>
        <v>0.15</v>
      </c>
      <c r="I937" s="42">
        <f t="shared" si="223"/>
        <v>3</v>
      </c>
      <c r="J937" s="42">
        <f t="shared" si="224"/>
        <v>5</v>
      </c>
      <c r="K937" s="42">
        <f t="shared" si="225"/>
        <v>1</v>
      </c>
      <c r="L937" s="42">
        <f t="shared" si="226"/>
        <v>2</v>
      </c>
      <c r="M937" s="42">
        <f t="shared" ref="M937:M1000" si="234">L937*H937+M936</f>
        <v>269.10000000000446</v>
      </c>
      <c r="O937" s="42">
        <f t="shared" ref="O937:O1000" si="235">$E$17*H937*L937*10</f>
        <v>2.82</v>
      </c>
      <c r="P937" s="42">
        <f t="shared" si="217"/>
        <v>2.8200000000000012</v>
      </c>
      <c r="Q937" s="42">
        <f t="shared" si="218"/>
        <v>2.8200000000000038</v>
      </c>
      <c r="R937" s="42">
        <f t="shared" si="219"/>
        <v>2.8200000000000043</v>
      </c>
      <c r="T937" s="42">
        <f t="shared" si="227"/>
        <v>-4.4408920985006264E-17</v>
      </c>
      <c r="U937" s="42">
        <f t="shared" si="228"/>
        <v>-5.3290705182007512E-17</v>
      </c>
      <c r="V937" s="42">
        <f t="shared" si="229"/>
        <v>-4.4408920985006264E-17</v>
      </c>
      <c r="X937" s="42">
        <f t="shared" si="230"/>
        <v>0.9400000000000005</v>
      </c>
      <c r="Y937" s="42">
        <f t="shared" si="231"/>
        <v>0.94000000000000128</v>
      </c>
      <c r="Z937" s="42">
        <f t="shared" si="232"/>
        <v>0.9400000000000015</v>
      </c>
      <c r="AB937" s="42">
        <f>IF((Z937)&gt;E21,0,1)</f>
        <v>1</v>
      </c>
      <c r="AC937" s="42">
        <f t="shared" si="222"/>
        <v>0</v>
      </c>
      <c r="AD937" s="42">
        <f t="shared" si="220"/>
        <v>0</v>
      </c>
    </row>
    <row r="938" spans="6:30">
      <c r="F938" s="42">
        <f t="shared" si="221"/>
        <v>134.40000000000222</v>
      </c>
      <c r="G938" s="42"/>
      <c r="H938" s="42">
        <f t="shared" si="233"/>
        <v>0.15</v>
      </c>
      <c r="I938" s="42">
        <f t="shared" si="223"/>
        <v>3</v>
      </c>
      <c r="J938" s="42">
        <f t="shared" si="224"/>
        <v>5</v>
      </c>
      <c r="K938" s="42">
        <f t="shared" si="225"/>
        <v>1</v>
      </c>
      <c r="L938" s="42">
        <f t="shared" si="226"/>
        <v>2</v>
      </c>
      <c r="M938" s="42">
        <f t="shared" si="234"/>
        <v>269.40000000000447</v>
      </c>
      <c r="O938" s="42">
        <f t="shared" si="235"/>
        <v>2.82</v>
      </c>
      <c r="P938" s="42">
        <f t="shared" ref="P938:P1001" si="236">H938*L938*X937*10</f>
        <v>2.8200000000000012</v>
      </c>
      <c r="Q938" s="42">
        <f t="shared" ref="Q938:Q1001" si="237">H938*L938*Y937*10</f>
        <v>2.8200000000000038</v>
      </c>
      <c r="R938" s="42">
        <f t="shared" ref="R938:R1001" si="238">H938*L938*Z937*10</f>
        <v>2.8200000000000043</v>
      </c>
      <c r="T938" s="42">
        <f t="shared" si="227"/>
        <v>-4.4408920985006264E-17</v>
      </c>
      <c r="U938" s="42">
        <f t="shared" si="228"/>
        <v>-5.3290705182007512E-17</v>
      </c>
      <c r="V938" s="42">
        <f t="shared" si="229"/>
        <v>-4.4408920985006264E-17</v>
      </c>
      <c r="X938" s="42">
        <f t="shared" si="230"/>
        <v>0.9400000000000005</v>
      </c>
      <c r="Y938" s="42">
        <f t="shared" si="231"/>
        <v>0.94000000000000128</v>
      </c>
      <c r="Z938" s="42">
        <f t="shared" si="232"/>
        <v>0.9400000000000015</v>
      </c>
      <c r="AB938" s="42">
        <f>IF((Z938)&gt;E21,0,1)</f>
        <v>1</v>
      </c>
      <c r="AC938" s="42">
        <f t="shared" si="222"/>
        <v>0</v>
      </c>
      <c r="AD938" s="42">
        <f t="shared" ref="AD938:AD1001" si="239">IF((AC938)=1,F940,0)</f>
        <v>0</v>
      </c>
    </row>
    <row r="939" spans="6:30">
      <c r="F939" s="42">
        <f t="shared" ref="F939:F1002" si="240">F938+H937</f>
        <v>134.55000000000223</v>
      </c>
      <c r="G939" s="42"/>
      <c r="H939" s="42">
        <f t="shared" si="233"/>
        <v>0.15</v>
      </c>
      <c r="I939" s="42">
        <f t="shared" si="223"/>
        <v>3</v>
      </c>
      <c r="J939" s="42">
        <f t="shared" si="224"/>
        <v>5</v>
      </c>
      <c r="K939" s="42">
        <f t="shared" si="225"/>
        <v>1</v>
      </c>
      <c r="L939" s="42">
        <f t="shared" si="226"/>
        <v>2</v>
      </c>
      <c r="M939" s="42">
        <f t="shared" si="234"/>
        <v>269.70000000000448</v>
      </c>
      <c r="O939" s="42">
        <f t="shared" si="235"/>
        <v>2.82</v>
      </c>
      <c r="P939" s="42">
        <f t="shared" si="236"/>
        <v>2.8200000000000012</v>
      </c>
      <c r="Q939" s="42">
        <f t="shared" si="237"/>
        <v>2.8200000000000038</v>
      </c>
      <c r="R939" s="42">
        <f t="shared" si="238"/>
        <v>2.8200000000000043</v>
      </c>
      <c r="T939" s="42">
        <f t="shared" si="227"/>
        <v>-4.4408920985006264E-17</v>
      </c>
      <c r="U939" s="42">
        <f t="shared" si="228"/>
        <v>-5.3290705182007512E-17</v>
      </c>
      <c r="V939" s="42">
        <f t="shared" si="229"/>
        <v>-4.4408920985006264E-17</v>
      </c>
      <c r="X939" s="42">
        <f t="shared" si="230"/>
        <v>0.9400000000000005</v>
      </c>
      <c r="Y939" s="42">
        <f t="shared" si="231"/>
        <v>0.94000000000000128</v>
      </c>
      <c r="Z939" s="42">
        <f t="shared" si="232"/>
        <v>0.9400000000000015</v>
      </c>
      <c r="AB939" s="42">
        <f>IF((Z939)&gt;E21,0,1)</f>
        <v>1</v>
      </c>
      <c r="AC939" s="42">
        <f t="shared" ref="AC939:AC1002" si="241">IF((AB939)=1,IF((AB938)=0,1,0),0)</f>
        <v>0</v>
      </c>
      <c r="AD939" s="42">
        <f t="shared" si="239"/>
        <v>0</v>
      </c>
    </row>
    <row r="940" spans="6:30">
      <c r="F940" s="42">
        <f t="shared" si="240"/>
        <v>134.70000000000223</v>
      </c>
      <c r="G940" s="42"/>
      <c r="H940" s="42">
        <f t="shared" si="233"/>
        <v>0.15</v>
      </c>
      <c r="I940" s="42">
        <f t="shared" si="223"/>
        <v>3</v>
      </c>
      <c r="J940" s="42">
        <f t="shared" si="224"/>
        <v>5</v>
      </c>
      <c r="K940" s="42">
        <f t="shared" si="225"/>
        <v>1</v>
      </c>
      <c r="L940" s="42">
        <f t="shared" si="226"/>
        <v>2</v>
      </c>
      <c r="M940" s="42">
        <f t="shared" si="234"/>
        <v>270.00000000000449</v>
      </c>
      <c r="O940" s="42">
        <f t="shared" si="235"/>
        <v>2.82</v>
      </c>
      <c r="P940" s="42">
        <f t="shared" si="236"/>
        <v>2.8200000000000012</v>
      </c>
      <c r="Q940" s="42">
        <f t="shared" si="237"/>
        <v>2.8200000000000038</v>
      </c>
      <c r="R940" s="42">
        <f t="shared" si="238"/>
        <v>2.8200000000000043</v>
      </c>
      <c r="T940" s="42">
        <f t="shared" si="227"/>
        <v>-4.4408920985006264E-17</v>
      </c>
      <c r="U940" s="42">
        <f t="shared" si="228"/>
        <v>-5.3290705182007512E-17</v>
      </c>
      <c r="V940" s="42">
        <f t="shared" si="229"/>
        <v>-4.4408920985006264E-17</v>
      </c>
      <c r="X940" s="42">
        <f t="shared" si="230"/>
        <v>0.9400000000000005</v>
      </c>
      <c r="Y940" s="42">
        <f t="shared" si="231"/>
        <v>0.94000000000000128</v>
      </c>
      <c r="Z940" s="42">
        <f t="shared" si="232"/>
        <v>0.9400000000000015</v>
      </c>
      <c r="AB940" s="42">
        <f>IF((Z940)&gt;E21,0,1)</f>
        <v>1</v>
      </c>
      <c r="AC940" s="42">
        <f t="shared" si="241"/>
        <v>0</v>
      </c>
      <c r="AD940" s="42">
        <f t="shared" si="239"/>
        <v>0</v>
      </c>
    </row>
    <row r="941" spans="6:30">
      <c r="F941" s="42">
        <f t="shared" si="240"/>
        <v>134.85000000000224</v>
      </c>
      <c r="G941" s="42"/>
      <c r="H941" s="42">
        <f t="shared" si="233"/>
        <v>0.15</v>
      </c>
      <c r="I941" s="42">
        <f t="shared" si="223"/>
        <v>3</v>
      </c>
      <c r="J941" s="42">
        <f t="shared" si="224"/>
        <v>5</v>
      </c>
      <c r="K941" s="42">
        <f t="shared" si="225"/>
        <v>1</v>
      </c>
      <c r="L941" s="42">
        <f t="shared" si="226"/>
        <v>2</v>
      </c>
      <c r="M941" s="42">
        <f t="shared" si="234"/>
        <v>270.3000000000045</v>
      </c>
      <c r="O941" s="42">
        <f t="shared" si="235"/>
        <v>2.82</v>
      </c>
      <c r="P941" s="42">
        <f t="shared" si="236"/>
        <v>2.8200000000000012</v>
      </c>
      <c r="Q941" s="42">
        <f t="shared" si="237"/>
        <v>2.8200000000000038</v>
      </c>
      <c r="R941" s="42">
        <f t="shared" si="238"/>
        <v>2.8200000000000043</v>
      </c>
      <c r="T941" s="42">
        <f t="shared" si="227"/>
        <v>-4.4408920985006264E-17</v>
      </c>
      <c r="U941" s="42">
        <f t="shared" si="228"/>
        <v>-5.3290705182007512E-17</v>
      </c>
      <c r="V941" s="42">
        <f t="shared" si="229"/>
        <v>-4.4408920985006264E-17</v>
      </c>
      <c r="X941" s="42">
        <f t="shared" si="230"/>
        <v>0.9400000000000005</v>
      </c>
      <c r="Y941" s="42">
        <f t="shared" si="231"/>
        <v>0.94000000000000128</v>
      </c>
      <c r="Z941" s="42">
        <f t="shared" si="232"/>
        <v>0.9400000000000015</v>
      </c>
      <c r="AB941" s="42">
        <f>IF((Z941)&gt;E21,0,1)</f>
        <v>1</v>
      </c>
      <c r="AC941" s="42">
        <f t="shared" si="241"/>
        <v>0</v>
      </c>
      <c r="AD941" s="42">
        <f t="shared" si="239"/>
        <v>0</v>
      </c>
    </row>
    <row r="942" spans="6:30">
      <c r="F942" s="42">
        <f t="shared" si="240"/>
        <v>135.00000000000225</v>
      </c>
      <c r="G942" s="42"/>
      <c r="H942" s="42">
        <f t="shared" si="233"/>
        <v>0.15</v>
      </c>
      <c r="I942" s="42">
        <f t="shared" si="223"/>
        <v>3</v>
      </c>
      <c r="J942" s="42">
        <f t="shared" si="224"/>
        <v>5</v>
      </c>
      <c r="K942" s="42">
        <f t="shared" si="225"/>
        <v>1</v>
      </c>
      <c r="L942" s="42">
        <f t="shared" si="226"/>
        <v>2</v>
      </c>
      <c r="M942" s="42">
        <f t="shared" si="234"/>
        <v>270.60000000000451</v>
      </c>
      <c r="O942" s="42">
        <f t="shared" si="235"/>
        <v>2.82</v>
      </c>
      <c r="P942" s="42">
        <f t="shared" si="236"/>
        <v>2.8200000000000012</v>
      </c>
      <c r="Q942" s="42">
        <f t="shared" si="237"/>
        <v>2.8200000000000038</v>
      </c>
      <c r="R942" s="42">
        <f t="shared" si="238"/>
        <v>2.8200000000000043</v>
      </c>
      <c r="T942" s="42">
        <f t="shared" si="227"/>
        <v>-4.4408920985006264E-17</v>
      </c>
      <c r="U942" s="42">
        <f t="shared" si="228"/>
        <v>-5.3290705182007512E-17</v>
      </c>
      <c r="V942" s="42">
        <f t="shared" si="229"/>
        <v>-4.4408920985006264E-17</v>
      </c>
      <c r="X942" s="42">
        <f t="shared" si="230"/>
        <v>0.9400000000000005</v>
      </c>
      <c r="Y942" s="42">
        <f t="shared" si="231"/>
        <v>0.94000000000000128</v>
      </c>
      <c r="Z942" s="42">
        <f t="shared" si="232"/>
        <v>0.9400000000000015</v>
      </c>
      <c r="AB942" s="42">
        <f>IF((Z942)&gt;E21,0,1)</f>
        <v>1</v>
      </c>
      <c r="AC942" s="42">
        <f t="shared" si="241"/>
        <v>0</v>
      </c>
      <c r="AD942" s="42">
        <f t="shared" si="239"/>
        <v>0</v>
      </c>
    </row>
    <row r="943" spans="6:30">
      <c r="F943" s="42">
        <f t="shared" si="240"/>
        <v>135.15000000000225</v>
      </c>
      <c r="G943" s="42"/>
      <c r="H943" s="42">
        <f t="shared" si="233"/>
        <v>0.15</v>
      </c>
      <c r="I943" s="42">
        <f t="shared" si="223"/>
        <v>3</v>
      </c>
      <c r="J943" s="42">
        <f t="shared" si="224"/>
        <v>5</v>
      </c>
      <c r="K943" s="42">
        <f t="shared" si="225"/>
        <v>1</v>
      </c>
      <c r="L943" s="42">
        <f t="shared" si="226"/>
        <v>2</v>
      </c>
      <c r="M943" s="42">
        <f t="shared" si="234"/>
        <v>270.90000000000452</v>
      </c>
      <c r="O943" s="42">
        <f t="shared" si="235"/>
        <v>2.82</v>
      </c>
      <c r="P943" s="42">
        <f t="shared" si="236"/>
        <v>2.8200000000000012</v>
      </c>
      <c r="Q943" s="42">
        <f t="shared" si="237"/>
        <v>2.8200000000000038</v>
      </c>
      <c r="R943" s="42">
        <f t="shared" si="238"/>
        <v>2.8200000000000043</v>
      </c>
      <c r="T943" s="42">
        <f t="shared" si="227"/>
        <v>-4.4408920985006264E-17</v>
      </c>
      <c r="U943" s="42">
        <f t="shared" si="228"/>
        <v>-5.3290705182007512E-17</v>
      </c>
      <c r="V943" s="42">
        <f t="shared" si="229"/>
        <v>-4.4408920985006264E-17</v>
      </c>
      <c r="X943" s="42">
        <f t="shared" si="230"/>
        <v>0.9400000000000005</v>
      </c>
      <c r="Y943" s="42">
        <f t="shared" si="231"/>
        <v>0.94000000000000128</v>
      </c>
      <c r="Z943" s="42">
        <f t="shared" si="232"/>
        <v>0.9400000000000015</v>
      </c>
      <c r="AB943" s="42">
        <f>IF((Z943)&gt;E21,0,1)</f>
        <v>1</v>
      </c>
      <c r="AC943" s="42">
        <f t="shared" si="241"/>
        <v>0</v>
      </c>
      <c r="AD943" s="42">
        <f t="shared" si="239"/>
        <v>0</v>
      </c>
    </row>
    <row r="944" spans="6:30">
      <c r="F944" s="42">
        <f t="shared" si="240"/>
        <v>135.30000000000226</v>
      </c>
      <c r="G944" s="42"/>
      <c r="H944" s="42">
        <f t="shared" si="233"/>
        <v>0.15</v>
      </c>
      <c r="I944" s="42">
        <f t="shared" si="223"/>
        <v>3</v>
      </c>
      <c r="J944" s="42">
        <f t="shared" si="224"/>
        <v>5</v>
      </c>
      <c r="K944" s="42">
        <f t="shared" si="225"/>
        <v>1</v>
      </c>
      <c r="L944" s="42">
        <f t="shared" si="226"/>
        <v>2</v>
      </c>
      <c r="M944" s="42">
        <f t="shared" si="234"/>
        <v>271.20000000000454</v>
      </c>
      <c r="O944" s="42">
        <f t="shared" si="235"/>
        <v>2.82</v>
      </c>
      <c r="P944" s="42">
        <f t="shared" si="236"/>
        <v>2.8200000000000012</v>
      </c>
      <c r="Q944" s="42">
        <f t="shared" si="237"/>
        <v>2.8200000000000038</v>
      </c>
      <c r="R944" s="42">
        <f t="shared" si="238"/>
        <v>2.8200000000000043</v>
      </c>
      <c r="T944" s="42">
        <f t="shared" si="227"/>
        <v>-4.4408920985006264E-17</v>
      </c>
      <c r="U944" s="42">
        <f t="shared" si="228"/>
        <v>-5.3290705182007512E-17</v>
      </c>
      <c r="V944" s="42">
        <f t="shared" si="229"/>
        <v>-4.4408920985006264E-17</v>
      </c>
      <c r="X944" s="42">
        <f t="shared" si="230"/>
        <v>0.9400000000000005</v>
      </c>
      <c r="Y944" s="42">
        <f t="shared" si="231"/>
        <v>0.94000000000000128</v>
      </c>
      <c r="Z944" s="42">
        <f t="shared" si="232"/>
        <v>0.9400000000000015</v>
      </c>
      <c r="AB944" s="42">
        <f>IF((Z944)&gt;E21,0,1)</f>
        <v>1</v>
      </c>
      <c r="AC944" s="42">
        <f t="shared" si="241"/>
        <v>0</v>
      </c>
      <c r="AD944" s="42">
        <f t="shared" si="239"/>
        <v>0</v>
      </c>
    </row>
    <row r="945" spans="6:30">
      <c r="F945" s="42">
        <f t="shared" si="240"/>
        <v>135.45000000000226</v>
      </c>
      <c r="G945" s="42"/>
      <c r="H945" s="42">
        <f t="shared" si="233"/>
        <v>0.15</v>
      </c>
      <c r="I945" s="42">
        <f t="shared" si="223"/>
        <v>3</v>
      </c>
      <c r="J945" s="42">
        <f t="shared" si="224"/>
        <v>5</v>
      </c>
      <c r="K945" s="42">
        <f t="shared" si="225"/>
        <v>1</v>
      </c>
      <c r="L945" s="42">
        <f t="shared" si="226"/>
        <v>2</v>
      </c>
      <c r="M945" s="42">
        <f t="shared" si="234"/>
        <v>271.50000000000455</v>
      </c>
      <c r="O945" s="42">
        <f t="shared" si="235"/>
        <v>2.82</v>
      </c>
      <c r="P945" s="42">
        <f t="shared" si="236"/>
        <v>2.8200000000000012</v>
      </c>
      <c r="Q945" s="42">
        <f t="shared" si="237"/>
        <v>2.8200000000000038</v>
      </c>
      <c r="R945" s="42">
        <f t="shared" si="238"/>
        <v>2.8200000000000043</v>
      </c>
      <c r="T945" s="42">
        <f t="shared" si="227"/>
        <v>-4.4408920985006264E-17</v>
      </c>
      <c r="U945" s="42">
        <f t="shared" si="228"/>
        <v>-5.3290705182007512E-17</v>
      </c>
      <c r="V945" s="42">
        <f t="shared" si="229"/>
        <v>-4.4408920985006264E-17</v>
      </c>
      <c r="X945" s="42">
        <f t="shared" si="230"/>
        <v>0.9400000000000005</v>
      </c>
      <c r="Y945" s="42">
        <f t="shared" si="231"/>
        <v>0.94000000000000128</v>
      </c>
      <c r="Z945" s="42">
        <f t="shared" si="232"/>
        <v>0.9400000000000015</v>
      </c>
      <c r="AB945" s="42">
        <f>IF((Z945)&gt;E21,0,1)</f>
        <v>1</v>
      </c>
      <c r="AC945" s="42">
        <f t="shared" si="241"/>
        <v>0</v>
      </c>
      <c r="AD945" s="42">
        <f t="shared" si="239"/>
        <v>0</v>
      </c>
    </row>
    <row r="946" spans="6:30">
      <c r="F946" s="42">
        <f t="shared" si="240"/>
        <v>135.60000000000227</v>
      </c>
      <c r="G946" s="42"/>
      <c r="H946" s="42">
        <f t="shared" si="233"/>
        <v>0.15</v>
      </c>
      <c r="I946" s="42">
        <f t="shared" si="223"/>
        <v>3</v>
      </c>
      <c r="J946" s="42">
        <f t="shared" si="224"/>
        <v>5</v>
      </c>
      <c r="K946" s="42">
        <f t="shared" si="225"/>
        <v>1</v>
      </c>
      <c r="L946" s="42">
        <f t="shared" si="226"/>
        <v>2</v>
      </c>
      <c r="M946" s="42">
        <f t="shared" si="234"/>
        <v>271.80000000000456</v>
      </c>
      <c r="O946" s="42">
        <f t="shared" si="235"/>
        <v>2.82</v>
      </c>
      <c r="P946" s="42">
        <f t="shared" si="236"/>
        <v>2.8200000000000012</v>
      </c>
      <c r="Q946" s="42">
        <f t="shared" si="237"/>
        <v>2.8200000000000038</v>
      </c>
      <c r="R946" s="42">
        <f t="shared" si="238"/>
        <v>2.8200000000000043</v>
      </c>
      <c r="T946" s="42">
        <f t="shared" si="227"/>
        <v>-4.4408920985006264E-17</v>
      </c>
      <c r="U946" s="42">
        <f t="shared" si="228"/>
        <v>-5.3290705182007512E-17</v>
      </c>
      <c r="V946" s="42">
        <f t="shared" si="229"/>
        <v>-4.4408920985006264E-17</v>
      </c>
      <c r="X946" s="42">
        <f t="shared" si="230"/>
        <v>0.9400000000000005</v>
      </c>
      <c r="Y946" s="42">
        <f t="shared" si="231"/>
        <v>0.94000000000000128</v>
      </c>
      <c r="Z946" s="42">
        <f t="shared" si="232"/>
        <v>0.9400000000000015</v>
      </c>
      <c r="AB946" s="42">
        <f>IF((Z946)&gt;E21,0,1)</f>
        <v>1</v>
      </c>
      <c r="AC946" s="42">
        <f t="shared" si="241"/>
        <v>0</v>
      </c>
      <c r="AD946" s="42">
        <f t="shared" si="239"/>
        <v>0</v>
      </c>
    </row>
    <row r="947" spans="6:30">
      <c r="F947" s="42">
        <f t="shared" si="240"/>
        <v>135.75000000000227</v>
      </c>
      <c r="G947" s="42"/>
      <c r="H947" s="42">
        <f t="shared" si="233"/>
        <v>0.15</v>
      </c>
      <c r="I947" s="42">
        <f t="shared" si="223"/>
        <v>3</v>
      </c>
      <c r="J947" s="42">
        <f t="shared" si="224"/>
        <v>5</v>
      </c>
      <c r="K947" s="42">
        <f t="shared" si="225"/>
        <v>1</v>
      </c>
      <c r="L947" s="42">
        <f t="shared" si="226"/>
        <v>2</v>
      </c>
      <c r="M947" s="42">
        <f t="shared" si="234"/>
        <v>272.10000000000457</v>
      </c>
      <c r="O947" s="42">
        <f t="shared" si="235"/>
        <v>2.82</v>
      </c>
      <c r="P947" s="42">
        <f t="shared" si="236"/>
        <v>2.8200000000000012</v>
      </c>
      <c r="Q947" s="42">
        <f t="shared" si="237"/>
        <v>2.8200000000000038</v>
      </c>
      <c r="R947" s="42">
        <f t="shared" si="238"/>
        <v>2.8200000000000043</v>
      </c>
      <c r="T947" s="42">
        <f t="shared" si="227"/>
        <v>-4.4408920985006264E-17</v>
      </c>
      <c r="U947" s="42">
        <f t="shared" si="228"/>
        <v>-5.3290705182007512E-17</v>
      </c>
      <c r="V947" s="42">
        <f t="shared" si="229"/>
        <v>-4.4408920985006264E-17</v>
      </c>
      <c r="X947" s="42">
        <f t="shared" si="230"/>
        <v>0.9400000000000005</v>
      </c>
      <c r="Y947" s="42">
        <f t="shared" si="231"/>
        <v>0.94000000000000128</v>
      </c>
      <c r="Z947" s="42">
        <f t="shared" si="232"/>
        <v>0.9400000000000015</v>
      </c>
      <c r="AB947" s="42">
        <f>IF((Z947)&gt;E21,0,1)</f>
        <v>1</v>
      </c>
      <c r="AC947" s="42">
        <f t="shared" si="241"/>
        <v>0</v>
      </c>
      <c r="AD947" s="42">
        <f t="shared" si="239"/>
        <v>0</v>
      </c>
    </row>
    <row r="948" spans="6:30">
      <c r="F948" s="42">
        <f t="shared" si="240"/>
        <v>135.90000000000228</v>
      </c>
      <c r="G948" s="42"/>
      <c r="H948" s="42">
        <f t="shared" si="233"/>
        <v>0.15</v>
      </c>
      <c r="I948" s="42">
        <f t="shared" si="223"/>
        <v>3</v>
      </c>
      <c r="J948" s="42">
        <f t="shared" si="224"/>
        <v>5</v>
      </c>
      <c r="K948" s="42">
        <f t="shared" si="225"/>
        <v>1</v>
      </c>
      <c r="L948" s="42">
        <f t="shared" si="226"/>
        <v>2</v>
      </c>
      <c r="M948" s="42">
        <f t="shared" si="234"/>
        <v>272.40000000000458</v>
      </c>
      <c r="O948" s="42">
        <f t="shared" si="235"/>
        <v>2.82</v>
      </c>
      <c r="P948" s="42">
        <f t="shared" si="236"/>
        <v>2.8200000000000012</v>
      </c>
      <c r="Q948" s="42">
        <f t="shared" si="237"/>
        <v>2.8200000000000038</v>
      </c>
      <c r="R948" s="42">
        <f t="shared" si="238"/>
        <v>2.8200000000000043</v>
      </c>
      <c r="T948" s="42">
        <f t="shared" si="227"/>
        <v>-4.4408920985006264E-17</v>
      </c>
      <c r="U948" s="42">
        <f t="shared" si="228"/>
        <v>-5.3290705182007512E-17</v>
      </c>
      <c r="V948" s="42">
        <f t="shared" si="229"/>
        <v>-4.4408920985006264E-17</v>
      </c>
      <c r="X948" s="42">
        <f t="shared" si="230"/>
        <v>0.9400000000000005</v>
      </c>
      <c r="Y948" s="42">
        <f t="shared" si="231"/>
        <v>0.94000000000000128</v>
      </c>
      <c r="Z948" s="42">
        <f t="shared" si="232"/>
        <v>0.9400000000000015</v>
      </c>
      <c r="AB948" s="42">
        <f>IF((Z948)&gt;E21,0,1)</f>
        <v>1</v>
      </c>
      <c r="AC948" s="42">
        <f t="shared" si="241"/>
        <v>0</v>
      </c>
      <c r="AD948" s="42">
        <f t="shared" si="239"/>
        <v>0</v>
      </c>
    </row>
    <row r="949" spans="6:30">
      <c r="F949" s="42">
        <f t="shared" si="240"/>
        <v>136.05000000000229</v>
      </c>
      <c r="G949" s="42"/>
      <c r="H949" s="42">
        <f t="shared" si="233"/>
        <v>0.15</v>
      </c>
      <c r="I949" s="42">
        <f t="shared" si="223"/>
        <v>3</v>
      </c>
      <c r="J949" s="42">
        <f t="shared" si="224"/>
        <v>5</v>
      </c>
      <c r="K949" s="42">
        <f t="shared" si="225"/>
        <v>1</v>
      </c>
      <c r="L949" s="42">
        <f t="shared" si="226"/>
        <v>2</v>
      </c>
      <c r="M949" s="42">
        <f t="shared" si="234"/>
        <v>272.70000000000459</v>
      </c>
      <c r="O949" s="42">
        <f t="shared" si="235"/>
        <v>2.82</v>
      </c>
      <c r="P949" s="42">
        <f t="shared" si="236"/>
        <v>2.8200000000000012</v>
      </c>
      <c r="Q949" s="42">
        <f t="shared" si="237"/>
        <v>2.8200000000000038</v>
      </c>
      <c r="R949" s="42">
        <f t="shared" si="238"/>
        <v>2.8200000000000043</v>
      </c>
      <c r="T949" s="42">
        <f t="shared" si="227"/>
        <v>-4.4408920985006264E-17</v>
      </c>
      <c r="U949" s="42">
        <f t="shared" si="228"/>
        <v>-5.3290705182007512E-17</v>
      </c>
      <c r="V949" s="42">
        <f t="shared" si="229"/>
        <v>-4.4408920985006264E-17</v>
      </c>
      <c r="X949" s="42">
        <f t="shared" si="230"/>
        <v>0.9400000000000005</v>
      </c>
      <c r="Y949" s="42">
        <f t="shared" si="231"/>
        <v>0.94000000000000128</v>
      </c>
      <c r="Z949" s="42">
        <f t="shared" si="232"/>
        <v>0.9400000000000015</v>
      </c>
      <c r="AB949" s="42">
        <f>IF((Z949)&gt;E21,0,1)</f>
        <v>1</v>
      </c>
      <c r="AC949" s="42">
        <f t="shared" si="241"/>
        <v>0</v>
      </c>
      <c r="AD949" s="42">
        <f t="shared" si="239"/>
        <v>0</v>
      </c>
    </row>
    <row r="950" spans="6:30">
      <c r="F950" s="42">
        <f t="shared" si="240"/>
        <v>136.20000000000229</v>
      </c>
      <c r="G950" s="42"/>
      <c r="H950" s="42">
        <f t="shared" si="233"/>
        <v>0.15</v>
      </c>
      <c r="I950" s="42">
        <f t="shared" si="223"/>
        <v>3</v>
      </c>
      <c r="J950" s="42">
        <f t="shared" si="224"/>
        <v>5</v>
      </c>
      <c r="K950" s="42">
        <f t="shared" si="225"/>
        <v>1</v>
      </c>
      <c r="L950" s="42">
        <f t="shared" si="226"/>
        <v>2</v>
      </c>
      <c r="M950" s="42">
        <f t="shared" si="234"/>
        <v>273.0000000000046</v>
      </c>
      <c r="O950" s="42">
        <f t="shared" si="235"/>
        <v>2.82</v>
      </c>
      <c r="P950" s="42">
        <f t="shared" si="236"/>
        <v>2.8200000000000012</v>
      </c>
      <c r="Q950" s="42">
        <f t="shared" si="237"/>
        <v>2.8200000000000038</v>
      </c>
      <c r="R950" s="42">
        <f t="shared" si="238"/>
        <v>2.8200000000000043</v>
      </c>
      <c r="T950" s="42">
        <f t="shared" si="227"/>
        <v>-4.4408920985006264E-17</v>
      </c>
      <c r="U950" s="42">
        <f t="shared" si="228"/>
        <v>-5.3290705182007512E-17</v>
      </c>
      <c r="V950" s="42">
        <f t="shared" si="229"/>
        <v>-4.4408920985006264E-17</v>
      </c>
      <c r="X950" s="42">
        <f t="shared" si="230"/>
        <v>0.9400000000000005</v>
      </c>
      <c r="Y950" s="42">
        <f t="shared" si="231"/>
        <v>0.94000000000000128</v>
      </c>
      <c r="Z950" s="42">
        <f t="shared" si="232"/>
        <v>0.9400000000000015</v>
      </c>
      <c r="AB950" s="42">
        <f>IF((Z950)&gt;E21,0,1)</f>
        <v>1</v>
      </c>
      <c r="AC950" s="42">
        <f t="shared" si="241"/>
        <v>0</v>
      </c>
      <c r="AD950" s="42">
        <f t="shared" si="239"/>
        <v>0</v>
      </c>
    </row>
    <row r="951" spans="6:30">
      <c r="F951" s="42">
        <f t="shared" si="240"/>
        <v>136.3500000000023</v>
      </c>
      <c r="G951" s="42"/>
      <c r="H951" s="42">
        <f t="shared" si="233"/>
        <v>0.15</v>
      </c>
      <c r="I951" s="42">
        <f t="shared" si="223"/>
        <v>3</v>
      </c>
      <c r="J951" s="42">
        <f t="shared" si="224"/>
        <v>5</v>
      </c>
      <c r="K951" s="42">
        <f t="shared" si="225"/>
        <v>1</v>
      </c>
      <c r="L951" s="42">
        <f t="shared" si="226"/>
        <v>2</v>
      </c>
      <c r="M951" s="42">
        <f t="shared" si="234"/>
        <v>273.30000000000462</v>
      </c>
      <c r="O951" s="42">
        <f t="shared" si="235"/>
        <v>2.82</v>
      </c>
      <c r="P951" s="42">
        <f t="shared" si="236"/>
        <v>2.8200000000000012</v>
      </c>
      <c r="Q951" s="42">
        <f t="shared" si="237"/>
        <v>2.8200000000000038</v>
      </c>
      <c r="R951" s="42">
        <f t="shared" si="238"/>
        <v>2.8200000000000043</v>
      </c>
      <c r="T951" s="42">
        <f t="shared" si="227"/>
        <v>-4.4408920985006264E-17</v>
      </c>
      <c r="U951" s="42">
        <f t="shared" si="228"/>
        <v>-5.3290705182007512E-17</v>
      </c>
      <c r="V951" s="42">
        <f t="shared" si="229"/>
        <v>-4.4408920985006264E-17</v>
      </c>
      <c r="X951" s="42">
        <f t="shared" si="230"/>
        <v>0.9400000000000005</v>
      </c>
      <c r="Y951" s="42">
        <f t="shared" si="231"/>
        <v>0.94000000000000128</v>
      </c>
      <c r="Z951" s="42">
        <f t="shared" si="232"/>
        <v>0.9400000000000015</v>
      </c>
      <c r="AB951" s="42">
        <f>IF((Z951)&gt;E21,0,1)</f>
        <v>1</v>
      </c>
      <c r="AC951" s="42">
        <f t="shared" si="241"/>
        <v>0</v>
      </c>
      <c r="AD951" s="42">
        <f t="shared" si="239"/>
        <v>0</v>
      </c>
    </row>
    <row r="952" spans="6:30">
      <c r="F952" s="42">
        <f t="shared" si="240"/>
        <v>136.5000000000023</v>
      </c>
      <c r="G952" s="42"/>
      <c r="H952" s="42">
        <f t="shared" si="233"/>
        <v>0.15</v>
      </c>
      <c r="I952" s="42">
        <f t="shared" si="223"/>
        <v>3</v>
      </c>
      <c r="J952" s="42">
        <f t="shared" si="224"/>
        <v>5</v>
      </c>
      <c r="K952" s="42">
        <f t="shared" si="225"/>
        <v>1</v>
      </c>
      <c r="L952" s="42">
        <f t="shared" si="226"/>
        <v>2</v>
      </c>
      <c r="M952" s="42">
        <f t="shared" si="234"/>
        <v>273.60000000000463</v>
      </c>
      <c r="O952" s="42">
        <f t="shared" si="235"/>
        <v>2.82</v>
      </c>
      <c r="P952" s="42">
        <f t="shared" si="236"/>
        <v>2.8200000000000012</v>
      </c>
      <c r="Q952" s="42">
        <f t="shared" si="237"/>
        <v>2.8200000000000038</v>
      </c>
      <c r="R952" s="42">
        <f t="shared" si="238"/>
        <v>2.8200000000000043</v>
      </c>
      <c r="T952" s="42">
        <f t="shared" si="227"/>
        <v>-4.4408920985006264E-17</v>
      </c>
      <c r="U952" s="42">
        <f t="shared" si="228"/>
        <v>-5.3290705182007512E-17</v>
      </c>
      <c r="V952" s="42">
        <f t="shared" si="229"/>
        <v>-4.4408920985006264E-17</v>
      </c>
      <c r="X952" s="42">
        <f t="shared" si="230"/>
        <v>0.9400000000000005</v>
      </c>
      <c r="Y952" s="42">
        <f t="shared" si="231"/>
        <v>0.94000000000000128</v>
      </c>
      <c r="Z952" s="42">
        <f t="shared" si="232"/>
        <v>0.9400000000000015</v>
      </c>
      <c r="AB952" s="42">
        <f>IF((Z952)&gt;E21,0,1)</f>
        <v>1</v>
      </c>
      <c r="AC952" s="42">
        <f t="shared" si="241"/>
        <v>0</v>
      </c>
      <c r="AD952" s="42">
        <f t="shared" si="239"/>
        <v>0</v>
      </c>
    </row>
    <row r="953" spans="6:30">
      <c r="F953" s="42">
        <f t="shared" si="240"/>
        <v>136.65000000000231</v>
      </c>
      <c r="G953" s="42"/>
      <c r="H953" s="42">
        <f t="shared" si="233"/>
        <v>0.15</v>
      </c>
      <c r="I953" s="42">
        <f t="shared" si="223"/>
        <v>3</v>
      </c>
      <c r="J953" s="42">
        <f t="shared" si="224"/>
        <v>5</v>
      </c>
      <c r="K953" s="42">
        <f t="shared" si="225"/>
        <v>1</v>
      </c>
      <c r="L953" s="42">
        <f t="shared" si="226"/>
        <v>2</v>
      </c>
      <c r="M953" s="42">
        <f t="shared" si="234"/>
        <v>273.90000000000464</v>
      </c>
      <c r="O953" s="42">
        <f t="shared" si="235"/>
        <v>2.82</v>
      </c>
      <c r="P953" s="42">
        <f t="shared" si="236"/>
        <v>2.8200000000000012</v>
      </c>
      <c r="Q953" s="42">
        <f t="shared" si="237"/>
        <v>2.8200000000000038</v>
      </c>
      <c r="R953" s="42">
        <f t="shared" si="238"/>
        <v>2.8200000000000043</v>
      </c>
      <c r="T953" s="42">
        <f t="shared" si="227"/>
        <v>-4.4408920985006264E-17</v>
      </c>
      <c r="U953" s="42">
        <f t="shared" si="228"/>
        <v>-5.3290705182007512E-17</v>
      </c>
      <c r="V953" s="42">
        <f t="shared" si="229"/>
        <v>-4.4408920985006264E-17</v>
      </c>
      <c r="X953" s="42">
        <f t="shared" si="230"/>
        <v>0.9400000000000005</v>
      </c>
      <c r="Y953" s="42">
        <f t="shared" si="231"/>
        <v>0.94000000000000128</v>
      </c>
      <c r="Z953" s="42">
        <f t="shared" si="232"/>
        <v>0.9400000000000015</v>
      </c>
      <c r="AB953" s="42">
        <f>IF((Z953)&gt;E21,0,1)</f>
        <v>1</v>
      </c>
      <c r="AC953" s="42">
        <f t="shared" si="241"/>
        <v>0</v>
      </c>
      <c r="AD953" s="42">
        <f t="shared" si="239"/>
        <v>0</v>
      </c>
    </row>
    <row r="954" spans="6:30">
      <c r="F954" s="42">
        <f t="shared" si="240"/>
        <v>136.80000000000231</v>
      </c>
      <c r="G954" s="42"/>
      <c r="H954" s="42">
        <f t="shared" si="233"/>
        <v>0.15</v>
      </c>
      <c r="I954" s="42">
        <f t="shared" si="223"/>
        <v>3</v>
      </c>
      <c r="J954" s="42">
        <f t="shared" si="224"/>
        <v>5</v>
      </c>
      <c r="K954" s="42">
        <f t="shared" si="225"/>
        <v>1</v>
      </c>
      <c r="L954" s="42">
        <f t="shared" si="226"/>
        <v>2</v>
      </c>
      <c r="M954" s="42">
        <f t="shared" si="234"/>
        <v>274.20000000000465</v>
      </c>
      <c r="O954" s="42">
        <f t="shared" si="235"/>
        <v>2.82</v>
      </c>
      <c r="P954" s="42">
        <f t="shared" si="236"/>
        <v>2.8200000000000012</v>
      </c>
      <c r="Q954" s="42">
        <f t="shared" si="237"/>
        <v>2.8200000000000038</v>
      </c>
      <c r="R954" s="42">
        <f t="shared" si="238"/>
        <v>2.8200000000000043</v>
      </c>
      <c r="T954" s="42">
        <f t="shared" si="227"/>
        <v>-4.4408920985006264E-17</v>
      </c>
      <c r="U954" s="42">
        <f t="shared" si="228"/>
        <v>-5.3290705182007512E-17</v>
      </c>
      <c r="V954" s="42">
        <f t="shared" si="229"/>
        <v>-4.4408920985006264E-17</v>
      </c>
      <c r="X954" s="42">
        <f t="shared" si="230"/>
        <v>0.9400000000000005</v>
      </c>
      <c r="Y954" s="42">
        <f t="shared" si="231"/>
        <v>0.94000000000000128</v>
      </c>
      <c r="Z954" s="42">
        <f t="shared" si="232"/>
        <v>0.9400000000000015</v>
      </c>
      <c r="AB954" s="42">
        <f>IF((Z954)&gt;E21,0,1)</f>
        <v>1</v>
      </c>
      <c r="AC954" s="42">
        <f t="shared" si="241"/>
        <v>0</v>
      </c>
      <c r="AD954" s="42">
        <f t="shared" si="239"/>
        <v>0</v>
      </c>
    </row>
    <row r="955" spans="6:30">
      <c r="F955" s="42">
        <f t="shared" si="240"/>
        <v>136.95000000000232</v>
      </c>
      <c r="G955" s="42"/>
      <c r="H955" s="42">
        <f t="shared" si="233"/>
        <v>0.15</v>
      </c>
      <c r="I955" s="42">
        <f t="shared" si="223"/>
        <v>3</v>
      </c>
      <c r="J955" s="42">
        <f t="shared" si="224"/>
        <v>5</v>
      </c>
      <c r="K955" s="42">
        <f t="shared" si="225"/>
        <v>1</v>
      </c>
      <c r="L955" s="42">
        <f t="shared" si="226"/>
        <v>2</v>
      </c>
      <c r="M955" s="42">
        <f t="shared" si="234"/>
        <v>274.50000000000466</v>
      </c>
      <c r="O955" s="42">
        <f t="shared" si="235"/>
        <v>2.82</v>
      </c>
      <c r="P955" s="42">
        <f t="shared" si="236"/>
        <v>2.8200000000000012</v>
      </c>
      <c r="Q955" s="42">
        <f t="shared" si="237"/>
        <v>2.8200000000000038</v>
      </c>
      <c r="R955" s="42">
        <f t="shared" si="238"/>
        <v>2.8200000000000043</v>
      </c>
      <c r="T955" s="42">
        <f t="shared" si="227"/>
        <v>-4.4408920985006264E-17</v>
      </c>
      <c r="U955" s="42">
        <f t="shared" si="228"/>
        <v>-5.3290705182007512E-17</v>
      </c>
      <c r="V955" s="42">
        <f t="shared" si="229"/>
        <v>-4.4408920985006264E-17</v>
      </c>
      <c r="X955" s="42">
        <f t="shared" si="230"/>
        <v>0.9400000000000005</v>
      </c>
      <c r="Y955" s="42">
        <f t="shared" si="231"/>
        <v>0.94000000000000128</v>
      </c>
      <c r="Z955" s="42">
        <f t="shared" si="232"/>
        <v>0.9400000000000015</v>
      </c>
      <c r="AB955" s="42">
        <f>IF((Z955)&gt;E21,0,1)</f>
        <v>1</v>
      </c>
      <c r="AC955" s="42">
        <f t="shared" si="241"/>
        <v>0</v>
      </c>
      <c r="AD955" s="42">
        <f t="shared" si="239"/>
        <v>0</v>
      </c>
    </row>
    <row r="956" spans="6:30">
      <c r="F956" s="42">
        <f t="shared" si="240"/>
        <v>137.10000000000232</v>
      </c>
      <c r="G956" s="42"/>
      <c r="H956" s="42">
        <f t="shared" si="233"/>
        <v>0.15</v>
      </c>
      <c r="I956" s="42">
        <f t="shared" si="223"/>
        <v>3</v>
      </c>
      <c r="J956" s="42">
        <f t="shared" si="224"/>
        <v>5</v>
      </c>
      <c r="K956" s="42">
        <f t="shared" si="225"/>
        <v>1</v>
      </c>
      <c r="L956" s="42">
        <f t="shared" si="226"/>
        <v>2</v>
      </c>
      <c r="M956" s="42">
        <f t="shared" si="234"/>
        <v>274.80000000000467</v>
      </c>
      <c r="O956" s="42">
        <f t="shared" si="235"/>
        <v>2.82</v>
      </c>
      <c r="P956" s="42">
        <f t="shared" si="236"/>
        <v>2.8200000000000012</v>
      </c>
      <c r="Q956" s="42">
        <f t="shared" si="237"/>
        <v>2.8200000000000038</v>
      </c>
      <c r="R956" s="42">
        <f t="shared" si="238"/>
        <v>2.8200000000000043</v>
      </c>
      <c r="T956" s="42">
        <f t="shared" si="227"/>
        <v>-4.4408920985006264E-17</v>
      </c>
      <c r="U956" s="42">
        <f t="shared" si="228"/>
        <v>-5.3290705182007512E-17</v>
      </c>
      <c r="V956" s="42">
        <f t="shared" si="229"/>
        <v>-4.4408920985006264E-17</v>
      </c>
      <c r="X956" s="42">
        <f t="shared" si="230"/>
        <v>0.9400000000000005</v>
      </c>
      <c r="Y956" s="42">
        <f t="shared" si="231"/>
        <v>0.94000000000000128</v>
      </c>
      <c r="Z956" s="42">
        <f t="shared" si="232"/>
        <v>0.9400000000000015</v>
      </c>
      <c r="AB956" s="42">
        <f>IF((Z956)&gt;E21,0,1)</f>
        <v>1</v>
      </c>
      <c r="AC956" s="42">
        <f t="shared" si="241"/>
        <v>0</v>
      </c>
      <c r="AD956" s="42">
        <f t="shared" si="239"/>
        <v>0</v>
      </c>
    </row>
    <row r="957" spans="6:30">
      <c r="F957" s="42">
        <f t="shared" si="240"/>
        <v>137.25000000000233</v>
      </c>
      <c r="G957" s="42"/>
      <c r="H957" s="42">
        <f t="shared" si="233"/>
        <v>0.15</v>
      </c>
      <c r="I957" s="42">
        <f t="shared" si="223"/>
        <v>3</v>
      </c>
      <c r="J957" s="42">
        <f t="shared" si="224"/>
        <v>5</v>
      </c>
      <c r="K957" s="42">
        <f t="shared" si="225"/>
        <v>1</v>
      </c>
      <c r="L957" s="42">
        <f t="shared" si="226"/>
        <v>2</v>
      </c>
      <c r="M957" s="42">
        <f t="shared" si="234"/>
        <v>275.10000000000468</v>
      </c>
      <c r="O957" s="42">
        <f t="shared" si="235"/>
        <v>2.82</v>
      </c>
      <c r="P957" s="42">
        <f t="shared" si="236"/>
        <v>2.8200000000000012</v>
      </c>
      <c r="Q957" s="42">
        <f t="shared" si="237"/>
        <v>2.8200000000000038</v>
      </c>
      <c r="R957" s="42">
        <f t="shared" si="238"/>
        <v>2.8200000000000043</v>
      </c>
      <c r="T957" s="42">
        <f t="shared" si="227"/>
        <v>-4.4408920985006264E-17</v>
      </c>
      <c r="U957" s="42">
        <f t="shared" si="228"/>
        <v>-5.3290705182007512E-17</v>
      </c>
      <c r="V957" s="42">
        <f t="shared" si="229"/>
        <v>-4.4408920985006264E-17</v>
      </c>
      <c r="X957" s="42">
        <f t="shared" si="230"/>
        <v>0.9400000000000005</v>
      </c>
      <c r="Y957" s="42">
        <f t="shared" si="231"/>
        <v>0.94000000000000128</v>
      </c>
      <c r="Z957" s="42">
        <f t="shared" si="232"/>
        <v>0.9400000000000015</v>
      </c>
      <c r="AB957" s="42">
        <f>IF((Z957)&gt;E21,0,1)</f>
        <v>1</v>
      </c>
      <c r="AC957" s="42">
        <f t="shared" si="241"/>
        <v>0</v>
      </c>
      <c r="AD957" s="42">
        <f t="shared" si="239"/>
        <v>0</v>
      </c>
    </row>
    <row r="958" spans="6:30">
      <c r="F958" s="42">
        <f t="shared" si="240"/>
        <v>137.40000000000234</v>
      </c>
      <c r="G958" s="42"/>
      <c r="H958" s="42">
        <f t="shared" si="233"/>
        <v>0.15</v>
      </c>
      <c r="I958" s="42">
        <f t="shared" si="223"/>
        <v>3</v>
      </c>
      <c r="J958" s="42">
        <f t="shared" si="224"/>
        <v>5</v>
      </c>
      <c r="K958" s="42">
        <f t="shared" si="225"/>
        <v>1</v>
      </c>
      <c r="L958" s="42">
        <f t="shared" si="226"/>
        <v>2</v>
      </c>
      <c r="M958" s="42">
        <f t="shared" si="234"/>
        <v>275.4000000000047</v>
      </c>
      <c r="O958" s="42">
        <f t="shared" si="235"/>
        <v>2.82</v>
      </c>
      <c r="P958" s="42">
        <f t="shared" si="236"/>
        <v>2.8200000000000012</v>
      </c>
      <c r="Q958" s="42">
        <f t="shared" si="237"/>
        <v>2.8200000000000038</v>
      </c>
      <c r="R958" s="42">
        <f t="shared" si="238"/>
        <v>2.8200000000000043</v>
      </c>
      <c r="T958" s="42">
        <f t="shared" si="227"/>
        <v>-4.4408920985006264E-17</v>
      </c>
      <c r="U958" s="42">
        <f t="shared" si="228"/>
        <v>-5.3290705182007512E-17</v>
      </c>
      <c r="V958" s="42">
        <f t="shared" si="229"/>
        <v>-4.4408920985006264E-17</v>
      </c>
      <c r="X958" s="42">
        <f t="shared" si="230"/>
        <v>0.9400000000000005</v>
      </c>
      <c r="Y958" s="42">
        <f t="shared" si="231"/>
        <v>0.94000000000000128</v>
      </c>
      <c r="Z958" s="42">
        <f t="shared" si="232"/>
        <v>0.9400000000000015</v>
      </c>
      <c r="AB958" s="42">
        <f>IF((Z958)&gt;E21,0,1)</f>
        <v>1</v>
      </c>
      <c r="AC958" s="42">
        <f t="shared" si="241"/>
        <v>0</v>
      </c>
      <c r="AD958" s="42">
        <f t="shared" si="239"/>
        <v>0</v>
      </c>
    </row>
    <row r="959" spans="6:30">
      <c r="F959" s="42">
        <f t="shared" si="240"/>
        <v>137.55000000000234</v>
      </c>
      <c r="G959" s="42"/>
      <c r="H959" s="42">
        <f t="shared" si="233"/>
        <v>0.15</v>
      </c>
      <c r="I959" s="42">
        <f t="shared" si="223"/>
        <v>3</v>
      </c>
      <c r="J959" s="42">
        <f t="shared" si="224"/>
        <v>5</v>
      </c>
      <c r="K959" s="42">
        <f t="shared" si="225"/>
        <v>1</v>
      </c>
      <c r="L959" s="42">
        <f t="shared" si="226"/>
        <v>2</v>
      </c>
      <c r="M959" s="42">
        <f t="shared" si="234"/>
        <v>275.70000000000471</v>
      </c>
      <c r="O959" s="42">
        <f t="shared" si="235"/>
        <v>2.82</v>
      </c>
      <c r="P959" s="42">
        <f t="shared" si="236"/>
        <v>2.8200000000000012</v>
      </c>
      <c r="Q959" s="42">
        <f t="shared" si="237"/>
        <v>2.8200000000000038</v>
      </c>
      <c r="R959" s="42">
        <f t="shared" si="238"/>
        <v>2.8200000000000043</v>
      </c>
      <c r="T959" s="42">
        <f t="shared" si="227"/>
        <v>-4.4408920985006264E-17</v>
      </c>
      <c r="U959" s="42">
        <f t="shared" si="228"/>
        <v>-5.3290705182007512E-17</v>
      </c>
      <c r="V959" s="42">
        <f t="shared" si="229"/>
        <v>-4.4408920985006264E-17</v>
      </c>
      <c r="X959" s="42">
        <f t="shared" si="230"/>
        <v>0.9400000000000005</v>
      </c>
      <c r="Y959" s="42">
        <f t="shared" si="231"/>
        <v>0.94000000000000128</v>
      </c>
      <c r="Z959" s="42">
        <f t="shared" si="232"/>
        <v>0.9400000000000015</v>
      </c>
      <c r="AB959" s="42">
        <f>IF((Z959)&gt;E21,0,1)</f>
        <v>1</v>
      </c>
      <c r="AC959" s="42">
        <f t="shared" si="241"/>
        <v>0</v>
      </c>
      <c r="AD959" s="42">
        <f t="shared" si="239"/>
        <v>0</v>
      </c>
    </row>
    <row r="960" spans="6:30">
      <c r="F960" s="42">
        <f t="shared" si="240"/>
        <v>137.70000000000235</v>
      </c>
      <c r="G960" s="42"/>
      <c r="H960" s="42">
        <f t="shared" si="233"/>
        <v>0.15</v>
      </c>
      <c r="I960" s="42">
        <f t="shared" si="223"/>
        <v>3</v>
      </c>
      <c r="J960" s="42">
        <f t="shared" si="224"/>
        <v>5</v>
      </c>
      <c r="K960" s="42">
        <f t="shared" si="225"/>
        <v>1</v>
      </c>
      <c r="L960" s="42">
        <f t="shared" si="226"/>
        <v>2</v>
      </c>
      <c r="M960" s="42">
        <f t="shared" si="234"/>
        <v>276.00000000000472</v>
      </c>
      <c r="O960" s="42">
        <f t="shared" si="235"/>
        <v>2.82</v>
      </c>
      <c r="P960" s="42">
        <f t="shared" si="236"/>
        <v>2.8200000000000012</v>
      </c>
      <c r="Q960" s="42">
        <f t="shared" si="237"/>
        <v>2.8200000000000038</v>
      </c>
      <c r="R960" s="42">
        <f t="shared" si="238"/>
        <v>2.8200000000000043</v>
      </c>
      <c r="T960" s="42">
        <f t="shared" si="227"/>
        <v>-4.4408920985006264E-17</v>
      </c>
      <c r="U960" s="42">
        <f t="shared" si="228"/>
        <v>-5.3290705182007512E-17</v>
      </c>
      <c r="V960" s="42">
        <f t="shared" si="229"/>
        <v>-4.4408920985006264E-17</v>
      </c>
      <c r="X960" s="42">
        <f t="shared" si="230"/>
        <v>0.9400000000000005</v>
      </c>
      <c r="Y960" s="42">
        <f t="shared" si="231"/>
        <v>0.94000000000000128</v>
      </c>
      <c r="Z960" s="42">
        <f t="shared" si="232"/>
        <v>0.9400000000000015</v>
      </c>
      <c r="AB960" s="42">
        <f>IF((Z960)&gt;E21,0,1)</f>
        <v>1</v>
      </c>
      <c r="AC960" s="42">
        <f t="shared" si="241"/>
        <v>0</v>
      </c>
      <c r="AD960" s="42">
        <f t="shared" si="239"/>
        <v>0</v>
      </c>
    </row>
    <row r="961" spans="6:30">
      <c r="F961" s="42">
        <f t="shared" si="240"/>
        <v>137.85000000000235</v>
      </c>
      <c r="G961" s="42"/>
      <c r="H961" s="42">
        <f t="shared" si="233"/>
        <v>0.15</v>
      </c>
      <c r="I961" s="42">
        <f t="shared" si="223"/>
        <v>3</v>
      </c>
      <c r="J961" s="42">
        <f t="shared" si="224"/>
        <v>5</v>
      </c>
      <c r="K961" s="42">
        <f t="shared" si="225"/>
        <v>1</v>
      </c>
      <c r="L961" s="42">
        <f t="shared" si="226"/>
        <v>2</v>
      </c>
      <c r="M961" s="42">
        <f t="shared" si="234"/>
        <v>276.30000000000473</v>
      </c>
      <c r="O961" s="42">
        <f t="shared" si="235"/>
        <v>2.82</v>
      </c>
      <c r="P961" s="42">
        <f t="shared" si="236"/>
        <v>2.8200000000000012</v>
      </c>
      <c r="Q961" s="42">
        <f t="shared" si="237"/>
        <v>2.8200000000000038</v>
      </c>
      <c r="R961" s="42">
        <f t="shared" si="238"/>
        <v>2.8200000000000043</v>
      </c>
      <c r="T961" s="42">
        <f t="shared" si="227"/>
        <v>-4.4408920985006264E-17</v>
      </c>
      <c r="U961" s="42">
        <f t="shared" si="228"/>
        <v>-5.3290705182007512E-17</v>
      </c>
      <c r="V961" s="42">
        <f t="shared" si="229"/>
        <v>-4.4408920985006264E-17</v>
      </c>
      <c r="X961" s="42">
        <f t="shared" si="230"/>
        <v>0.9400000000000005</v>
      </c>
      <c r="Y961" s="42">
        <f t="shared" si="231"/>
        <v>0.94000000000000128</v>
      </c>
      <c r="Z961" s="42">
        <f t="shared" si="232"/>
        <v>0.9400000000000015</v>
      </c>
      <c r="AB961" s="42">
        <f>IF((Z961)&gt;E21,0,1)</f>
        <v>1</v>
      </c>
      <c r="AC961" s="42">
        <f t="shared" si="241"/>
        <v>0</v>
      </c>
      <c r="AD961" s="42">
        <f t="shared" si="239"/>
        <v>0</v>
      </c>
    </row>
    <row r="962" spans="6:30">
      <c r="F962" s="42">
        <f t="shared" si="240"/>
        <v>138.00000000000236</v>
      </c>
      <c r="G962" s="42"/>
      <c r="H962" s="42">
        <f t="shared" si="233"/>
        <v>0.15</v>
      </c>
      <c r="I962" s="42">
        <f t="shared" si="223"/>
        <v>3</v>
      </c>
      <c r="J962" s="42">
        <f t="shared" si="224"/>
        <v>5</v>
      </c>
      <c r="K962" s="42">
        <f t="shared" si="225"/>
        <v>1</v>
      </c>
      <c r="L962" s="42">
        <f t="shared" si="226"/>
        <v>2</v>
      </c>
      <c r="M962" s="42">
        <f t="shared" si="234"/>
        <v>276.60000000000474</v>
      </c>
      <c r="O962" s="42">
        <f t="shared" si="235"/>
        <v>2.82</v>
      </c>
      <c r="P962" s="42">
        <f t="shared" si="236"/>
        <v>2.8200000000000012</v>
      </c>
      <c r="Q962" s="42">
        <f t="shared" si="237"/>
        <v>2.8200000000000038</v>
      </c>
      <c r="R962" s="42">
        <f t="shared" si="238"/>
        <v>2.8200000000000043</v>
      </c>
      <c r="T962" s="42">
        <f t="shared" si="227"/>
        <v>-4.4408920985006264E-17</v>
      </c>
      <c r="U962" s="42">
        <f t="shared" si="228"/>
        <v>-5.3290705182007512E-17</v>
      </c>
      <c r="V962" s="42">
        <f t="shared" si="229"/>
        <v>-4.4408920985006264E-17</v>
      </c>
      <c r="X962" s="42">
        <f t="shared" si="230"/>
        <v>0.9400000000000005</v>
      </c>
      <c r="Y962" s="42">
        <f t="shared" si="231"/>
        <v>0.94000000000000128</v>
      </c>
      <c r="Z962" s="42">
        <f t="shared" si="232"/>
        <v>0.9400000000000015</v>
      </c>
      <c r="AB962" s="42">
        <f>IF((Z962)&gt;E21,0,1)</f>
        <v>1</v>
      </c>
      <c r="AC962" s="42">
        <f t="shared" si="241"/>
        <v>0</v>
      </c>
      <c r="AD962" s="42">
        <f t="shared" si="239"/>
        <v>0</v>
      </c>
    </row>
    <row r="963" spans="6:30">
      <c r="F963" s="42">
        <f t="shared" si="240"/>
        <v>138.15000000000236</v>
      </c>
      <c r="G963" s="42"/>
      <c r="H963" s="42">
        <f t="shared" si="233"/>
        <v>0.15</v>
      </c>
      <c r="I963" s="42">
        <f t="shared" si="223"/>
        <v>3</v>
      </c>
      <c r="J963" s="42">
        <f t="shared" si="224"/>
        <v>5</v>
      </c>
      <c r="K963" s="42">
        <f t="shared" si="225"/>
        <v>1</v>
      </c>
      <c r="L963" s="42">
        <f t="shared" si="226"/>
        <v>2</v>
      </c>
      <c r="M963" s="42">
        <f t="shared" si="234"/>
        <v>276.90000000000475</v>
      </c>
      <c r="O963" s="42">
        <f t="shared" si="235"/>
        <v>2.82</v>
      </c>
      <c r="P963" s="42">
        <f t="shared" si="236"/>
        <v>2.8200000000000012</v>
      </c>
      <c r="Q963" s="42">
        <f t="shared" si="237"/>
        <v>2.8200000000000038</v>
      </c>
      <c r="R963" s="42">
        <f t="shared" si="238"/>
        <v>2.8200000000000043</v>
      </c>
      <c r="T963" s="42">
        <f t="shared" si="227"/>
        <v>-4.4408920985006264E-17</v>
      </c>
      <c r="U963" s="42">
        <f t="shared" si="228"/>
        <v>-5.3290705182007512E-17</v>
      </c>
      <c r="V963" s="42">
        <f t="shared" si="229"/>
        <v>-4.4408920985006264E-17</v>
      </c>
      <c r="X963" s="42">
        <f t="shared" si="230"/>
        <v>0.9400000000000005</v>
      </c>
      <c r="Y963" s="42">
        <f t="shared" si="231"/>
        <v>0.94000000000000128</v>
      </c>
      <c r="Z963" s="42">
        <f t="shared" si="232"/>
        <v>0.9400000000000015</v>
      </c>
      <c r="AB963" s="42">
        <f>IF((Z963)&gt;E21,0,1)</f>
        <v>1</v>
      </c>
      <c r="AC963" s="42">
        <f t="shared" si="241"/>
        <v>0</v>
      </c>
      <c r="AD963" s="42">
        <f t="shared" si="239"/>
        <v>0</v>
      </c>
    </row>
    <row r="964" spans="6:30">
      <c r="F964" s="42">
        <f t="shared" si="240"/>
        <v>138.30000000000237</v>
      </c>
      <c r="G964" s="42"/>
      <c r="H964" s="42">
        <f t="shared" si="233"/>
        <v>0.15</v>
      </c>
      <c r="I964" s="42">
        <f t="shared" si="223"/>
        <v>3</v>
      </c>
      <c r="J964" s="42">
        <f t="shared" si="224"/>
        <v>5</v>
      </c>
      <c r="K964" s="42">
        <f t="shared" si="225"/>
        <v>1</v>
      </c>
      <c r="L964" s="42">
        <f t="shared" si="226"/>
        <v>2</v>
      </c>
      <c r="M964" s="42">
        <f t="shared" si="234"/>
        <v>277.20000000000476</v>
      </c>
      <c r="O964" s="42">
        <f t="shared" si="235"/>
        <v>2.82</v>
      </c>
      <c r="P964" s="42">
        <f t="shared" si="236"/>
        <v>2.8200000000000012</v>
      </c>
      <c r="Q964" s="42">
        <f t="shared" si="237"/>
        <v>2.8200000000000038</v>
      </c>
      <c r="R964" s="42">
        <f t="shared" si="238"/>
        <v>2.8200000000000043</v>
      </c>
      <c r="T964" s="42">
        <f t="shared" si="227"/>
        <v>-4.4408920985006264E-17</v>
      </c>
      <c r="U964" s="42">
        <f t="shared" si="228"/>
        <v>-5.3290705182007512E-17</v>
      </c>
      <c r="V964" s="42">
        <f t="shared" si="229"/>
        <v>-4.4408920985006264E-17</v>
      </c>
      <c r="X964" s="42">
        <f t="shared" si="230"/>
        <v>0.9400000000000005</v>
      </c>
      <c r="Y964" s="42">
        <f t="shared" si="231"/>
        <v>0.94000000000000128</v>
      </c>
      <c r="Z964" s="42">
        <f t="shared" si="232"/>
        <v>0.9400000000000015</v>
      </c>
      <c r="AB964" s="42">
        <f>IF((Z964)&gt;E21,0,1)</f>
        <v>1</v>
      </c>
      <c r="AC964" s="42">
        <f t="shared" si="241"/>
        <v>0</v>
      </c>
      <c r="AD964" s="42">
        <f t="shared" si="239"/>
        <v>0</v>
      </c>
    </row>
    <row r="965" spans="6:30">
      <c r="F965" s="42">
        <f t="shared" si="240"/>
        <v>138.45000000000238</v>
      </c>
      <c r="G965" s="42"/>
      <c r="H965" s="42">
        <f t="shared" si="233"/>
        <v>0.15</v>
      </c>
      <c r="I965" s="42">
        <f t="shared" si="223"/>
        <v>3</v>
      </c>
      <c r="J965" s="42">
        <f t="shared" si="224"/>
        <v>5</v>
      </c>
      <c r="K965" s="42">
        <f t="shared" si="225"/>
        <v>1</v>
      </c>
      <c r="L965" s="42">
        <f t="shared" si="226"/>
        <v>2</v>
      </c>
      <c r="M965" s="42">
        <f t="shared" si="234"/>
        <v>277.50000000000477</v>
      </c>
      <c r="O965" s="42">
        <f t="shared" si="235"/>
        <v>2.82</v>
      </c>
      <c r="P965" s="42">
        <f t="shared" si="236"/>
        <v>2.8200000000000012</v>
      </c>
      <c r="Q965" s="42">
        <f t="shared" si="237"/>
        <v>2.8200000000000038</v>
      </c>
      <c r="R965" s="42">
        <f t="shared" si="238"/>
        <v>2.8200000000000043</v>
      </c>
      <c r="T965" s="42">
        <f t="shared" si="227"/>
        <v>-4.4408920985006264E-17</v>
      </c>
      <c r="U965" s="42">
        <f t="shared" si="228"/>
        <v>-5.3290705182007512E-17</v>
      </c>
      <c r="V965" s="42">
        <f t="shared" si="229"/>
        <v>-4.4408920985006264E-17</v>
      </c>
      <c r="X965" s="42">
        <f t="shared" si="230"/>
        <v>0.9400000000000005</v>
      </c>
      <c r="Y965" s="42">
        <f t="shared" si="231"/>
        <v>0.94000000000000128</v>
      </c>
      <c r="Z965" s="42">
        <f t="shared" si="232"/>
        <v>0.9400000000000015</v>
      </c>
      <c r="AB965" s="42">
        <f>IF((Z965)&gt;E21,0,1)</f>
        <v>1</v>
      </c>
      <c r="AC965" s="42">
        <f t="shared" si="241"/>
        <v>0</v>
      </c>
      <c r="AD965" s="42">
        <f t="shared" si="239"/>
        <v>0</v>
      </c>
    </row>
    <row r="966" spans="6:30">
      <c r="F966" s="42">
        <f t="shared" si="240"/>
        <v>138.60000000000238</v>
      </c>
      <c r="G966" s="42"/>
      <c r="H966" s="42">
        <f t="shared" si="233"/>
        <v>0.15</v>
      </c>
      <c r="I966" s="42">
        <f t="shared" si="223"/>
        <v>3</v>
      </c>
      <c r="J966" s="42">
        <f t="shared" si="224"/>
        <v>5</v>
      </c>
      <c r="K966" s="42">
        <f t="shared" si="225"/>
        <v>1</v>
      </c>
      <c r="L966" s="42">
        <f t="shared" si="226"/>
        <v>2</v>
      </c>
      <c r="M966" s="42">
        <f t="shared" si="234"/>
        <v>277.80000000000479</v>
      </c>
      <c r="O966" s="42">
        <f t="shared" si="235"/>
        <v>2.82</v>
      </c>
      <c r="P966" s="42">
        <f t="shared" si="236"/>
        <v>2.8200000000000012</v>
      </c>
      <c r="Q966" s="42">
        <f t="shared" si="237"/>
        <v>2.8200000000000038</v>
      </c>
      <c r="R966" s="42">
        <f t="shared" si="238"/>
        <v>2.8200000000000043</v>
      </c>
      <c r="T966" s="42">
        <f t="shared" si="227"/>
        <v>-4.4408920985006264E-17</v>
      </c>
      <c r="U966" s="42">
        <f t="shared" si="228"/>
        <v>-5.3290705182007512E-17</v>
      </c>
      <c r="V966" s="42">
        <f t="shared" si="229"/>
        <v>-4.4408920985006264E-17</v>
      </c>
      <c r="X966" s="42">
        <f t="shared" si="230"/>
        <v>0.9400000000000005</v>
      </c>
      <c r="Y966" s="42">
        <f t="shared" si="231"/>
        <v>0.94000000000000128</v>
      </c>
      <c r="Z966" s="42">
        <f t="shared" si="232"/>
        <v>0.9400000000000015</v>
      </c>
      <c r="AB966" s="42">
        <f>IF((Z966)&gt;E21,0,1)</f>
        <v>1</v>
      </c>
      <c r="AC966" s="42">
        <f t="shared" si="241"/>
        <v>0</v>
      </c>
      <c r="AD966" s="42">
        <f t="shared" si="239"/>
        <v>0</v>
      </c>
    </row>
    <row r="967" spans="6:30">
      <c r="F967" s="42">
        <f t="shared" si="240"/>
        <v>138.75000000000239</v>
      </c>
      <c r="G967" s="42"/>
      <c r="H967" s="42">
        <f t="shared" si="233"/>
        <v>0.15</v>
      </c>
      <c r="I967" s="42">
        <f t="shared" si="223"/>
        <v>3</v>
      </c>
      <c r="J967" s="42">
        <f t="shared" si="224"/>
        <v>5</v>
      </c>
      <c r="K967" s="42">
        <f t="shared" si="225"/>
        <v>1</v>
      </c>
      <c r="L967" s="42">
        <f t="shared" si="226"/>
        <v>2</v>
      </c>
      <c r="M967" s="42">
        <f t="shared" si="234"/>
        <v>278.1000000000048</v>
      </c>
      <c r="O967" s="42">
        <f t="shared" si="235"/>
        <v>2.82</v>
      </c>
      <c r="P967" s="42">
        <f t="shared" si="236"/>
        <v>2.8200000000000012</v>
      </c>
      <c r="Q967" s="42">
        <f t="shared" si="237"/>
        <v>2.8200000000000038</v>
      </c>
      <c r="R967" s="42">
        <f t="shared" si="238"/>
        <v>2.8200000000000043</v>
      </c>
      <c r="T967" s="42">
        <f t="shared" si="227"/>
        <v>-4.4408920985006264E-17</v>
      </c>
      <c r="U967" s="42">
        <f t="shared" si="228"/>
        <v>-5.3290705182007512E-17</v>
      </c>
      <c r="V967" s="42">
        <f t="shared" si="229"/>
        <v>-4.4408920985006264E-17</v>
      </c>
      <c r="X967" s="42">
        <f t="shared" si="230"/>
        <v>0.9400000000000005</v>
      </c>
      <c r="Y967" s="42">
        <f t="shared" si="231"/>
        <v>0.94000000000000128</v>
      </c>
      <c r="Z967" s="42">
        <f t="shared" si="232"/>
        <v>0.9400000000000015</v>
      </c>
      <c r="AB967" s="42">
        <f>IF((Z967)&gt;E21,0,1)</f>
        <v>1</v>
      </c>
      <c r="AC967" s="42">
        <f t="shared" si="241"/>
        <v>0</v>
      </c>
      <c r="AD967" s="42">
        <f t="shared" si="239"/>
        <v>0</v>
      </c>
    </row>
    <row r="968" spans="6:30">
      <c r="F968" s="42">
        <f t="shared" si="240"/>
        <v>138.90000000000239</v>
      </c>
      <c r="G968" s="42"/>
      <c r="H968" s="42">
        <f t="shared" si="233"/>
        <v>0.15</v>
      </c>
      <c r="I968" s="42">
        <f t="shared" si="223"/>
        <v>3</v>
      </c>
      <c r="J968" s="42">
        <f t="shared" si="224"/>
        <v>5</v>
      </c>
      <c r="K968" s="42">
        <f t="shared" si="225"/>
        <v>1</v>
      </c>
      <c r="L968" s="42">
        <f t="shared" si="226"/>
        <v>2</v>
      </c>
      <c r="M968" s="42">
        <f t="shared" si="234"/>
        <v>278.40000000000481</v>
      </c>
      <c r="O968" s="42">
        <f t="shared" si="235"/>
        <v>2.82</v>
      </c>
      <c r="P968" s="42">
        <f t="shared" si="236"/>
        <v>2.8200000000000012</v>
      </c>
      <c r="Q968" s="42">
        <f t="shared" si="237"/>
        <v>2.8200000000000038</v>
      </c>
      <c r="R968" s="42">
        <f t="shared" si="238"/>
        <v>2.8200000000000043</v>
      </c>
      <c r="T968" s="42">
        <f t="shared" si="227"/>
        <v>-4.4408920985006264E-17</v>
      </c>
      <c r="U968" s="42">
        <f t="shared" si="228"/>
        <v>-5.3290705182007512E-17</v>
      </c>
      <c r="V968" s="42">
        <f t="shared" si="229"/>
        <v>-4.4408920985006264E-17</v>
      </c>
      <c r="X968" s="42">
        <f t="shared" si="230"/>
        <v>0.9400000000000005</v>
      </c>
      <c r="Y968" s="42">
        <f t="shared" si="231"/>
        <v>0.94000000000000128</v>
      </c>
      <c r="Z968" s="42">
        <f t="shared" si="232"/>
        <v>0.9400000000000015</v>
      </c>
      <c r="AB968" s="42">
        <f>IF((Z968)&gt;E21,0,1)</f>
        <v>1</v>
      </c>
      <c r="AC968" s="42">
        <f t="shared" si="241"/>
        <v>0</v>
      </c>
      <c r="AD968" s="42">
        <f t="shared" si="239"/>
        <v>0</v>
      </c>
    </row>
    <row r="969" spans="6:30">
      <c r="F969" s="42">
        <f t="shared" si="240"/>
        <v>139.0500000000024</v>
      </c>
      <c r="G969" s="42"/>
      <c r="H969" s="42">
        <f t="shared" si="233"/>
        <v>0.15</v>
      </c>
      <c r="I969" s="42">
        <f t="shared" si="223"/>
        <v>3</v>
      </c>
      <c r="J969" s="42">
        <f t="shared" si="224"/>
        <v>5</v>
      </c>
      <c r="K969" s="42">
        <f t="shared" si="225"/>
        <v>1</v>
      </c>
      <c r="L969" s="42">
        <f t="shared" si="226"/>
        <v>2</v>
      </c>
      <c r="M969" s="42">
        <f t="shared" si="234"/>
        <v>278.70000000000482</v>
      </c>
      <c r="O969" s="42">
        <f t="shared" si="235"/>
        <v>2.82</v>
      </c>
      <c r="P969" s="42">
        <f t="shared" si="236"/>
        <v>2.8200000000000012</v>
      </c>
      <c r="Q969" s="42">
        <f t="shared" si="237"/>
        <v>2.8200000000000038</v>
      </c>
      <c r="R969" s="42">
        <f t="shared" si="238"/>
        <v>2.8200000000000043</v>
      </c>
      <c r="T969" s="42">
        <f t="shared" si="227"/>
        <v>-4.4408920985006264E-17</v>
      </c>
      <c r="U969" s="42">
        <f t="shared" si="228"/>
        <v>-5.3290705182007512E-17</v>
      </c>
      <c r="V969" s="42">
        <f t="shared" si="229"/>
        <v>-4.4408920985006264E-17</v>
      </c>
      <c r="X969" s="42">
        <f t="shared" si="230"/>
        <v>0.9400000000000005</v>
      </c>
      <c r="Y969" s="42">
        <f t="shared" si="231"/>
        <v>0.94000000000000128</v>
      </c>
      <c r="Z969" s="42">
        <f t="shared" si="232"/>
        <v>0.9400000000000015</v>
      </c>
      <c r="AB969" s="42">
        <f>IF((Z969)&gt;E21,0,1)</f>
        <v>1</v>
      </c>
      <c r="AC969" s="42">
        <f t="shared" si="241"/>
        <v>0</v>
      </c>
      <c r="AD969" s="42">
        <f t="shared" si="239"/>
        <v>0</v>
      </c>
    </row>
    <row r="970" spans="6:30">
      <c r="F970" s="42">
        <f t="shared" si="240"/>
        <v>139.2000000000024</v>
      </c>
      <c r="G970" s="42"/>
      <c r="H970" s="42">
        <f t="shared" si="233"/>
        <v>0.15</v>
      </c>
      <c r="I970" s="42">
        <f t="shared" ref="I970:I1013" si="242">I969</f>
        <v>3</v>
      </c>
      <c r="J970" s="42">
        <f t="shared" ref="J970:J1013" si="243">J969</f>
        <v>5</v>
      </c>
      <c r="K970" s="42">
        <f t="shared" ref="K970:K1013" si="244">K969</f>
        <v>1</v>
      </c>
      <c r="L970" s="42">
        <f t="shared" ref="L970:L1013" si="245">L969</f>
        <v>2</v>
      </c>
      <c r="M970" s="42">
        <f t="shared" si="234"/>
        <v>279.00000000000483</v>
      </c>
      <c r="O970" s="42">
        <f t="shared" si="235"/>
        <v>2.82</v>
      </c>
      <c r="P970" s="42">
        <f t="shared" si="236"/>
        <v>2.8200000000000012</v>
      </c>
      <c r="Q970" s="42">
        <f t="shared" si="237"/>
        <v>2.8200000000000038</v>
      </c>
      <c r="R970" s="42">
        <f t="shared" si="238"/>
        <v>2.8200000000000043</v>
      </c>
      <c r="T970" s="42">
        <f t="shared" ref="T970:T1013" si="246">(O970-P970)/I970/10</f>
        <v>-4.4408920985006264E-17</v>
      </c>
      <c r="U970" s="42">
        <f t="shared" ref="U970:U1013" si="247">(P970-Q970)/J970/10</f>
        <v>-5.3290705182007512E-17</v>
      </c>
      <c r="V970" s="42">
        <f t="shared" ref="V970:V1013" si="248">(Q970-R970)/K970/10</f>
        <v>-4.4408920985006264E-17</v>
      </c>
      <c r="X970" s="42">
        <f t="shared" ref="X970:X1013" si="249">X969+T970</f>
        <v>0.9400000000000005</v>
      </c>
      <c r="Y970" s="42">
        <f t="shared" ref="Y970:Y1013" si="250">Y969+U970</f>
        <v>0.94000000000000128</v>
      </c>
      <c r="Z970" s="42">
        <f t="shared" ref="Z970:Z1013" si="251">Z969+V970</f>
        <v>0.9400000000000015</v>
      </c>
      <c r="AB970" s="42">
        <f>IF((Z970)&gt;E21,0,1)</f>
        <v>1</v>
      </c>
      <c r="AC970" s="42">
        <f t="shared" si="241"/>
        <v>0</v>
      </c>
      <c r="AD970" s="42">
        <f t="shared" si="239"/>
        <v>0</v>
      </c>
    </row>
    <row r="971" spans="6:30">
      <c r="F971" s="42">
        <f t="shared" si="240"/>
        <v>139.35000000000241</v>
      </c>
      <c r="G971" s="42"/>
      <c r="H971" s="42">
        <f t="shared" si="233"/>
        <v>0.15</v>
      </c>
      <c r="I971" s="42">
        <f t="shared" si="242"/>
        <v>3</v>
      </c>
      <c r="J971" s="42">
        <f t="shared" si="243"/>
        <v>5</v>
      </c>
      <c r="K971" s="42">
        <f t="shared" si="244"/>
        <v>1</v>
      </c>
      <c r="L971" s="42">
        <f t="shared" si="245"/>
        <v>2</v>
      </c>
      <c r="M971" s="42">
        <f t="shared" si="234"/>
        <v>279.30000000000484</v>
      </c>
      <c r="O971" s="42">
        <f t="shared" si="235"/>
        <v>2.82</v>
      </c>
      <c r="P971" s="42">
        <f t="shared" si="236"/>
        <v>2.8200000000000012</v>
      </c>
      <c r="Q971" s="42">
        <f t="shared" si="237"/>
        <v>2.8200000000000038</v>
      </c>
      <c r="R971" s="42">
        <f t="shared" si="238"/>
        <v>2.8200000000000043</v>
      </c>
      <c r="T971" s="42">
        <f t="shared" si="246"/>
        <v>-4.4408920985006264E-17</v>
      </c>
      <c r="U971" s="42">
        <f t="shared" si="247"/>
        <v>-5.3290705182007512E-17</v>
      </c>
      <c r="V971" s="42">
        <f t="shared" si="248"/>
        <v>-4.4408920985006264E-17</v>
      </c>
      <c r="X971" s="42">
        <f t="shared" si="249"/>
        <v>0.9400000000000005</v>
      </c>
      <c r="Y971" s="42">
        <f t="shared" si="250"/>
        <v>0.94000000000000128</v>
      </c>
      <c r="Z971" s="42">
        <f t="shared" si="251"/>
        <v>0.9400000000000015</v>
      </c>
      <c r="AB971" s="42">
        <f>IF((Z971)&gt;E21,0,1)</f>
        <v>1</v>
      </c>
      <c r="AC971" s="42">
        <f t="shared" si="241"/>
        <v>0</v>
      </c>
      <c r="AD971" s="42">
        <f t="shared" si="239"/>
        <v>0</v>
      </c>
    </row>
    <row r="972" spans="6:30">
      <c r="F972" s="42">
        <f t="shared" si="240"/>
        <v>139.50000000000242</v>
      </c>
      <c r="G972" s="42"/>
      <c r="H972" s="42">
        <f t="shared" si="233"/>
        <v>0.15</v>
      </c>
      <c r="I972" s="42">
        <f t="shared" si="242"/>
        <v>3</v>
      </c>
      <c r="J972" s="42">
        <f t="shared" si="243"/>
        <v>5</v>
      </c>
      <c r="K972" s="42">
        <f t="shared" si="244"/>
        <v>1</v>
      </c>
      <c r="L972" s="42">
        <f t="shared" si="245"/>
        <v>2</v>
      </c>
      <c r="M972" s="42">
        <f t="shared" si="234"/>
        <v>279.60000000000485</v>
      </c>
      <c r="O972" s="42">
        <f t="shared" si="235"/>
        <v>2.82</v>
      </c>
      <c r="P972" s="42">
        <f t="shared" si="236"/>
        <v>2.8200000000000012</v>
      </c>
      <c r="Q972" s="42">
        <f t="shared" si="237"/>
        <v>2.8200000000000038</v>
      </c>
      <c r="R972" s="42">
        <f t="shared" si="238"/>
        <v>2.8200000000000043</v>
      </c>
      <c r="T972" s="42">
        <f t="shared" si="246"/>
        <v>-4.4408920985006264E-17</v>
      </c>
      <c r="U972" s="42">
        <f t="shared" si="247"/>
        <v>-5.3290705182007512E-17</v>
      </c>
      <c r="V972" s="42">
        <f t="shared" si="248"/>
        <v>-4.4408920985006264E-17</v>
      </c>
      <c r="X972" s="42">
        <f t="shared" si="249"/>
        <v>0.9400000000000005</v>
      </c>
      <c r="Y972" s="42">
        <f t="shared" si="250"/>
        <v>0.94000000000000128</v>
      </c>
      <c r="Z972" s="42">
        <f t="shared" si="251"/>
        <v>0.9400000000000015</v>
      </c>
      <c r="AB972" s="42">
        <f>IF((Z972)&gt;E21,0,1)</f>
        <v>1</v>
      </c>
      <c r="AC972" s="42">
        <f t="shared" si="241"/>
        <v>0</v>
      </c>
      <c r="AD972" s="42">
        <f t="shared" si="239"/>
        <v>0</v>
      </c>
    </row>
    <row r="973" spans="6:30">
      <c r="F973" s="42">
        <f t="shared" si="240"/>
        <v>139.65000000000242</v>
      </c>
      <c r="G973" s="42"/>
      <c r="H973" s="42">
        <f t="shared" si="233"/>
        <v>0.15</v>
      </c>
      <c r="I973" s="42">
        <f t="shared" si="242"/>
        <v>3</v>
      </c>
      <c r="J973" s="42">
        <f t="shared" si="243"/>
        <v>5</v>
      </c>
      <c r="K973" s="42">
        <f t="shared" si="244"/>
        <v>1</v>
      </c>
      <c r="L973" s="42">
        <f t="shared" si="245"/>
        <v>2</v>
      </c>
      <c r="M973" s="42">
        <f t="shared" si="234"/>
        <v>279.90000000000487</v>
      </c>
      <c r="O973" s="42">
        <f t="shared" si="235"/>
        <v>2.82</v>
      </c>
      <c r="P973" s="42">
        <f t="shared" si="236"/>
        <v>2.8200000000000012</v>
      </c>
      <c r="Q973" s="42">
        <f t="shared" si="237"/>
        <v>2.8200000000000038</v>
      </c>
      <c r="R973" s="42">
        <f t="shared" si="238"/>
        <v>2.8200000000000043</v>
      </c>
      <c r="T973" s="42">
        <f t="shared" si="246"/>
        <v>-4.4408920985006264E-17</v>
      </c>
      <c r="U973" s="42">
        <f t="shared" si="247"/>
        <v>-5.3290705182007512E-17</v>
      </c>
      <c r="V973" s="42">
        <f t="shared" si="248"/>
        <v>-4.4408920985006264E-17</v>
      </c>
      <c r="X973" s="42">
        <f t="shared" si="249"/>
        <v>0.9400000000000005</v>
      </c>
      <c r="Y973" s="42">
        <f t="shared" si="250"/>
        <v>0.94000000000000128</v>
      </c>
      <c r="Z973" s="42">
        <f t="shared" si="251"/>
        <v>0.9400000000000015</v>
      </c>
      <c r="AB973" s="42">
        <f>IF((Z973)&gt;E21,0,1)</f>
        <v>1</v>
      </c>
      <c r="AC973" s="42">
        <f t="shared" si="241"/>
        <v>0</v>
      </c>
      <c r="AD973" s="42">
        <f t="shared" si="239"/>
        <v>0</v>
      </c>
    </row>
    <row r="974" spans="6:30">
      <c r="F974" s="42">
        <f t="shared" si="240"/>
        <v>139.80000000000243</v>
      </c>
      <c r="G974" s="42"/>
      <c r="H974" s="42">
        <f t="shared" si="233"/>
        <v>0.15</v>
      </c>
      <c r="I974" s="42">
        <f t="shared" si="242"/>
        <v>3</v>
      </c>
      <c r="J974" s="42">
        <f t="shared" si="243"/>
        <v>5</v>
      </c>
      <c r="K974" s="42">
        <f t="shared" si="244"/>
        <v>1</v>
      </c>
      <c r="L974" s="42">
        <f t="shared" si="245"/>
        <v>2</v>
      </c>
      <c r="M974" s="42">
        <f t="shared" si="234"/>
        <v>280.20000000000488</v>
      </c>
      <c r="O974" s="42">
        <f t="shared" si="235"/>
        <v>2.82</v>
      </c>
      <c r="P974" s="42">
        <f t="shared" si="236"/>
        <v>2.8200000000000012</v>
      </c>
      <c r="Q974" s="42">
        <f t="shared" si="237"/>
        <v>2.8200000000000038</v>
      </c>
      <c r="R974" s="42">
        <f t="shared" si="238"/>
        <v>2.8200000000000043</v>
      </c>
      <c r="T974" s="42">
        <f t="shared" si="246"/>
        <v>-4.4408920985006264E-17</v>
      </c>
      <c r="U974" s="42">
        <f t="shared" si="247"/>
        <v>-5.3290705182007512E-17</v>
      </c>
      <c r="V974" s="42">
        <f t="shared" si="248"/>
        <v>-4.4408920985006264E-17</v>
      </c>
      <c r="X974" s="42">
        <f t="shared" si="249"/>
        <v>0.9400000000000005</v>
      </c>
      <c r="Y974" s="42">
        <f t="shared" si="250"/>
        <v>0.94000000000000128</v>
      </c>
      <c r="Z974" s="42">
        <f t="shared" si="251"/>
        <v>0.9400000000000015</v>
      </c>
      <c r="AB974" s="42">
        <f>IF((Z974)&gt;E21,0,1)</f>
        <v>1</v>
      </c>
      <c r="AC974" s="42">
        <f t="shared" si="241"/>
        <v>0</v>
      </c>
      <c r="AD974" s="42">
        <f t="shared" si="239"/>
        <v>0</v>
      </c>
    </row>
    <row r="975" spans="6:30">
      <c r="F975" s="42">
        <f t="shared" si="240"/>
        <v>139.95000000000243</v>
      </c>
      <c r="G975" s="42"/>
      <c r="H975" s="42">
        <f t="shared" si="233"/>
        <v>0.15</v>
      </c>
      <c r="I975" s="42">
        <f t="shared" si="242"/>
        <v>3</v>
      </c>
      <c r="J975" s="42">
        <f t="shared" si="243"/>
        <v>5</v>
      </c>
      <c r="K975" s="42">
        <f t="shared" si="244"/>
        <v>1</v>
      </c>
      <c r="L975" s="42">
        <f t="shared" si="245"/>
        <v>2</v>
      </c>
      <c r="M975" s="42">
        <f t="shared" si="234"/>
        <v>280.50000000000489</v>
      </c>
      <c r="O975" s="42">
        <f t="shared" si="235"/>
        <v>2.82</v>
      </c>
      <c r="P975" s="42">
        <f t="shared" si="236"/>
        <v>2.8200000000000012</v>
      </c>
      <c r="Q975" s="42">
        <f t="shared" si="237"/>
        <v>2.8200000000000038</v>
      </c>
      <c r="R975" s="42">
        <f t="shared" si="238"/>
        <v>2.8200000000000043</v>
      </c>
      <c r="T975" s="42">
        <f t="shared" si="246"/>
        <v>-4.4408920985006264E-17</v>
      </c>
      <c r="U975" s="42">
        <f t="shared" si="247"/>
        <v>-5.3290705182007512E-17</v>
      </c>
      <c r="V975" s="42">
        <f t="shared" si="248"/>
        <v>-4.4408920985006264E-17</v>
      </c>
      <c r="X975" s="42">
        <f t="shared" si="249"/>
        <v>0.9400000000000005</v>
      </c>
      <c r="Y975" s="42">
        <f t="shared" si="250"/>
        <v>0.94000000000000128</v>
      </c>
      <c r="Z975" s="42">
        <f t="shared" si="251"/>
        <v>0.9400000000000015</v>
      </c>
      <c r="AB975" s="42">
        <f>IF((Z975)&gt;E21,0,1)</f>
        <v>1</v>
      </c>
      <c r="AC975" s="42">
        <f t="shared" si="241"/>
        <v>0</v>
      </c>
      <c r="AD975" s="42">
        <f t="shared" si="239"/>
        <v>0</v>
      </c>
    </row>
    <row r="976" spans="6:30">
      <c r="F976" s="42">
        <f t="shared" si="240"/>
        <v>140.10000000000244</v>
      </c>
      <c r="G976" s="42"/>
      <c r="H976" s="42">
        <f t="shared" si="233"/>
        <v>0.15</v>
      </c>
      <c r="I976" s="42">
        <f t="shared" si="242"/>
        <v>3</v>
      </c>
      <c r="J976" s="42">
        <f t="shared" si="243"/>
        <v>5</v>
      </c>
      <c r="K976" s="42">
        <f t="shared" si="244"/>
        <v>1</v>
      </c>
      <c r="L976" s="42">
        <f t="shared" si="245"/>
        <v>2</v>
      </c>
      <c r="M976" s="42">
        <f t="shared" si="234"/>
        <v>280.8000000000049</v>
      </c>
      <c r="O976" s="42">
        <f t="shared" si="235"/>
        <v>2.82</v>
      </c>
      <c r="P976" s="42">
        <f t="shared" si="236"/>
        <v>2.8200000000000012</v>
      </c>
      <c r="Q976" s="42">
        <f t="shared" si="237"/>
        <v>2.8200000000000038</v>
      </c>
      <c r="R976" s="42">
        <f t="shared" si="238"/>
        <v>2.8200000000000043</v>
      </c>
      <c r="T976" s="42">
        <f t="shared" si="246"/>
        <v>-4.4408920985006264E-17</v>
      </c>
      <c r="U976" s="42">
        <f t="shared" si="247"/>
        <v>-5.3290705182007512E-17</v>
      </c>
      <c r="V976" s="42">
        <f t="shared" si="248"/>
        <v>-4.4408920985006264E-17</v>
      </c>
      <c r="X976" s="42">
        <f t="shared" si="249"/>
        <v>0.9400000000000005</v>
      </c>
      <c r="Y976" s="42">
        <f t="shared" si="250"/>
        <v>0.94000000000000128</v>
      </c>
      <c r="Z976" s="42">
        <f t="shared" si="251"/>
        <v>0.9400000000000015</v>
      </c>
      <c r="AB976" s="42">
        <f>IF((Z976)&gt;E21,0,1)</f>
        <v>1</v>
      </c>
      <c r="AC976" s="42">
        <f t="shared" si="241"/>
        <v>0</v>
      </c>
      <c r="AD976" s="42">
        <f t="shared" si="239"/>
        <v>0</v>
      </c>
    </row>
    <row r="977" spans="6:30">
      <c r="F977" s="42">
        <f t="shared" si="240"/>
        <v>140.25000000000244</v>
      </c>
      <c r="G977" s="42"/>
      <c r="H977" s="42">
        <f t="shared" si="233"/>
        <v>0.15</v>
      </c>
      <c r="I977" s="42">
        <f t="shared" si="242"/>
        <v>3</v>
      </c>
      <c r="J977" s="42">
        <f t="shared" si="243"/>
        <v>5</v>
      </c>
      <c r="K977" s="42">
        <f t="shared" si="244"/>
        <v>1</v>
      </c>
      <c r="L977" s="42">
        <f t="shared" si="245"/>
        <v>2</v>
      </c>
      <c r="M977" s="42">
        <f t="shared" si="234"/>
        <v>281.10000000000491</v>
      </c>
      <c r="O977" s="42">
        <f t="shared" si="235"/>
        <v>2.82</v>
      </c>
      <c r="P977" s="42">
        <f t="shared" si="236"/>
        <v>2.8200000000000012</v>
      </c>
      <c r="Q977" s="42">
        <f t="shared" si="237"/>
        <v>2.8200000000000038</v>
      </c>
      <c r="R977" s="42">
        <f t="shared" si="238"/>
        <v>2.8200000000000043</v>
      </c>
      <c r="T977" s="42">
        <f t="shared" si="246"/>
        <v>-4.4408920985006264E-17</v>
      </c>
      <c r="U977" s="42">
        <f t="shared" si="247"/>
        <v>-5.3290705182007512E-17</v>
      </c>
      <c r="V977" s="42">
        <f t="shared" si="248"/>
        <v>-4.4408920985006264E-17</v>
      </c>
      <c r="X977" s="42">
        <f t="shared" si="249"/>
        <v>0.9400000000000005</v>
      </c>
      <c r="Y977" s="42">
        <f t="shared" si="250"/>
        <v>0.94000000000000128</v>
      </c>
      <c r="Z977" s="42">
        <f t="shared" si="251"/>
        <v>0.9400000000000015</v>
      </c>
      <c r="AB977" s="42">
        <f>IF((Z977)&gt;E21,0,1)</f>
        <v>1</v>
      </c>
      <c r="AC977" s="42">
        <f t="shared" si="241"/>
        <v>0</v>
      </c>
      <c r="AD977" s="42">
        <f t="shared" si="239"/>
        <v>0</v>
      </c>
    </row>
    <row r="978" spans="6:30">
      <c r="F978" s="42">
        <f t="shared" si="240"/>
        <v>140.40000000000245</v>
      </c>
      <c r="G978" s="42"/>
      <c r="H978" s="42">
        <f t="shared" si="233"/>
        <v>0.15</v>
      </c>
      <c r="I978" s="42">
        <f t="shared" si="242"/>
        <v>3</v>
      </c>
      <c r="J978" s="42">
        <f t="shared" si="243"/>
        <v>5</v>
      </c>
      <c r="K978" s="42">
        <f t="shared" si="244"/>
        <v>1</v>
      </c>
      <c r="L978" s="42">
        <f t="shared" si="245"/>
        <v>2</v>
      </c>
      <c r="M978" s="42">
        <f t="shared" si="234"/>
        <v>281.40000000000492</v>
      </c>
      <c r="O978" s="42">
        <f t="shared" si="235"/>
        <v>2.82</v>
      </c>
      <c r="P978" s="42">
        <f t="shared" si="236"/>
        <v>2.8200000000000012</v>
      </c>
      <c r="Q978" s="42">
        <f t="shared" si="237"/>
        <v>2.8200000000000038</v>
      </c>
      <c r="R978" s="42">
        <f t="shared" si="238"/>
        <v>2.8200000000000043</v>
      </c>
      <c r="T978" s="42">
        <f t="shared" si="246"/>
        <v>-4.4408920985006264E-17</v>
      </c>
      <c r="U978" s="42">
        <f t="shared" si="247"/>
        <v>-5.3290705182007512E-17</v>
      </c>
      <c r="V978" s="42">
        <f t="shared" si="248"/>
        <v>-4.4408920985006264E-17</v>
      </c>
      <c r="X978" s="42">
        <f t="shared" si="249"/>
        <v>0.9400000000000005</v>
      </c>
      <c r="Y978" s="42">
        <f t="shared" si="250"/>
        <v>0.94000000000000128</v>
      </c>
      <c r="Z978" s="42">
        <f t="shared" si="251"/>
        <v>0.9400000000000015</v>
      </c>
      <c r="AB978" s="42">
        <f>IF((Z978)&gt;E21,0,1)</f>
        <v>1</v>
      </c>
      <c r="AC978" s="42">
        <f t="shared" si="241"/>
        <v>0</v>
      </c>
      <c r="AD978" s="42">
        <f t="shared" si="239"/>
        <v>0</v>
      </c>
    </row>
    <row r="979" spans="6:30">
      <c r="F979" s="42">
        <f t="shared" si="240"/>
        <v>140.55000000000246</v>
      </c>
      <c r="G979" s="42"/>
      <c r="H979" s="42">
        <f t="shared" ref="H979:H1010" si="252">H978</f>
        <v>0.15</v>
      </c>
      <c r="I979" s="42">
        <f t="shared" si="242"/>
        <v>3</v>
      </c>
      <c r="J979" s="42">
        <f t="shared" si="243"/>
        <v>5</v>
      </c>
      <c r="K979" s="42">
        <f t="shared" si="244"/>
        <v>1</v>
      </c>
      <c r="L979" s="42">
        <f t="shared" si="245"/>
        <v>2</v>
      </c>
      <c r="M979" s="42">
        <f t="shared" si="234"/>
        <v>281.70000000000493</v>
      </c>
      <c r="O979" s="42">
        <f t="shared" si="235"/>
        <v>2.82</v>
      </c>
      <c r="P979" s="42">
        <f t="shared" si="236"/>
        <v>2.8200000000000012</v>
      </c>
      <c r="Q979" s="42">
        <f t="shared" si="237"/>
        <v>2.8200000000000038</v>
      </c>
      <c r="R979" s="42">
        <f t="shared" si="238"/>
        <v>2.8200000000000043</v>
      </c>
      <c r="T979" s="42">
        <f t="shared" si="246"/>
        <v>-4.4408920985006264E-17</v>
      </c>
      <c r="U979" s="42">
        <f t="shared" si="247"/>
        <v>-5.3290705182007512E-17</v>
      </c>
      <c r="V979" s="42">
        <f t="shared" si="248"/>
        <v>-4.4408920985006264E-17</v>
      </c>
      <c r="X979" s="42">
        <f t="shared" si="249"/>
        <v>0.9400000000000005</v>
      </c>
      <c r="Y979" s="42">
        <f t="shared" si="250"/>
        <v>0.94000000000000128</v>
      </c>
      <c r="Z979" s="42">
        <f t="shared" si="251"/>
        <v>0.9400000000000015</v>
      </c>
      <c r="AB979" s="42">
        <f>IF((Z979)&gt;E21,0,1)</f>
        <v>1</v>
      </c>
      <c r="AC979" s="42">
        <f t="shared" si="241"/>
        <v>0</v>
      </c>
      <c r="AD979" s="42">
        <f t="shared" si="239"/>
        <v>0</v>
      </c>
    </row>
    <row r="980" spans="6:30">
      <c r="F980" s="42">
        <f t="shared" si="240"/>
        <v>140.70000000000246</v>
      </c>
      <c r="G980" s="42"/>
      <c r="H980" s="42">
        <f t="shared" si="252"/>
        <v>0.15</v>
      </c>
      <c r="I980" s="42">
        <f t="shared" si="242"/>
        <v>3</v>
      </c>
      <c r="J980" s="42">
        <f t="shared" si="243"/>
        <v>5</v>
      </c>
      <c r="K980" s="42">
        <f t="shared" si="244"/>
        <v>1</v>
      </c>
      <c r="L980" s="42">
        <f t="shared" si="245"/>
        <v>2</v>
      </c>
      <c r="M980" s="42">
        <f t="shared" si="234"/>
        <v>282.00000000000495</v>
      </c>
      <c r="O980" s="42">
        <f t="shared" si="235"/>
        <v>2.82</v>
      </c>
      <c r="P980" s="42">
        <f t="shared" si="236"/>
        <v>2.8200000000000012</v>
      </c>
      <c r="Q980" s="42">
        <f t="shared" si="237"/>
        <v>2.8200000000000038</v>
      </c>
      <c r="R980" s="42">
        <f t="shared" si="238"/>
        <v>2.8200000000000043</v>
      </c>
      <c r="T980" s="42">
        <f t="shared" si="246"/>
        <v>-4.4408920985006264E-17</v>
      </c>
      <c r="U980" s="42">
        <f t="shared" si="247"/>
        <v>-5.3290705182007512E-17</v>
      </c>
      <c r="V980" s="42">
        <f t="shared" si="248"/>
        <v>-4.4408920985006264E-17</v>
      </c>
      <c r="X980" s="42">
        <f t="shared" si="249"/>
        <v>0.9400000000000005</v>
      </c>
      <c r="Y980" s="42">
        <f t="shared" si="250"/>
        <v>0.94000000000000128</v>
      </c>
      <c r="Z980" s="42">
        <f t="shared" si="251"/>
        <v>0.9400000000000015</v>
      </c>
      <c r="AB980" s="42">
        <f>IF((Z980)&gt;E21,0,1)</f>
        <v>1</v>
      </c>
      <c r="AC980" s="42">
        <f t="shared" si="241"/>
        <v>0</v>
      </c>
      <c r="AD980" s="42">
        <f t="shared" si="239"/>
        <v>0</v>
      </c>
    </row>
    <row r="981" spans="6:30">
      <c r="F981" s="42">
        <f t="shared" si="240"/>
        <v>140.85000000000247</v>
      </c>
      <c r="G981" s="42"/>
      <c r="H981" s="42">
        <f t="shared" si="252"/>
        <v>0.15</v>
      </c>
      <c r="I981" s="42">
        <f t="shared" si="242"/>
        <v>3</v>
      </c>
      <c r="J981" s="42">
        <f t="shared" si="243"/>
        <v>5</v>
      </c>
      <c r="K981" s="42">
        <f t="shared" si="244"/>
        <v>1</v>
      </c>
      <c r="L981" s="42">
        <f t="shared" si="245"/>
        <v>2</v>
      </c>
      <c r="M981" s="42">
        <f t="shared" si="234"/>
        <v>282.30000000000496</v>
      </c>
      <c r="O981" s="42">
        <f t="shared" si="235"/>
        <v>2.82</v>
      </c>
      <c r="P981" s="42">
        <f t="shared" si="236"/>
        <v>2.8200000000000012</v>
      </c>
      <c r="Q981" s="42">
        <f t="shared" si="237"/>
        <v>2.8200000000000038</v>
      </c>
      <c r="R981" s="42">
        <f t="shared" si="238"/>
        <v>2.8200000000000043</v>
      </c>
      <c r="T981" s="42">
        <f t="shared" si="246"/>
        <v>-4.4408920985006264E-17</v>
      </c>
      <c r="U981" s="42">
        <f t="shared" si="247"/>
        <v>-5.3290705182007512E-17</v>
      </c>
      <c r="V981" s="42">
        <f t="shared" si="248"/>
        <v>-4.4408920985006264E-17</v>
      </c>
      <c r="X981" s="42">
        <f t="shared" si="249"/>
        <v>0.9400000000000005</v>
      </c>
      <c r="Y981" s="42">
        <f t="shared" si="250"/>
        <v>0.94000000000000128</v>
      </c>
      <c r="Z981" s="42">
        <f t="shared" si="251"/>
        <v>0.9400000000000015</v>
      </c>
      <c r="AB981" s="42">
        <f>IF((Z981)&gt;E21,0,1)</f>
        <v>1</v>
      </c>
      <c r="AC981" s="42">
        <f t="shared" si="241"/>
        <v>0</v>
      </c>
      <c r="AD981" s="42">
        <f t="shared" si="239"/>
        <v>0</v>
      </c>
    </row>
    <row r="982" spans="6:30">
      <c r="F982" s="42">
        <f t="shared" si="240"/>
        <v>141.00000000000247</v>
      </c>
      <c r="G982" s="42"/>
      <c r="H982" s="42">
        <f t="shared" si="252"/>
        <v>0.15</v>
      </c>
      <c r="I982" s="42">
        <f t="shared" si="242"/>
        <v>3</v>
      </c>
      <c r="J982" s="42">
        <f t="shared" si="243"/>
        <v>5</v>
      </c>
      <c r="K982" s="42">
        <f t="shared" si="244"/>
        <v>1</v>
      </c>
      <c r="L982" s="42">
        <f t="shared" si="245"/>
        <v>2</v>
      </c>
      <c r="M982" s="42">
        <f t="shared" si="234"/>
        <v>282.60000000000497</v>
      </c>
      <c r="O982" s="42">
        <f t="shared" si="235"/>
        <v>2.82</v>
      </c>
      <c r="P982" s="42">
        <f t="shared" si="236"/>
        <v>2.8200000000000012</v>
      </c>
      <c r="Q982" s="42">
        <f t="shared" si="237"/>
        <v>2.8200000000000038</v>
      </c>
      <c r="R982" s="42">
        <f t="shared" si="238"/>
        <v>2.8200000000000043</v>
      </c>
      <c r="T982" s="42">
        <f t="shared" si="246"/>
        <v>-4.4408920985006264E-17</v>
      </c>
      <c r="U982" s="42">
        <f t="shared" si="247"/>
        <v>-5.3290705182007512E-17</v>
      </c>
      <c r="V982" s="42">
        <f t="shared" si="248"/>
        <v>-4.4408920985006264E-17</v>
      </c>
      <c r="X982" s="42">
        <f t="shared" si="249"/>
        <v>0.9400000000000005</v>
      </c>
      <c r="Y982" s="42">
        <f t="shared" si="250"/>
        <v>0.94000000000000128</v>
      </c>
      <c r="Z982" s="42">
        <f t="shared" si="251"/>
        <v>0.9400000000000015</v>
      </c>
      <c r="AB982" s="42">
        <f>IF((Z982)&gt;E21,0,1)</f>
        <v>1</v>
      </c>
      <c r="AC982" s="42">
        <f t="shared" si="241"/>
        <v>0</v>
      </c>
      <c r="AD982" s="42">
        <f t="shared" si="239"/>
        <v>0</v>
      </c>
    </row>
    <row r="983" spans="6:30">
      <c r="F983" s="42">
        <f t="shared" si="240"/>
        <v>141.15000000000248</v>
      </c>
      <c r="G983" s="42"/>
      <c r="H983" s="42">
        <f t="shared" si="252"/>
        <v>0.15</v>
      </c>
      <c r="I983" s="42">
        <f t="shared" si="242"/>
        <v>3</v>
      </c>
      <c r="J983" s="42">
        <f t="shared" si="243"/>
        <v>5</v>
      </c>
      <c r="K983" s="42">
        <f t="shared" si="244"/>
        <v>1</v>
      </c>
      <c r="L983" s="42">
        <f t="shared" si="245"/>
        <v>2</v>
      </c>
      <c r="M983" s="42">
        <f t="shared" si="234"/>
        <v>282.90000000000498</v>
      </c>
      <c r="O983" s="42">
        <f t="shared" si="235"/>
        <v>2.82</v>
      </c>
      <c r="P983" s="42">
        <f t="shared" si="236"/>
        <v>2.8200000000000012</v>
      </c>
      <c r="Q983" s="42">
        <f t="shared" si="237"/>
        <v>2.8200000000000038</v>
      </c>
      <c r="R983" s="42">
        <f t="shared" si="238"/>
        <v>2.8200000000000043</v>
      </c>
      <c r="T983" s="42">
        <f t="shared" si="246"/>
        <v>-4.4408920985006264E-17</v>
      </c>
      <c r="U983" s="42">
        <f t="shared" si="247"/>
        <v>-5.3290705182007512E-17</v>
      </c>
      <c r="V983" s="42">
        <f t="shared" si="248"/>
        <v>-4.4408920985006264E-17</v>
      </c>
      <c r="X983" s="42">
        <f t="shared" si="249"/>
        <v>0.9400000000000005</v>
      </c>
      <c r="Y983" s="42">
        <f t="shared" si="250"/>
        <v>0.94000000000000128</v>
      </c>
      <c r="Z983" s="42">
        <f t="shared" si="251"/>
        <v>0.9400000000000015</v>
      </c>
      <c r="AB983" s="42">
        <f>IF((Z983)&gt;E21,0,1)</f>
        <v>1</v>
      </c>
      <c r="AC983" s="42">
        <f t="shared" si="241"/>
        <v>0</v>
      </c>
      <c r="AD983" s="42">
        <f t="shared" si="239"/>
        <v>0</v>
      </c>
    </row>
    <row r="984" spans="6:30">
      <c r="F984" s="42">
        <f t="shared" si="240"/>
        <v>141.30000000000248</v>
      </c>
      <c r="G984" s="42"/>
      <c r="H984" s="42">
        <f t="shared" si="252"/>
        <v>0.15</v>
      </c>
      <c r="I984" s="42">
        <f t="shared" si="242"/>
        <v>3</v>
      </c>
      <c r="J984" s="42">
        <f t="shared" si="243"/>
        <v>5</v>
      </c>
      <c r="K984" s="42">
        <f t="shared" si="244"/>
        <v>1</v>
      </c>
      <c r="L984" s="42">
        <f t="shared" si="245"/>
        <v>2</v>
      </c>
      <c r="M984" s="42">
        <f t="shared" si="234"/>
        <v>283.20000000000499</v>
      </c>
      <c r="O984" s="42">
        <f t="shared" si="235"/>
        <v>2.82</v>
      </c>
      <c r="P984" s="42">
        <f t="shared" si="236"/>
        <v>2.8200000000000012</v>
      </c>
      <c r="Q984" s="42">
        <f t="shared" si="237"/>
        <v>2.8200000000000038</v>
      </c>
      <c r="R984" s="42">
        <f t="shared" si="238"/>
        <v>2.8200000000000043</v>
      </c>
      <c r="T984" s="42">
        <f t="shared" si="246"/>
        <v>-4.4408920985006264E-17</v>
      </c>
      <c r="U984" s="42">
        <f t="shared" si="247"/>
        <v>-5.3290705182007512E-17</v>
      </c>
      <c r="V984" s="42">
        <f t="shared" si="248"/>
        <v>-4.4408920985006264E-17</v>
      </c>
      <c r="X984" s="42">
        <f t="shared" si="249"/>
        <v>0.9400000000000005</v>
      </c>
      <c r="Y984" s="42">
        <f t="shared" si="250"/>
        <v>0.94000000000000128</v>
      </c>
      <c r="Z984" s="42">
        <f t="shared" si="251"/>
        <v>0.9400000000000015</v>
      </c>
      <c r="AB984" s="42">
        <f>IF((Z984)&gt;E21,0,1)</f>
        <v>1</v>
      </c>
      <c r="AC984" s="42">
        <f t="shared" si="241"/>
        <v>0</v>
      </c>
      <c r="AD984" s="42">
        <f t="shared" si="239"/>
        <v>0</v>
      </c>
    </row>
    <row r="985" spans="6:30">
      <c r="F985" s="42">
        <f t="shared" si="240"/>
        <v>141.45000000000249</v>
      </c>
      <c r="G985" s="42"/>
      <c r="H985" s="42">
        <f t="shared" si="252"/>
        <v>0.15</v>
      </c>
      <c r="I985" s="42">
        <f t="shared" si="242"/>
        <v>3</v>
      </c>
      <c r="J985" s="42">
        <f t="shared" si="243"/>
        <v>5</v>
      </c>
      <c r="K985" s="42">
        <f t="shared" si="244"/>
        <v>1</v>
      </c>
      <c r="L985" s="42">
        <f t="shared" si="245"/>
        <v>2</v>
      </c>
      <c r="M985" s="42">
        <f t="shared" si="234"/>
        <v>283.500000000005</v>
      </c>
      <c r="O985" s="42">
        <f t="shared" si="235"/>
        <v>2.82</v>
      </c>
      <c r="P985" s="42">
        <f t="shared" si="236"/>
        <v>2.8200000000000012</v>
      </c>
      <c r="Q985" s="42">
        <f t="shared" si="237"/>
        <v>2.8200000000000038</v>
      </c>
      <c r="R985" s="42">
        <f t="shared" si="238"/>
        <v>2.8200000000000043</v>
      </c>
      <c r="T985" s="42">
        <f t="shared" si="246"/>
        <v>-4.4408920985006264E-17</v>
      </c>
      <c r="U985" s="42">
        <f t="shared" si="247"/>
        <v>-5.3290705182007512E-17</v>
      </c>
      <c r="V985" s="42">
        <f t="shared" si="248"/>
        <v>-4.4408920985006264E-17</v>
      </c>
      <c r="X985" s="42">
        <f t="shared" si="249"/>
        <v>0.9400000000000005</v>
      </c>
      <c r="Y985" s="42">
        <f t="shared" si="250"/>
        <v>0.94000000000000128</v>
      </c>
      <c r="Z985" s="42">
        <f t="shared" si="251"/>
        <v>0.9400000000000015</v>
      </c>
      <c r="AB985" s="42">
        <f>IF((Z985)&gt;E21,0,1)</f>
        <v>1</v>
      </c>
      <c r="AC985" s="42">
        <f t="shared" si="241"/>
        <v>0</v>
      </c>
      <c r="AD985" s="42">
        <f t="shared" si="239"/>
        <v>0</v>
      </c>
    </row>
    <row r="986" spans="6:30">
      <c r="F986" s="42">
        <f t="shared" si="240"/>
        <v>141.6000000000025</v>
      </c>
      <c r="G986" s="42"/>
      <c r="H986" s="42">
        <f t="shared" si="252"/>
        <v>0.15</v>
      </c>
      <c r="I986" s="42">
        <f t="shared" si="242"/>
        <v>3</v>
      </c>
      <c r="J986" s="42">
        <f t="shared" si="243"/>
        <v>5</v>
      </c>
      <c r="K986" s="42">
        <f t="shared" si="244"/>
        <v>1</v>
      </c>
      <c r="L986" s="42">
        <f t="shared" si="245"/>
        <v>2</v>
      </c>
      <c r="M986" s="42">
        <f t="shared" si="234"/>
        <v>283.80000000000501</v>
      </c>
      <c r="O986" s="42">
        <f t="shared" si="235"/>
        <v>2.82</v>
      </c>
      <c r="P986" s="42">
        <f t="shared" si="236"/>
        <v>2.8200000000000012</v>
      </c>
      <c r="Q986" s="42">
        <f t="shared" si="237"/>
        <v>2.8200000000000038</v>
      </c>
      <c r="R986" s="42">
        <f t="shared" si="238"/>
        <v>2.8200000000000043</v>
      </c>
      <c r="T986" s="42">
        <f t="shared" si="246"/>
        <v>-4.4408920985006264E-17</v>
      </c>
      <c r="U986" s="42">
        <f t="shared" si="247"/>
        <v>-5.3290705182007512E-17</v>
      </c>
      <c r="V986" s="42">
        <f t="shared" si="248"/>
        <v>-4.4408920985006264E-17</v>
      </c>
      <c r="X986" s="42">
        <f t="shared" si="249"/>
        <v>0.9400000000000005</v>
      </c>
      <c r="Y986" s="42">
        <f t="shared" si="250"/>
        <v>0.94000000000000128</v>
      </c>
      <c r="Z986" s="42">
        <f t="shared" si="251"/>
        <v>0.9400000000000015</v>
      </c>
      <c r="AB986" s="42">
        <f>IF((Z986)&gt;E21,0,1)</f>
        <v>1</v>
      </c>
      <c r="AC986" s="42">
        <f t="shared" si="241"/>
        <v>0</v>
      </c>
      <c r="AD986" s="42">
        <f t="shared" si="239"/>
        <v>0</v>
      </c>
    </row>
    <row r="987" spans="6:30">
      <c r="F987" s="42">
        <f t="shared" si="240"/>
        <v>141.7500000000025</v>
      </c>
      <c r="G987" s="42"/>
      <c r="H987" s="42">
        <f t="shared" si="252"/>
        <v>0.15</v>
      </c>
      <c r="I987" s="42">
        <f t="shared" si="242"/>
        <v>3</v>
      </c>
      <c r="J987" s="42">
        <f t="shared" si="243"/>
        <v>5</v>
      </c>
      <c r="K987" s="42">
        <f t="shared" si="244"/>
        <v>1</v>
      </c>
      <c r="L987" s="42">
        <f t="shared" si="245"/>
        <v>2</v>
      </c>
      <c r="M987" s="42">
        <f t="shared" si="234"/>
        <v>284.10000000000502</v>
      </c>
      <c r="O987" s="42">
        <f t="shared" si="235"/>
        <v>2.82</v>
      </c>
      <c r="P987" s="42">
        <f t="shared" si="236"/>
        <v>2.8200000000000012</v>
      </c>
      <c r="Q987" s="42">
        <f t="shared" si="237"/>
        <v>2.8200000000000038</v>
      </c>
      <c r="R987" s="42">
        <f t="shared" si="238"/>
        <v>2.8200000000000043</v>
      </c>
      <c r="T987" s="42">
        <f t="shared" si="246"/>
        <v>-4.4408920985006264E-17</v>
      </c>
      <c r="U987" s="42">
        <f t="shared" si="247"/>
        <v>-5.3290705182007512E-17</v>
      </c>
      <c r="V987" s="42">
        <f t="shared" si="248"/>
        <v>-4.4408920985006264E-17</v>
      </c>
      <c r="X987" s="42">
        <f t="shared" si="249"/>
        <v>0.9400000000000005</v>
      </c>
      <c r="Y987" s="42">
        <f t="shared" si="250"/>
        <v>0.94000000000000128</v>
      </c>
      <c r="Z987" s="42">
        <f t="shared" si="251"/>
        <v>0.9400000000000015</v>
      </c>
      <c r="AB987" s="42">
        <f>IF((Z987)&gt;E21,0,1)</f>
        <v>1</v>
      </c>
      <c r="AC987" s="42">
        <f t="shared" si="241"/>
        <v>0</v>
      </c>
      <c r="AD987" s="42">
        <f t="shared" si="239"/>
        <v>0</v>
      </c>
    </row>
    <row r="988" spans="6:30">
      <c r="F988" s="42">
        <f t="shared" si="240"/>
        <v>141.90000000000251</v>
      </c>
      <c r="G988" s="42"/>
      <c r="H988" s="42">
        <f t="shared" si="252"/>
        <v>0.15</v>
      </c>
      <c r="I988" s="42">
        <f t="shared" si="242"/>
        <v>3</v>
      </c>
      <c r="J988" s="42">
        <f t="shared" si="243"/>
        <v>5</v>
      </c>
      <c r="K988" s="42">
        <f t="shared" si="244"/>
        <v>1</v>
      </c>
      <c r="L988" s="42">
        <f t="shared" si="245"/>
        <v>2</v>
      </c>
      <c r="M988" s="42">
        <f t="shared" si="234"/>
        <v>284.40000000000504</v>
      </c>
      <c r="O988" s="42">
        <f t="shared" si="235"/>
        <v>2.82</v>
      </c>
      <c r="P988" s="42">
        <f t="shared" si="236"/>
        <v>2.8200000000000012</v>
      </c>
      <c r="Q988" s="42">
        <f t="shared" si="237"/>
        <v>2.8200000000000038</v>
      </c>
      <c r="R988" s="42">
        <f t="shared" si="238"/>
        <v>2.8200000000000043</v>
      </c>
      <c r="T988" s="42">
        <f t="shared" si="246"/>
        <v>-4.4408920985006264E-17</v>
      </c>
      <c r="U988" s="42">
        <f t="shared" si="247"/>
        <v>-5.3290705182007512E-17</v>
      </c>
      <c r="V988" s="42">
        <f t="shared" si="248"/>
        <v>-4.4408920985006264E-17</v>
      </c>
      <c r="X988" s="42">
        <f t="shared" si="249"/>
        <v>0.9400000000000005</v>
      </c>
      <c r="Y988" s="42">
        <f t="shared" si="250"/>
        <v>0.94000000000000128</v>
      </c>
      <c r="Z988" s="42">
        <f t="shared" si="251"/>
        <v>0.9400000000000015</v>
      </c>
      <c r="AB988" s="42">
        <f>IF((Z988)&gt;E21,0,1)</f>
        <v>1</v>
      </c>
      <c r="AC988" s="42">
        <f t="shared" si="241"/>
        <v>0</v>
      </c>
      <c r="AD988" s="42">
        <f t="shared" si="239"/>
        <v>0</v>
      </c>
    </row>
    <row r="989" spans="6:30">
      <c r="F989" s="42">
        <f t="shared" si="240"/>
        <v>142.05000000000251</v>
      </c>
      <c r="G989" s="42"/>
      <c r="H989" s="42">
        <f t="shared" si="252"/>
        <v>0.15</v>
      </c>
      <c r="I989" s="42">
        <f t="shared" si="242"/>
        <v>3</v>
      </c>
      <c r="J989" s="42">
        <f t="shared" si="243"/>
        <v>5</v>
      </c>
      <c r="K989" s="42">
        <f t="shared" si="244"/>
        <v>1</v>
      </c>
      <c r="L989" s="42">
        <f t="shared" si="245"/>
        <v>2</v>
      </c>
      <c r="M989" s="42">
        <f t="shared" si="234"/>
        <v>284.70000000000505</v>
      </c>
      <c r="O989" s="42">
        <f t="shared" si="235"/>
        <v>2.82</v>
      </c>
      <c r="P989" s="42">
        <f t="shared" si="236"/>
        <v>2.8200000000000012</v>
      </c>
      <c r="Q989" s="42">
        <f t="shared" si="237"/>
        <v>2.8200000000000038</v>
      </c>
      <c r="R989" s="42">
        <f t="shared" si="238"/>
        <v>2.8200000000000043</v>
      </c>
      <c r="T989" s="42">
        <f t="shared" si="246"/>
        <v>-4.4408920985006264E-17</v>
      </c>
      <c r="U989" s="42">
        <f t="shared" si="247"/>
        <v>-5.3290705182007512E-17</v>
      </c>
      <c r="V989" s="42">
        <f t="shared" si="248"/>
        <v>-4.4408920985006264E-17</v>
      </c>
      <c r="X989" s="42">
        <f t="shared" si="249"/>
        <v>0.9400000000000005</v>
      </c>
      <c r="Y989" s="42">
        <f t="shared" si="250"/>
        <v>0.94000000000000128</v>
      </c>
      <c r="Z989" s="42">
        <f t="shared" si="251"/>
        <v>0.9400000000000015</v>
      </c>
      <c r="AB989" s="42">
        <f>IF((Z989)&gt;E21,0,1)</f>
        <v>1</v>
      </c>
      <c r="AC989" s="42">
        <f t="shared" si="241"/>
        <v>0</v>
      </c>
      <c r="AD989" s="42">
        <f t="shared" si="239"/>
        <v>0</v>
      </c>
    </row>
    <row r="990" spans="6:30">
      <c r="F990" s="42">
        <f t="shared" si="240"/>
        <v>142.20000000000252</v>
      </c>
      <c r="G990" s="42"/>
      <c r="H990" s="42">
        <f t="shared" si="252"/>
        <v>0.15</v>
      </c>
      <c r="I990" s="42">
        <f t="shared" si="242"/>
        <v>3</v>
      </c>
      <c r="J990" s="42">
        <f t="shared" si="243"/>
        <v>5</v>
      </c>
      <c r="K990" s="42">
        <f t="shared" si="244"/>
        <v>1</v>
      </c>
      <c r="L990" s="42">
        <f t="shared" si="245"/>
        <v>2</v>
      </c>
      <c r="M990" s="42">
        <f t="shared" si="234"/>
        <v>285.00000000000506</v>
      </c>
      <c r="O990" s="42">
        <f t="shared" si="235"/>
        <v>2.82</v>
      </c>
      <c r="P990" s="42">
        <f t="shared" si="236"/>
        <v>2.8200000000000012</v>
      </c>
      <c r="Q990" s="42">
        <f t="shared" si="237"/>
        <v>2.8200000000000038</v>
      </c>
      <c r="R990" s="42">
        <f t="shared" si="238"/>
        <v>2.8200000000000043</v>
      </c>
      <c r="T990" s="42">
        <f t="shared" si="246"/>
        <v>-4.4408920985006264E-17</v>
      </c>
      <c r="U990" s="42">
        <f t="shared" si="247"/>
        <v>-5.3290705182007512E-17</v>
      </c>
      <c r="V990" s="42">
        <f t="shared" si="248"/>
        <v>-4.4408920985006264E-17</v>
      </c>
      <c r="X990" s="42">
        <f t="shared" si="249"/>
        <v>0.9400000000000005</v>
      </c>
      <c r="Y990" s="42">
        <f t="shared" si="250"/>
        <v>0.94000000000000128</v>
      </c>
      <c r="Z990" s="42">
        <f t="shared" si="251"/>
        <v>0.9400000000000015</v>
      </c>
      <c r="AB990" s="42">
        <f>IF((Z990)&gt;E21,0,1)</f>
        <v>1</v>
      </c>
      <c r="AC990" s="42">
        <f t="shared" si="241"/>
        <v>0</v>
      </c>
      <c r="AD990" s="42">
        <f t="shared" si="239"/>
        <v>0</v>
      </c>
    </row>
    <row r="991" spans="6:30">
      <c r="F991" s="42">
        <f t="shared" si="240"/>
        <v>142.35000000000252</v>
      </c>
      <c r="G991" s="42"/>
      <c r="H991" s="42">
        <f t="shared" si="252"/>
        <v>0.15</v>
      </c>
      <c r="I991" s="42">
        <f t="shared" si="242"/>
        <v>3</v>
      </c>
      <c r="J991" s="42">
        <f t="shared" si="243"/>
        <v>5</v>
      </c>
      <c r="K991" s="42">
        <f t="shared" si="244"/>
        <v>1</v>
      </c>
      <c r="L991" s="42">
        <f t="shared" si="245"/>
        <v>2</v>
      </c>
      <c r="M991" s="42">
        <f t="shared" si="234"/>
        <v>285.30000000000507</v>
      </c>
      <c r="O991" s="42">
        <f t="shared" si="235"/>
        <v>2.82</v>
      </c>
      <c r="P991" s="42">
        <f t="shared" si="236"/>
        <v>2.8200000000000012</v>
      </c>
      <c r="Q991" s="42">
        <f t="shared" si="237"/>
        <v>2.8200000000000038</v>
      </c>
      <c r="R991" s="42">
        <f t="shared" si="238"/>
        <v>2.8200000000000043</v>
      </c>
      <c r="T991" s="42">
        <f t="shared" si="246"/>
        <v>-4.4408920985006264E-17</v>
      </c>
      <c r="U991" s="42">
        <f t="shared" si="247"/>
        <v>-5.3290705182007512E-17</v>
      </c>
      <c r="V991" s="42">
        <f t="shared" si="248"/>
        <v>-4.4408920985006264E-17</v>
      </c>
      <c r="X991" s="42">
        <f t="shared" si="249"/>
        <v>0.9400000000000005</v>
      </c>
      <c r="Y991" s="42">
        <f t="shared" si="250"/>
        <v>0.94000000000000128</v>
      </c>
      <c r="Z991" s="42">
        <f t="shared" si="251"/>
        <v>0.9400000000000015</v>
      </c>
      <c r="AB991" s="42">
        <f>IF((Z991)&gt;E21,0,1)</f>
        <v>1</v>
      </c>
      <c r="AC991" s="42">
        <f t="shared" si="241"/>
        <v>0</v>
      </c>
      <c r="AD991" s="42">
        <f t="shared" si="239"/>
        <v>0</v>
      </c>
    </row>
    <row r="992" spans="6:30">
      <c r="F992" s="42">
        <f t="shared" si="240"/>
        <v>142.50000000000253</v>
      </c>
      <c r="G992" s="42"/>
      <c r="H992" s="42">
        <f t="shared" si="252"/>
        <v>0.15</v>
      </c>
      <c r="I992" s="42">
        <f t="shared" si="242"/>
        <v>3</v>
      </c>
      <c r="J992" s="42">
        <f t="shared" si="243"/>
        <v>5</v>
      </c>
      <c r="K992" s="42">
        <f t="shared" si="244"/>
        <v>1</v>
      </c>
      <c r="L992" s="42">
        <f t="shared" si="245"/>
        <v>2</v>
      </c>
      <c r="M992" s="42">
        <f t="shared" si="234"/>
        <v>285.60000000000508</v>
      </c>
      <c r="O992" s="42">
        <f t="shared" si="235"/>
        <v>2.82</v>
      </c>
      <c r="P992" s="42">
        <f t="shared" si="236"/>
        <v>2.8200000000000012</v>
      </c>
      <c r="Q992" s="42">
        <f t="shared" si="237"/>
        <v>2.8200000000000038</v>
      </c>
      <c r="R992" s="42">
        <f t="shared" si="238"/>
        <v>2.8200000000000043</v>
      </c>
      <c r="T992" s="42">
        <f t="shared" si="246"/>
        <v>-4.4408920985006264E-17</v>
      </c>
      <c r="U992" s="42">
        <f t="shared" si="247"/>
        <v>-5.3290705182007512E-17</v>
      </c>
      <c r="V992" s="42">
        <f t="shared" si="248"/>
        <v>-4.4408920985006264E-17</v>
      </c>
      <c r="X992" s="42">
        <f t="shared" si="249"/>
        <v>0.9400000000000005</v>
      </c>
      <c r="Y992" s="42">
        <f t="shared" si="250"/>
        <v>0.94000000000000128</v>
      </c>
      <c r="Z992" s="42">
        <f t="shared" si="251"/>
        <v>0.9400000000000015</v>
      </c>
      <c r="AB992" s="42">
        <f>IF((Z992)&gt;E21,0,1)</f>
        <v>1</v>
      </c>
      <c r="AC992" s="42">
        <f t="shared" si="241"/>
        <v>0</v>
      </c>
      <c r="AD992" s="42">
        <f t="shared" si="239"/>
        <v>0</v>
      </c>
    </row>
    <row r="993" spans="6:30">
      <c r="F993" s="42">
        <f t="shared" si="240"/>
        <v>142.65000000000254</v>
      </c>
      <c r="G993" s="42"/>
      <c r="H993" s="42">
        <f t="shared" si="252"/>
        <v>0.15</v>
      </c>
      <c r="I993" s="42">
        <f t="shared" si="242"/>
        <v>3</v>
      </c>
      <c r="J993" s="42">
        <f t="shared" si="243"/>
        <v>5</v>
      </c>
      <c r="K993" s="42">
        <f t="shared" si="244"/>
        <v>1</v>
      </c>
      <c r="L993" s="42">
        <f t="shared" si="245"/>
        <v>2</v>
      </c>
      <c r="M993" s="42">
        <f t="shared" si="234"/>
        <v>285.90000000000509</v>
      </c>
      <c r="O993" s="42">
        <f t="shared" si="235"/>
        <v>2.82</v>
      </c>
      <c r="P993" s="42">
        <f t="shared" si="236"/>
        <v>2.8200000000000012</v>
      </c>
      <c r="Q993" s="42">
        <f t="shared" si="237"/>
        <v>2.8200000000000038</v>
      </c>
      <c r="R993" s="42">
        <f t="shared" si="238"/>
        <v>2.8200000000000043</v>
      </c>
      <c r="T993" s="42">
        <f t="shared" si="246"/>
        <v>-4.4408920985006264E-17</v>
      </c>
      <c r="U993" s="42">
        <f t="shared" si="247"/>
        <v>-5.3290705182007512E-17</v>
      </c>
      <c r="V993" s="42">
        <f t="shared" si="248"/>
        <v>-4.4408920985006264E-17</v>
      </c>
      <c r="X993" s="42">
        <f t="shared" si="249"/>
        <v>0.9400000000000005</v>
      </c>
      <c r="Y993" s="42">
        <f t="shared" si="250"/>
        <v>0.94000000000000128</v>
      </c>
      <c r="Z993" s="42">
        <f t="shared" si="251"/>
        <v>0.9400000000000015</v>
      </c>
      <c r="AB993" s="42">
        <f>IF((Z993)&gt;E21,0,1)</f>
        <v>1</v>
      </c>
      <c r="AC993" s="42">
        <f t="shared" si="241"/>
        <v>0</v>
      </c>
      <c r="AD993" s="42">
        <f t="shared" si="239"/>
        <v>0</v>
      </c>
    </row>
    <row r="994" spans="6:30">
      <c r="F994" s="42">
        <f t="shared" si="240"/>
        <v>142.80000000000254</v>
      </c>
      <c r="G994" s="42"/>
      <c r="H994" s="42">
        <f t="shared" si="252"/>
        <v>0.15</v>
      </c>
      <c r="I994" s="42">
        <f t="shared" si="242"/>
        <v>3</v>
      </c>
      <c r="J994" s="42">
        <f t="shared" si="243"/>
        <v>5</v>
      </c>
      <c r="K994" s="42">
        <f t="shared" si="244"/>
        <v>1</v>
      </c>
      <c r="L994" s="42">
        <f t="shared" si="245"/>
        <v>2</v>
      </c>
      <c r="M994" s="42">
        <f t="shared" si="234"/>
        <v>286.2000000000051</v>
      </c>
      <c r="O994" s="42">
        <f t="shared" si="235"/>
        <v>2.82</v>
      </c>
      <c r="P994" s="42">
        <f t="shared" si="236"/>
        <v>2.8200000000000012</v>
      </c>
      <c r="Q994" s="42">
        <f t="shared" si="237"/>
        <v>2.8200000000000038</v>
      </c>
      <c r="R994" s="42">
        <f t="shared" si="238"/>
        <v>2.8200000000000043</v>
      </c>
      <c r="T994" s="42">
        <f t="shared" si="246"/>
        <v>-4.4408920985006264E-17</v>
      </c>
      <c r="U994" s="42">
        <f t="shared" si="247"/>
        <v>-5.3290705182007512E-17</v>
      </c>
      <c r="V994" s="42">
        <f t="shared" si="248"/>
        <v>-4.4408920985006264E-17</v>
      </c>
      <c r="X994" s="42">
        <f t="shared" si="249"/>
        <v>0.9400000000000005</v>
      </c>
      <c r="Y994" s="42">
        <f t="shared" si="250"/>
        <v>0.94000000000000128</v>
      </c>
      <c r="Z994" s="42">
        <f t="shared" si="251"/>
        <v>0.9400000000000015</v>
      </c>
      <c r="AB994" s="42">
        <f>IF((Z994)&gt;E21,0,1)</f>
        <v>1</v>
      </c>
      <c r="AC994" s="42">
        <f t="shared" si="241"/>
        <v>0</v>
      </c>
      <c r="AD994" s="42">
        <f t="shared" si="239"/>
        <v>0</v>
      </c>
    </row>
    <row r="995" spans="6:30">
      <c r="F995" s="42">
        <f t="shared" si="240"/>
        <v>142.95000000000255</v>
      </c>
      <c r="G995" s="42"/>
      <c r="H995" s="42">
        <f t="shared" si="252"/>
        <v>0.15</v>
      </c>
      <c r="I995" s="42">
        <f t="shared" si="242"/>
        <v>3</v>
      </c>
      <c r="J995" s="42">
        <f t="shared" si="243"/>
        <v>5</v>
      </c>
      <c r="K995" s="42">
        <f t="shared" si="244"/>
        <v>1</v>
      </c>
      <c r="L995" s="42">
        <f t="shared" si="245"/>
        <v>2</v>
      </c>
      <c r="M995" s="42">
        <f t="shared" si="234"/>
        <v>286.50000000000512</v>
      </c>
      <c r="O995" s="42">
        <f t="shared" si="235"/>
        <v>2.82</v>
      </c>
      <c r="P995" s="42">
        <f t="shared" si="236"/>
        <v>2.8200000000000012</v>
      </c>
      <c r="Q995" s="42">
        <f t="shared" si="237"/>
        <v>2.8200000000000038</v>
      </c>
      <c r="R995" s="42">
        <f t="shared" si="238"/>
        <v>2.8200000000000043</v>
      </c>
      <c r="T995" s="42">
        <f t="shared" si="246"/>
        <v>-4.4408920985006264E-17</v>
      </c>
      <c r="U995" s="42">
        <f t="shared" si="247"/>
        <v>-5.3290705182007512E-17</v>
      </c>
      <c r="V995" s="42">
        <f t="shared" si="248"/>
        <v>-4.4408920985006264E-17</v>
      </c>
      <c r="X995" s="42">
        <f t="shared" si="249"/>
        <v>0.9400000000000005</v>
      </c>
      <c r="Y995" s="42">
        <f t="shared" si="250"/>
        <v>0.94000000000000128</v>
      </c>
      <c r="Z995" s="42">
        <f t="shared" si="251"/>
        <v>0.9400000000000015</v>
      </c>
      <c r="AB995" s="42">
        <f>IF((Z995)&gt;E21,0,1)</f>
        <v>1</v>
      </c>
      <c r="AC995" s="42">
        <f t="shared" si="241"/>
        <v>0</v>
      </c>
      <c r="AD995" s="42">
        <f t="shared" si="239"/>
        <v>0</v>
      </c>
    </row>
    <row r="996" spans="6:30">
      <c r="F996" s="42">
        <f t="shared" si="240"/>
        <v>143.10000000000255</v>
      </c>
      <c r="G996" s="42"/>
      <c r="H996" s="42">
        <f t="shared" si="252"/>
        <v>0.15</v>
      </c>
      <c r="I996" s="42">
        <f t="shared" si="242"/>
        <v>3</v>
      </c>
      <c r="J996" s="42">
        <f t="shared" si="243"/>
        <v>5</v>
      </c>
      <c r="K996" s="42">
        <f t="shared" si="244"/>
        <v>1</v>
      </c>
      <c r="L996" s="42">
        <f t="shared" si="245"/>
        <v>2</v>
      </c>
      <c r="M996" s="42">
        <f t="shared" si="234"/>
        <v>286.80000000000513</v>
      </c>
      <c r="O996" s="42">
        <f t="shared" si="235"/>
        <v>2.82</v>
      </c>
      <c r="P996" s="42">
        <f t="shared" si="236"/>
        <v>2.8200000000000012</v>
      </c>
      <c r="Q996" s="42">
        <f t="shared" si="237"/>
        <v>2.8200000000000038</v>
      </c>
      <c r="R996" s="42">
        <f t="shared" si="238"/>
        <v>2.8200000000000043</v>
      </c>
      <c r="T996" s="42">
        <f t="shared" si="246"/>
        <v>-4.4408920985006264E-17</v>
      </c>
      <c r="U996" s="42">
        <f t="shared" si="247"/>
        <v>-5.3290705182007512E-17</v>
      </c>
      <c r="V996" s="42">
        <f t="shared" si="248"/>
        <v>-4.4408920985006264E-17</v>
      </c>
      <c r="X996" s="42">
        <f t="shared" si="249"/>
        <v>0.9400000000000005</v>
      </c>
      <c r="Y996" s="42">
        <f t="shared" si="250"/>
        <v>0.94000000000000128</v>
      </c>
      <c r="Z996" s="42">
        <f t="shared" si="251"/>
        <v>0.9400000000000015</v>
      </c>
      <c r="AB996" s="42">
        <f>IF((Z996)&gt;E21,0,1)</f>
        <v>1</v>
      </c>
      <c r="AC996" s="42">
        <f t="shared" si="241"/>
        <v>0</v>
      </c>
      <c r="AD996" s="42">
        <f t="shared" si="239"/>
        <v>0</v>
      </c>
    </row>
    <row r="997" spans="6:30">
      <c r="F997" s="42">
        <f t="shared" si="240"/>
        <v>143.25000000000256</v>
      </c>
      <c r="G997" s="42"/>
      <c r="H997" s="42">
        <f t="shared" si="252"/>
        <v>0.15</v>
      </c>
      <c r="I997" s="42">
        <f t="shared" si="242"/>
        <v>3</v>
      </c>
      <c r="J997" s="42">
        <f t="shared" si="243"/>
        <v>5</v>
      </c>
      <c r="K997" s="42">
        <f t="shared" si="244"/>
        <v>1</v>
      </c>
      <c r="L997" s="42">
        <f t="shared" si="245"/>
        <v>2</v>
      </c>
      <c r="M997" s="42">
        <f t="shared" si="234"/>
        <v>287.10000000000514</v>
      </c>
      <c r="O997" s="42">
        <f t="shared" si="235"/>
        <v>2.82</v>
      </c>
      <c r="P997" s="42">
        <f t="shared" si="236"/>
        <v>2.8200000000000012</v>
      </c>
      <c r="Q997" s="42">
        <f t="shared" si="237"/>
        <v>2.8200000000000038</v>
      </c>
      <c r="R997" s="42">
        <f t="shared" si="238"/>
        <v>2.8200000000000043</v>
      </c>
      <c r="T997" s="42">
        <f t="shared" si="246"/>
        <v>-4.4408920985006264E-17</v>
      </c>
      <c r="U997" s="42">
        <f t="shared" si="247"/>
        <v>-5.3290705182007512E-17</v>
      </c>
      <c r="V997" s="42">
        <f t="shared" si="248"/>
        <v>-4.4408920985006264E-17</v>
      </c>
      <c r="X997" s="42">
        <f t="shared" si="249"/>
        <v>0.9400000000000005</v>
      </c>
      <c r="Y997" s="42">
        <f t="shared" si="250"/>
        <v>0.94000000000000128</v>
      </c>
      <c r="Z997" s="42">
        <f t="shared" si="251"/>
        <v>0.9400000000000015</v>
      </c>
      <c r="AB997" s="42">
        <f>IF((Z997)&gt;E21,0,1)</f>
        <v>1</v>
      </c>
      <c r="AC997" s="42">
        <f t="shared" si="241"/>
        <v>0</v>
      </c>
      <c r="AD997" s="42">
        <f t="shared" si="239"/>
        <v>0</v>
      </c>
    </row>
    <row r="998" spans="6:30">
      <c r="F998" s="42">
        <f t="shared" si="240"/>
        <v>143.40000000000256</v>
      </c>
      <c r="G998" s="42"/>
      <c r="H998" s="42">
        <f t="shared" si="252"/>
        <v>0.15</v>
      </c>
      <c r="I998" s="42">
        <f t="shared" si="242"/>
        <v>3</v>
      </c>
      <c r="J998" s="42">
        <f t="shared" si="243"/>
        <v>5</v>
      </c>
      <c r="K998" s="42">
        <f t="shared" si="244"/>
        <v>1</v>
      </c>
      <c r="L998" s="42">
        <f t="shared" si="245"/>
        <v>2</v>
      </c>
      <c r="M998" s="42">
        <f t="shared" si="234"/>
        <v>287.40000000000515</v>
      </c>
      <c r="O998" s="42">
        <f t="shared" si="235"/>
        <v>2.82</v>
      </c>
      <c r="P998" s="42">
        <f t="shared" si="236"/>
        <v>2.8200000000000012</v>
      </c>
      <c r="Q998" s="42">
        <f t="shared" si="237"/>
        <v>2.8200000000000038</v>
      </c>
      <c r="R998" s="42">
        <f t="shared" si="238"/>
        <v>2.8200000000000043</v>
      </c>
      <c r="T998" s="42">
        <f t="shared" si="246"/>
        <v>-4.4408920985006264E-17</v>
      </c>
      <c r="U998" s="42">
        <f t="shared" si="247"/>
        <v>-5.3290705182007512E-17</v>
      </c>
      <c r="V998" s="42">
        <f t="shared" si="248"/>
        <v>-4.4408920985006264E-17</v>
      </c>
      <c r="X998" s="42">
        <f t="shared" si="249"/>
        <v>0.9400000000000005</v>
      </c>
      <c r="Y998" s="42">
        <f t="shared" si="250"/>
        <v>0.94000000000000128</v>
      </c>
      <c r="Z998" s="42">
        <f t="shared" si="251"/>
        <v>0.9400000000000015</v>
      </c>
      <c r="AB998" s="42">
        <f>IF((Z998)&gt;E21,0,1)</f>
        <v>1</v>
      </c>
      <c r="AC998" s="42">
        <f t="shared" si="241"/>
        <v>0</v>
      </c>
      <c r="AD998" s="42">
        <f t="shared" si="239"/>
        <v>0</v>
      </c>
    </row>
    <row r="999" spans="6:30">
      <c r="F999" s="42">
        <f t="shared" si="240"/>
        <v>143.55000000000257</v>
      </c>
      <c r="G999" s="42"/>
      <c r="H999" s="42">
        <f t="shared" si="252"/>
        <v>0.15</v>
      </c>
      <c r="I999" s="42">
        <f t="shared" si="242"/>
        <v>3</v>
      </c>
      <c r="J999" s="42">
        <f t="shared" si="243"/>
        <v>5</v>
      </c>
      <c r="K999" s="42">
        <f t="shared" si="244"/>
        <v>1</v>
      </c>
      <c r="L999" s="42">
        <f t="shared" si="245"/>
        <v>2</v>
      </c>
      <c r="M999" s="42">
        <f t="shared" si="234"/>
        <v>287.70000000000516</v>
      </c>
      <c r="O999" s="42">
        <f t="shared" si="235"/>
        <v>2.82</v>
      </c>
      <c r="P999" s="42">
        <f t="shared" si="236"/>
        <v>2.8200000000000012</v>
      </c>
      <c r="Q999" s="42">
        <f t="shared" si="237"/>
        <v>2.8200000000000038</v>
      </c>
      <c r="R999" s="42">
        <f t="shared" si="238"/>
        <v>2.8200000000000043</v>
      </c>
      <c r="T999" s="42">
        <f t="shared" si="246"/>
        <v>-4.4408920985006264E-17</v>
      </c>
      <c r="U999" s="42">
        <f t="shared" si="247"/>
        <v>-5.3290705182007512E-17</v>
      </c>
      <c r="V999" s="42">
        <f t="shared" si="248"/>
        <v>-4.4408920985006264E-17</v>
      </c>
      <c r="X999" s="42">
        <f t="shared" si="249"/>
        <v>0.9400000000000005</v>
      </c>
      <c r="Y999" s="42">
        <f t="shared" si="250"/>
        <v>0.94000000000000128</v>
      </c>
      <c r="Z999" s="42">
        <f t="shared" si="251"/>
        <v>0.9400000000000015</v>
      </c>
      <c r="AB999" s="42">
        <f>IF((Z999)&gt;E21,0,1)</f>
        <v>1</v>
      </c>
      <c r="AC999" s="42">
        <f t="shared" si="241"/>
        <v>0</v>
      </c>
      <c r="AD999" s="42">
        <f t="shared" si="239"/>
        <v>0</v>
      </c>
    </row>
    <row r="1000" spans="6:30">
      <c r="F1000" s="42">
        <f t="shared" si="240"/>
        <v>143.70000000000258</v>
      </c>
      <c r="G1000" s="42"/>
      <c r="H1000" s="42">
        <f t="shared" si="252"/>
        <v>0.15</v>
      </c>
      <c r="I1000" s="42">
        <f t="shared" si="242"/>
        <v>3</v>
      </c>
      <c r="J1000" s="42">
        <f t="shared" si="243"/>
        <v>5</v>
      </c>
      <c r="K1000" s="42">
        <f t="shared" si="244"/>
        <v>1</v>
      </c>
      <c r="L1000" s="42">
        <f t="shared" si="245"/>
        <v>2</v>
      </c>
      <c r="M1000" s="42">
        <f t="shared" si="234"/>
        <v>288.00000000000517</v>
      </c>
      <c r="O1000" s="42">
        <f t="shared" si="235"/>
        <v>2.82</v>
      </c>
      <c r="P1000" s="42">
        <f t="shared" si="236"/>
        <v>2.8200000000000012</v>
      </c>
      <c r="Q1000" s="42">
        <f t="shared" si="237"/>
        <v>2.8200000000000038</v>
      </c>
      <c r="R1000" s="42">
        <f t="shared" si="238"/>
        <v>2.8200000000000043</v>
      </c>
      <c r="T1000" s="42">
        <f t="shared" si="246"/>
        <v>-4.4408920985006264E-17</v>
      </c>
      <c r="U1000" s="42">
        <f t="shared" si="247"/>
        <v>-5.3290705182007512E-17</v>
      </c>
      <c r="V1000" s="42">
        <f t="shared" si="248"/>
        <v>-4.4408920985006264E-17</v>
      </c>
      <c r="X1000" s="42">
        <f t="shared" si="249"/>
        <v>0.9400000000000005</v>
      </c>
      <c r="Y1000" s="42">
        <f t="shared" si="250"/>
        <v>0.94000000000000128</v>
      </c>
      <c r="Z1000" s="42">
        <f t="shared" si="251"/>
        <v>0.9400000000000015</v>
      </c>
      <c r="AB1000" s="42">
        <f>IF((Z1000)&gt;E21,0,1)</f>
        <v>1</v>
      </c>
      <c r="AC1000" s="42">
        <f t="shared" si="241"/>
        <v>0</v>
      </c>
      <c r="AD1000" s="42">
        <f t="shared" si="239"/>
        <v>0</v>
      </c>
    </row>
    <row r="1001" spans="6:30">
      <c r="F1001" s="42">
        <f t="shared" si="240"/>
        <v>143.85000000000258</v>
      </c>
      <c r="G1001" s="42"/>
      <c r="H1001" s="42">
        <f t="shared" si="252"/>
        <v>0.15</v>
      </c>
      <c r="I1001" s="42">
        <f t="shared" si="242"/>
        <v>3</v>
      </c>
      <c r="J1001" s="42">
        <f t="shared" si="243"/>
        <v>5</v>
      </c>
      <c r="K1001" s="42">
        <f t="shared" si="244"/>
        <v>1</v>
      </c>
      <c r="L1001" s="42">
        <f t="shared" si="245"/>
        <v>2</v>
      </c>
      <c r="M1001" s="42">
        <f t="shared" ref="M1001:M1064" si="253">L1001*H1001+M1000</f>
        <v>288.30000000000518</v>
      </c>
      <c r="O1001" s="42">
        <f t="shared" ref="O1001:O1064" si="254">$E$17*H1001*L1001*10</f>
        <v>2.82</v>
      </c>
      <c r="P1001" s="42">
        <f t="shared" si="236"/>
        <v>2.8200000000000012</v>
      </c>
      <c r="Q1001" s="42">
        <f t="shared" si="237"/>
        <v>2.8200000000000038</v>
      </c>
      <c r="R1001" s="42">
        <f t="shared" si="238"/>
        <v>2.8200000000000043</v>
      </c>
      <c r="T1001" s="42">
        <f t="shared" si="246"/>
        <v>-4.4408920985006264E-17</v>
      </c>
      <c r="U1001" s="42">
        <f t="shared" si="247"/>
        <v>-5.3290705182007512E-17</v>
      </c>
      <c r="V1001" s="42">
        <f t="shared" si="248"/>
        <v>-4.4408920985006264E-17</v>
      </c>
      <c r="X1001" s="42">
        <f t="shared" si="249"/>
        <v>0.9400000000000005</v>
      </c>
      <c r="Y1001" s="42">
        <f t="shared" si="250"/>
        <v>0.94000000000000128</v>
      </c>
      <c r="Z1001" s="42">
        <f t="shared" si="251"/>
        <v>0.9400000000000015</v>
      </c>
      <c r="AB1001" s="42">
        <f>IF((Z1001)&gt;E21,0,1)</f>
        <v>1</v>
      </c>
      <c r="AC1001" s="42">
        <f t="shared" si="241"/>
        <v>0</v>
      </c>
      <c r="AD1001" s="42">
        <f t="shared" si="239"/>
        <v>0</v>
      </c>
    </row>
    <row r="1002" spans="6:30">
      <c r="F1002" s="42">
        <f t="shared" si="240"/>
        <v>144.00000000000259</v>
      </c>
      <c r="G1002" s="42"/>
      <c r="H1002" s="42">
        <f t="shared" si="252"/>
        <v>0.15</v>
      </c>
      <c r="I1002" s="42">
        <f t="shared" si="242"/>
        <v>3</v>
      </c>
      <c r="J1002" s="42">
        <f t="shared" si="243"/>
        <v>5</v>
      </c>
      <c r="K1002" s="42">
        <f t="shared" si="244"/>
        <v>1</v>
      </c>
      <c r="L1002" s="42">
        <f t="shared" si="245"/>
        <v>2</v>
      </c>
      <c r="M1002" s="42">
        <f t="shared" si="253"/>
        <v>288.6000000000052</v>
      </c>
      <c r="O1002" s="42">
        <f t="shared" si="254"/>
        <v>2.82</v>
      </c>
      <c r="P1002" s="42">
        <f t="shared" ref="P1002:P1065" si="255">H1002*L1002*X1001*10</f>
        <v>2.8200000000000012</v>
      </c>
      <c r="Q1002" s="42">
        <f t="shared" ref="Q1002:Q1065" si="256">H1002*L1002*Y1001*10</f>
        <v>2.8200000000000038</v>
      </c>
      <c r="R1002" s="42">
        <f t="shared" ref="R1002:R1065" si="257">H1002*L1002*Z1001*10</f>
        <v>2.8200000000000043</v>
      </c>
      <c r="T1002" s="42">
        <f t="shared" si="246"/>
        <v>-4.4408920985006264E-17</v>
      </c>
      <c r="U1002" s="42">
        <f t="shared" si="247"/>
        <v>-5.3290705182007512E-17</v>
      </c>
      <c r="V1002" s="42">
        <f t="shared" si="248"/>
        <v>-4.4408920985006264E-17</v>
      </c>
      <c r="X1002" s="42">
        <f t="shared" si="249"/>
        <v>0.9400000000000005</v>
      </c>
      <c r="Y1002" s="42">
        <f t="shared" si="250"/>
        <v>0.94000000000000128</v>
      </c>
      <c r="Z1002" s="42">
        <f t="shared" si="251"/>
        <v>0.9400000000000015</v>
      </c>
      <c r="AB1002" s="42">
        <f>IF((Z1002)&gt;E21,0,1)</f>
        <v>1</v>
      </c>
      <c r="AC1002" s="42">
        <f t="shared" si="241"/>
        <v>0</v>
      </c>
      <c r="AD1002" s="42">
        <f t="shared" ref="AD1002:AD1065" si="258">IF((AC1002)=1,F1004,0)</f>
        <v>0</v>
      </c>
    </row>
    <row r="1003" spans="6:30">
      <c r="F1003" s="42">
        <f t="shared" ref="F1003:F1066" si="259">F1002+H1001</f>
        <v>144.15000000000259</v>
      </c>
      <c r="G1003" s="42"/>
      <c r="H1003" s="42">
        <f t="shared" si="252"/>
        <v>0.15</v>
      </c>
      <c r="I1003" s="42">
        <f t="shared" si="242"/>
        <v>3</v>
      </c>
      <c r="J1003" s="42">
        <f t="shared" si="243"/>
        <v>5</v>
      </c>
      <c r="K1003" s="42">
        <f t="shared" si="244"/>
        <v>1</v>
      </c>
      <c r="L1003" s="42">
        <f t="shared" si="245"/>
        <v>2</v>
      </c>
      <c r="M1003" s="42">
        <f t="shared" si="253"/>
        <v>288.90000000000521</v>
      </c>
      <c r="O1003" s="42">
        <f t="shared" si="254"/>
        <v>2.82</v>
      </c>
      <c r="P1003" s="42">
        <f t="shared" si="255"/>
        <v>2.8200000000000012</v>
      </c>
      <c r="Q1003" s="42">
        <f t="shared" si="256"/>
        <v>2.8200000000000038</v>
      </c>
      <c r="R1003" s="42">
        <f t="shared" si="257"/>
        <v>2.8200000000000043</v>
      </c>
      <c r="T1003" s="42">
        <f t="shared" si="246"/>
        <v>-4.4408920985006264E-17</v>
      </c>
      <c r="U1003" s="42">
        <f t="shared" si="247"/>
        <v>-5.3290705182007512E-17</v>
      </c>
      <c r="V1003" s="42">
        <f t="shared" si="248"/>
        <v>-4.4408920985006264E-17</v>
      </c>
      <c r="X1003" s="42">
        <f t="shared" si="249"/>
        <v>0.9400000000000005</v>
      </c>
      <c r="Y1003" s="42">
        <f t="shared" si="250"/>
        <v>0.94000000000000128</v>
      </c>
      <c r="Z1003" s="42">
        <f t="shared" si="251"/>
        <v>0.9400000000000015</v>
      </c>
      <c r="AB1003" s="42">
        <f>IF((Z1003)&gt;E21,0,1)</f>
        <v>1</v>
      </c>
      <c r="AC1003" s="42">
        <f t="shared" ref="AC1003:AC1066" si="260">IF((AB1003)=1,IF((AB1002)=0,1,0),0)</f>
        <v>0</v>
      </c>
      <c r="AD1003" s="42">
        <f t="shared" si="258"/>
        <v>0</v>
      </c>
    </row>
    <row r="1004" spans="6:30">
      <c r="F1004" s="42">
        <f t="shared" si="259"/>
        <v>144.3000000000026</v>
      </c>
      <c r="G1004" s="42"/>
      <c r="H1004" s="42">
        <f t="shared" si="252"/>
        <v>0.15</v>
      </c>
      <c r="I1004" s="42">
        <f t="shared" si="242"/>
        <v>3</v>
      </c>
      <c r="J1004" s="42">
        <f t="shared" si="243"/>
        <v>5</v>
      </c>
      <c r="K1004" s="42">
        <f t="shared" si="244"/>
        <v>1</v>
      </c>
      <c r="L1004" s="42">
        <f t="shared" si="245"/>
        <v>2</v>
      </c>
      <c r="M1004" s="42">
        <f t="shared" si="253"/>
        <v>289.20000000000522</v>
      </c>
      <c r="O1004" s="42">
        <f t="shared" si="254"/>
        <v>2.82</v>
      </c>
      <c r="P1004" s="42">
        <f t="shared" si="255"/>
        <v>2.8200000000000012</v>
      </c>
      <c r="Q1004" s="42">
        <f t="shared" si="256"/>
        <v>2.8200000000000038</v>
      </c>
      <c r="R1004" s="42">
        <f t="shared" si="257"/>
        <v>2.8200000000000043</v>
      </c>
      <c r="T1004" s="42">
        <f t="shared" si="246"/>
        <v>-4.4408920985006264E-17</v>
      </c>
      <c r="U1004" s="42">
        <f t="shared" si="247"/>
        <v>-5.3290705182007512E-17</v>
      </c>
      <c r="V1004" s="42">
        <f t="shared" si="248"/>
        <v>-4.4408920985006264E-17</v>
      </c>
      <c r="X1004" s="42">
        <f t="shared" si="249"/>
        <v>0.9400000000000005</v>
      </c>
      <c r="Y1004" s="42">
        <f t="shared" si="250"/>
        <v>0.94000000000000128</v>
      </c>
      <c r="Z1004" s="42">
        <f t="shared" si="251"/>
        <v>0.9400000000000015</v>
      </c>
      <c r="AB1004" s="42">
        <f>IF((Z1004)&gt;E21,0,1)</f>
        <v>1</v>
      </c>
      <c r="AC1004" s="42">
        <f t="shared" si="260"/>
        <v>0</v>
      </c>
      <c r="AD1004" s="42">
        <f t="shared" si="258"/>
        <v>0</v>
      </c>
    </row>
    <row r="1005" spans="6:30">
      <c r="F1005" s="42">
        <f t="shared" si="259"/>
        <v>144.4500000000026</v>
      </c>
      <c r="G1005" s="42"/>
      <c r="H1005" s="42">
        <f t="shared" si="252"/>
        <v>0.15</v>
      </c>
      <c r="I1005" s="42">
        <f t="shared" si="242"/>
        <v>3</v>
      </c>
      <c r="J1005" s="42">
        <f t="shared" si="243"/>
        <v>5</v>
      </c>
      <c r="K1005" s="42">
        <f t="shared" si="244"/>
        <v>1</v>
      </c>
      <c r="L1005" s="42">
        <f t="shared" si="245"/>
        <v>2</v>
      </c>
      <c r="M1005" s="42">
        <f t="shared" si="253"/>
        <v>289.50000000000523</v>
      </c>
      <c r="O1005" s="42">
        <f t="shared" si="254"/>
        <v>2.82</v>
      </c>
      <c r="P1005" s="42">
        <f t="shared" si="255"/>
        <v>2.8200000000000012</v>
      </c>
      <c r="Q1005" s="42">
        <f t="shared" si="256"/>
        <v>2.8200000000000038</v>
      </c>
      <c r="R1005" s="42">
        <f t="shared" si="257"/>
        <v>2.8200000000000043</v>
      </c>
      <c r="T1005" s="42">
        <f t="shared" si="246"/>
        <v>-4.4408920985006264E-17</v>
      </c>
      <c r="U1005" s="42">
        <f t="shared" si="247"/>
        <v>-5.3290705182007512E-17</v>
      </c>
      <c r="V1005" s="42">
        <f t="shared" si="248"/>
        <v>-4.4408920985006264E-17</v>
      </c>
      <c r="X1005" s="42">
        <f t="shared" si="249"/>
        <v>0.9400000000000005</v>
      </c>
      <c r="Y1005" s="42">
        <f t="shared" si="250"/>
        <v>0.94000000000000128</v>
      </c>
      <c r="Z1005" s="42">
        <f t="shared" si="251"/>
        <v>0.9400000000000015</v>
      </c>
      <c r="AB1005" s="42">
        <f>IF((Z1005)&gt;E21,0,1)</f>
        <v>1</v>
      </c>
      <c r="AC1005" s="42">
        <f t="shared" si="260"/>
        <v>0</v>
      </c>
      <c r="AD1005" s="42">
        <f t="shared" si="258"/>
        <v>0</v>
      </c>
    </row>
    <row r="1006" spans="6:30">
      <c r="F1006" s="42">
        <f t="shared" si="259"/>
        <v>144.60000000000261</v>
      </c>
      <c r="G1006" s="42"/>
      <c r="H1006" s="42">
        <f t="shared" si="252"/>
        <v>0.15</v>
      </c>
      <c r="I1006" s="42">
        <f t="shared" si="242"/>
        <v>3</v>
      </c>
      <c r="J1006" s="42">
        <f t="shared" si="243"/>
        <v>5</v>
      </c>
      <c r="K1006" s="42">
        <f t="shared" si="244"/>
        <v>1</v>
      </c>
      <c r="L1006" s="42">
        <f t="shared" si="245"/>
        <v>2</v>
      </c>
      <c r="M1006" s="42">
        <f t="shared" si="253"/>
        <v>289.80000000000524</v>
      </c>
      <c r="O1006" s="42">
        <f t="shared" si="254"/>
        <v>2.82</v>
      </c>
      <c r="P1006" s="42">
        <f t="shared" si="255"/>
        <v>2.8200000000000012</v>
      </c>
      <c r="Q1006" s="42">
        <f t="shared" si="256"/>
        <v>2.8200000000000038</v>
      </c>
      <c r="R1006" s="42">
        <f t="shared" si="257"/>
        <v>2.8200000000000043</v>
      </c>
      <c r="T1006" s="42">
        <f t="shared" si="246"/>
        <v>-4.4408920985006264E-17</v>
      </c>
      <c r="U1006" s="42">
        <f t="shared" si="247"/>
        <v>-5.3290705182007512E-17</v>
      </c>
      <c r="V1006" s="42">
        <f t="shared" si="248"/>
        <v>-4.4408920985006264E-17</v>
      </c>
      <c r="X1006" s="42">
        <f t="shared" si="249"/>
        <v>0.9400000000000005</v>
      </c>
      <c r="Y1006" s="42">
        <f t="shared" si="250"/>
        <v>0.94000000000000128</v>
      </c>
      <c r="Z1006" s="42">
        <f t="shared" si="251"/>
        <v>0.9400000000000015</v>
      </c>
      <c r="AB1006" s="42">
        <f>IF((Z1006)&gt;E21,0,1)</f>
        <v>1</v>
      </c>
      <c r="AC1006" s="42">
        <f t="shared" si="260"/>
        <v>0</v>
      </c>
      <c r="AD1006" s="42">
        <f t="shared" si="258"/>
        <v>0</v>
      </c>
    </row>
    <row r="1007" spans="6:30">
      <c r="F1007" s="42">
        <f t="shared" si="259"/>
        <v>144.75000000000261</v>
      </c>
      <c r="G1007" s="42"/>
      <c r="H1007" s="42">
        <f t="shared" si="252"/>
        <v>0.15</v>
      </c>
      <c r="I1007" s="42">
        <f t="shared" si="242"/>
        <v>3</v>
      </c>
      <c r="J1007" s="42">
        <f t="shared" si="243"/>
        <v>5</v>
      </c>
      <c r="K1007" s="42">
        <f t="shared" si="244"/>
        <v>1</v>
      </c>
      <c r="L1007" s="42">
        <f t="shared" si="245"/>
        <v>2</v>
      </c>
      <c r="M1007" s="42">
        <f t="shared" si="253"/>
        <v>290.10000000000525</v>
      </c>
      <c r="O1007" s="42">
        <f t="shared" si="254"/>
        <v>2.82</v>
      </c>
      <c r="P1007" s="42">
        <f t="shared" si="255"/>
        <v>2.8200000000000012</v>
      </c>
      <c r="Q1007" s="42">
        <f t="shared" si="256"/>
        <v>2.8200000000000038</v>
      </c>
      <c r="R1007" s="42">
        <f t="shared" si="257"/>
        <v>2.8200000000000043</v>
      </c>
      <c r="T1007" s="42">
        <f t="shared" si="246"/>
        <v>-4.4408920985006264E-17</v>
      </c>
      <c r="U1007" s="42">
        <f t="shared" si="247"/>
        <v>-5.3290705182007512E-17</v>
      </c>
      <c r="V1007" s="42">
        <f t="shared" si="248"/>
        <v>-4.4408920985006264E-17</v>
      </c>
      <c r="X1007" s="42">
        <f t="shared" si="249"/>
        <v>0.9400000000000005</v>
      </c>
      <c r="Y1007" s="42">
        <f t="shared" si="250"/>
        <v>0.94000000000000128</v>
      </c>
      <c r="Z1007" s="42">
        <f t="shared" si="251"/>
        <v>0.9400000000000015</v>
      </c>
      <c r="AB1007" s="42">
        <f>IF((Z1007)&gt;E21,0,1)</f>
        <v>1</v>
      </c>
      <c r="AC1007" s="42">
        <f t="shared" si="260"/>
        <v>0</v>
      </c>
      <c r="AD1007" s="42">
        <f t="shared" si="258"/>
        <v>0</v>
      </c>
    </row>
    <row r="1008" spans="6:30">
      <c r="F1008" s="42">
        <f t="shared" si="259"/>
        <v>144.90000000000262</v>
      </c>
      <c r="G1008" s="42"/>
      <c r="H1008" s="42">
        <f t="shared" si="252"/>
        <v>0.15</v>
      </c>
      <c r="I1008" s="42">
        <f t="shared" si="242"/>
        <v>3</v>
      </c>
      <c r="J1008" s="42">
        <f t="shared" si="243"/>
        <v>5</v>
      </c>
      <c r="K1008" s="42">
        <f t="shared" si="244"/>
        <v>1</v>
      </c>
      <c r="L1008" s="42">
        <f t="shared" si="245"/>
        <v>2</v>
      </c>
      <c r="M1008" s="42">
        <f t="shared" si="253"/>
        <v>290.40000000000526</v>
      </c>
      <c r="O1008" s="42">
        <f t="shared" si="254"/>
        <v>2.82</v>
      </c>
      <c r="P1008" s="42">
        <f t="shared" si="255"/>
        <v>2.8200000000000012</v>
      </c>
      <c r="Q1008" s="42">
        <f t="shared" si="256"/>
        <v>2.8200000000000038</v>
      </c>
      <c r="R1008" s="42">
        <f t="shared" si="257"/>
        <v>2.8200000000000043</v>
      </c>
      <c r="T1008" s="42">
        <f t="shared" si="246"/>
        <v>-4.4408920985006264E-17</v>
      </c>
      <c r="U1008" s="42">
        <f t="shared" si="247"/>
        <v>-5.3290705182007512E-17</v>
      </c>
      <c r="V1008" s="42">
        <f t="shared" si="248"/>
        <v>-4.4408920985006264E-17</v>
      </c>
      <c r="X1008" s="42">
        <f t="shared" si="249"/>
        <v>0.9400000000000005</v>
      </c>
      <c r="Y1008" s="42">
        <f t="shared" si="250"/>
        <v>0.94000000000000128</v>
      </c>
      <c r="Z1008" s="42">
        <f t="shared" si="251"/>
        <v>0.9400000000000015</v>
      </c>
      <c r="AB1008" s="42">
        <f>IF((Z1008)&gt;E21,0,1)</f>
        <v>1</v>
      </c>
      <c r="AC1008" s="42">
        <f t="shared" si="260"/>
        <v>0</v>
      </c>
      <c r="AD1008" s="42">
        <f t="shared" si="258"/>
        <v>0</v>
      </c>
    </row>
    <row r="1009" spans="6:30">
      <c r="F1009" s="42">
        <f t="shared" si="259"/>
        <v>145.05000000000263</v>
      </c>
      <c r="G1009" s="42"/>
      <c r="H1009" s="42">
        <f t="shared" si="252"/>
        <v>0.15</v>
      </c>
      <c r="I1009" s="42">
        <f t="shared" si="242"/>
        <v>3</v>
      </c>
      <c r="J1009" s="42">
        <f t="shared" si="243"/>
        <v>5</v>
      </c>
      <c r="K1009" s="42">
        <f t="shared" si="244"/>
        <v>1</v>
      </c>
      <c r="L1009" s="42">
        <f t="shared" si="245"/>
        <v>2</v>
      </c>
      <c r="M1009" s="42">
        <f t="shared" si="253"/>
        <v>290.70000000000528</v>
      </c>
      <c r="O1009" s="42">
        <f t="shared" si="254"/>
        <v>2.82</v>
      </c>
      <c r="P1009" s="42">
        <f t="shared" si="255"/>
        <v>2.8200000000000012</v>
      </c>
      <c r="Q1009" s="42">
        <f t="shared" si="256"/>
        <v>2.8200000000000038</v>
      </c>
      <c r="R1009" s="42">
        <f t="shared" si="257"/>
        <v>2.8200000000000043</v>
      </c>
      <c r="T1009" s="42">
        <f t="shared" si="246"/>
        <v>-4.4408920985006264E-17</v>
      </c>
      <c r="U1009" s="42">
        <f t="shared" si="247"/>
        <v>-5.3290705182007512E-17</v>
      </c>
      <c r="V1009" s="42">
        <f t="shared" si="248"/>
        <v>-4.4408920985006264E-17</v>
      </c>
      <c r="X1009" s="42">
        <f t="shared" si="249"/>
        <v>0.9400000000000005</v>
      </c>
      <c r="Y1009" s="42">
        <f t="shared" si="250"/>
        <v>0.94000000000000128</v>
      </c>
      <c r="Z1009" s="42">
        <f t="shared" si="251"/>
        <v>0.9400000000000015</v>
      </c>
      <c r="AB1009" s="42">
        <f>IF((Z1009)&gt;E21,0,1)</f>
        <v>1</v>
      </c>
      <c r="AC1009" s="42">
        <f t="shared" si="260"/>
        <v>0</v>
      </c>
      <c r="AD1009" s="42">
        <f t="shared" si="258"/>
        <v>0</v>
      </c>
    </row>
    <row r="1010" spans="6:30">
      <c r="F1010" s="42">
        <f t="shared" si="259"/>
        <v>145.20000000000263</v>
      </c>
      <c r="G1010" s="42"/>
      <c r="H1010" s="42">
        <f t="shared" si="252"/>
        <v>0.15</v>
      </c>
      <c r="I1010" s="42">
        <f t="shared" si="242"/>
        <v>3</v>
      </c>
      <c r="J1010" s="42">
        <f t="shared" si="243"/>
        <v>5</v>
      </c>
      <c r="K1010" s="42">
        <f t="shared" si="244"/>
        <v>1</v>
      </c>
      <c r="L1010" s="42">
        <f t="shared" si="245"/>
        <v>2</v>
      </c>
      <c r="M1010" s="42">
        <f t="shared" si="253"/>
        <v>291.00000000000529</v>
      </c>
      <c r="O1010" s="42">
        <f t="shared" si="254"/>
        <v>2.82</v>
      </c>
      <c r="P1010" s="42">
        <f t="shared" si="255"/>
        <v>2.8200000000000012</v>
      </c>
      <c r="Q1010" s="42">
        <f t="shared" si="256"/>
        <v>2.8200000000000038</v>
      </c>
      <c r="R1010" s="42">
        <f t="shared" si="257"/>
        <v>2.8200000000000043</v>
      </c>
      <c r="T1010" s="42">
        <f t="shared" si="246"/>
        <v>-4.4408920985006264E-17</v>
      </c>
      <c r="U1010" s="42">
        <f t="shared" si="247"/>
        <v>-5.3290705182007512E-17</v>
      </c>
      <c r="V1010" s="42">
        <f t="shared" si="248"/>
        <v>-4.4408920985006264E-17</v>
      </c>
      <c r="X1010" s="42">
        <f t="shared" si="249"/>
        <v>0.9400000000000005</v>
      </c>
      <c r="Y1010" s="42">
        <f t="shared" si="250"/>
        <v>0.94000000000000128</v>
      </c>
      <c r="Z1010" s="42">
        <f t="shared" si="251"/>
        <v>0.9400000000000015</v>
      </c>
      <c r="AB1010" s="42">
        <f>IF((Z1010)&gt;E21,0,1)</f>
        <v>1</v>
      </c>
      <c r="AC1010" s="42">
        <f t="shared" si="260"/>
        <v>0</v>
      </c>
      <c r="AD1010" s="42">
        <f t="shared" si="258"/>
        <v>0</v>
      </c>
    </row>
    <row r="1011" spans="6:30">
      <c r="F1011" s="42">
        <f t="shared" si="259"/>
        <v>145.35000000000264</v>
      </c>
      <c r="G1011" s="42"/>
      <c r="H1011" s="42">
        <f t="shared" ref="H1011:H1059" si="261">H1010</f>
        <v>0.15</v>
      </c>
      <c r="I1011" s="42">
        <f t="shared" si="242"/>
        <v>3</v>
      </c>
      <c r="J1011" s="42">
        <f t="shared" si="243"/>
        <v>5</v>
      </c>
      <c r="K1011" s="42">
        <f t="shared" si="244"/>
        <v>1</v>
      </c>
      <c r="L1011" s="42">
        <f t="shared" si="245"/>
        <v>2</v>
      </c>
      <c r="M1011" s="42">
        <f t="shared" si="253"/>
        <v>291.3000000000053</v>
      </c>
      <c r="O1011" s="42">
        <f t="shared" si="254"/>
        <v>2.82</v>
      </c>
      <c r="P1011" s="42">
        <f t="shared" si="255"/>
        <v>2.8200000000000012</v>
      </c>
      <c r="Q1011" s="42">
        <f t="shared" si="256"/>
        <v>2.8200000000000038</v>
      </c>
      <c r="R1011" s="42">
        <f t="shared" si="257"/>
        <v>2.8200000000000043</v>
      </c>
      <c r="T1011" s="42">
        <f t="shared" si="246"/>
        <v>-4.4408920985006264E-17</v>
      </c>
      <c r="U1011" s="42">
        <f t="shared" si="247"/>
        <v>-5.3290705182007512E-17</v>
      </c>
      <c r="V1011" s="42">
        <f t="shared" si="248"/>
        <v>-4.4408920985006264E-17</v>
      </c>
      <c r="X1011" s="42">
        <f t="shared" si="249"/>
        <v>0.9400000000000005</v>
      </c>
      <c r="Y1011" s="42">
        <f t="shared" si="250"/>
        <v>0.94000000000000128</v>
      </c>
      <c r="Z1011" s="42">
        <f t="shared" si="251"/>
        <v>0.9400000000000015</v>
      </c>
      <c r="AB1011" s="42">
        <f>IF((Z1011)&gt;E21,0,1)</f>
        <v>1</v>
      </c>
      <c r="AC1011" s="42">
        <f t="shared" si="260"/>
        <v>0</v>
      </c>
      <c r="AD1011" s="42">
        <f t="shared" si="258"/>
        <v>0</v>
      </c>
    </row>
    <row r="1012" spans="6:30">
      <c r="F1012" s="42">
        <f t="shared" si="259"/>
        <v>145.50000000000264</v>
      </c>
      <c r="G1012" s="42"/>
      <c r="H1012" s="42">
        <f t="shared" si="261"/>
        <v>0.15</v>
      </c>
      <c r="I1012" s="42">
        <f t="shared" si="242"/>
        <v>3</v>
      </c>
      <c r="J1012" s="42">
        <f t="shared" si="243"/>
        <v>5</v>
      </c>
      <c r="K1012" s="42">
        <f t="shared" si="244"/>
        <v>1</v>
      </c>
      <c r="L1012" s="42">
        <f t="shared" si="245"/>
        <v>2</v>
      </c>
      <c r="M1012" s="42">
        <f t="shared" si="253"/>
        <v>291.60000000000531</v>
      </c>
      <c r="O1012" s="42">
        <f t="shared" si="254"/>
        <v>2.82</v>
      </c>
      <c r="P1012" s="42">
        <f t="shared" si="255"/>
        <v>2.8200000000000012</v>
      </c>
      <c r="Q1012" s="42">
        <f t="shared" si="256"/>
        <v>2.8200000000000038</v>
      </c>
      <c r="R1012" s="42">
        <f t="shared" si="257"/>
        <v>2.8200000000000043</v>
      </c>
      <c r="T1012" s="42">
        <f t="shared" si="246"/>
        <v>-4.4408920985006264E-17</v>
      </c>
      <c r="U1012" s="42">
        <f t="shared" si="247"/>
        <v>-5.3290705182007512E-17</v>
      </c>
      <c r="V1012" s="42">
        <f t="shared" si="248"/>
        <v>-4.4408920985006264E-17</v>
      </c>
      <c r="X1012" s="42">
        <f t="shared" si="249"/>
        <v>0.9400000000000005</v>
      </c>
      <c r="Y1012" s="42">
        <f t="shared" si="250"/>
        <v>0.94000000000000128</v>
      </c>
      <c r="Z1012" s="42">
        <f t="shared" si="251"/>
        <v>0.9400000000000015</v>
      </c>
      <c r="AB1012" s="42">
        <f>IF((Z1012)&gt;E21,0,1)</f>
        <v>1</v>
      </c>
      <c r="AC1012" s="42">
        <f t="shared" si="260"/>
        <v>0</v>
      </c>
      <c r="AD1012" s="42">
        <f t="shared" si="258"/>
        <v>0</v>
      </c>
    </row>
    <row r="1013" spans="6:30">
      <c r="F1013" s="42">
        <f t="shared" si="259"/>
        <v>145.65000000000265</v>
      </c>
      <c r="G1013" s="42"/>
      <c r="H1013" s="42">
        <f t="shared" si="261"/>
        <v>0.15</v>
      </c>
      <c r="I1013" s="42">
        <f t="shared" si="242"/>
        <v>3</v>
      </c>
      <c r="J1013" s="42">
        <f t="shared" si="243"/>
        <v>5</v>
      </c>
      <c r="K1013" s="42">
        <f t="shared" si="244"/>
        <v>1</v>
      </c>
      <c r="L1013" s="42">
        <f t="shared" si="245"/>
        <v>2</v>
      </c>
      <c r="M1013" s="42">
        <f t="shared" si="253"/>
        <v>291.90000000000532</v>
      </c>
      <c r="O1013" s="42">
        <f t="shared" si="254"/>
        <v>2.82</v>
      </c>
      <c r="P1013" s="42">
        <f t="shared" si="255"/>
        <v>2.8200000000000012</v>
      </c>
      <c r="Q1013" s="42">
        <f t="shared" si="256"/>
        <v>2.8200000000000038</v>
      </c>
      <c r="R1013" s="42">
        <f t="shared" si="257"/>
        <v>2.8200000000000043</v>
      </c>
      <c r="T1013" s="42">
        <f t="shared" si="246"/>
        <v>-4.4408920985006264E-17</v>
      </c>
      <c r="U1013" s="42">
        <f t="shared" si="247"/>
        <v>-5.3290705182007512E-17</v>
      </c>
      <c r="V1013" s="42">
        <f t="shared" si="248"/>
        <v>-4.4408920985006264E-17</v>
      </c>
      <c r="X1013" s="42">
        <f t="shared" si="249"/>
        <v>0.9400000000000005</v>
      </c>
      <c r="Y1013" s="42">
        <f t="shared" si="250"/>
        <v>0.94000000000000128</v>
      </c>
      <c r="Z1013" s="42">
        <f t="shared" si="251"/>
        <v>0.9400000000000015</v>
      </c>
      <c r="AB1013" s="42">
        <f>IF((Z1013)&gt;E21,0,1)</f>
        <v>1</v>
      </c>
      <c r="AC1013" s="42">
        <f t="shared" si="260"/>
        <v>0</v>
      </c>
      <c r="AD1013" s="42">
        <f t="shared" si="258"/>
        <v>0</v>
      </c>
    </row>
    <row r="1014" spans="6:30">
      <c r="F1014" s="42">
        <f t="shared" si="259"/>
        <v>145.80000000000265</v>
      </c>
      <c r="G1014" s="42"/>
      <c r="H1014" s="42">
        <f t="shared" si="261"/>
        <v>0.15</v>
      </c>
      <c r="I1014" s="42">
        <f t="shared" ref="I1014:I1077" si="262">I1013</f>
        <v>3</v>
      </c>
      <c r="J1014" s="42">
        <f t="shared" ref="J1014:J1077" si="263">J1013</f>
        <v>5</v>
      </c>
      <c r="K1014" s="42">
        <f t="shared" ref="K1014:K1077" si="264">K1013</f>
        <v>1</v>
      </c>
      <c r="L1014" s="42">
        <f t="shared" ref="L1014:L1077" si="265">L1013</f>
        <v>2</v>
      </c>
      <c r="M1014" s="42">
        <f t="shared" si="253"/>
        <v>292.20000000000533</v>
      </c>
      <c r="O1014" s="42">
        <f t="shared" si="254"/>
        <v>2.82</v>
      </c>
      <c r="P1014" s="42">
        <f t="shared" si="255"/>
        <v>2.8200000000000012</v>
      </c>
      <c r="Q1014" s="42">
        <f t="shared" si="256"/>
        <v>2.8200000000000038</v>
      </c>
      <c r="R1014" s="42">
        <f t="shared" si="257"/>
        <v>2.8200000000000043</v>
      </c>
      <c r="T1014" s="42">
        <f t="shared" ref="T1014:T1077" si="266">(O1014-P1014)/I1014/10</f>
        <v>-4.4408920985006264E-17</v>
      </c>
      <c r="U1014" s="42">
        <f t="shared" ref="U1014:U1077" si="267">(P1014-Q1014)/J1014/10</f>
        <v>-5.3290705182007512E-17</v>
      </c>
      <c r="V1014" s="42">
        <f t="shared" ref="V1014:V1077" si="268">(Q1014-R1014)/K1014/10</f>
        <v>-4.4408920985006264E-17</v>
      </c>
      <c r="X1014" s="42">
        <f t="shared" ref="X1014:X1077" si="269">X1013+T1014</f>
        <v>0.9400000000000005</v>
      </c>
      <c r="Y1014" s="42">
        <f t="shared" ref="Y1014:Y1077" si="270">Y1013+U1014</f>
        <v>0.94000000000000128</v>
      </c>
      <c r="Z1014" s="42">
        <f t="shared" ref="Z1014:Z1077" si="271">Z1013+V1014</f>
        <v>0.9400000000000015</v>
      </c>
      <c r="AB1014" s="42">
        <f>IF((Z1014)&gt;E21,0,1)</f>
        <v>1</v>
      </c>
      <c r="AC1014" s="42">
        <f t="shared" si="260"/>
        <v>0</v>
      </c>
      <c r="AD1014" s="42">
        <f t="shared" si="258"/>
        <v>0</v>
      </c>
    </row>
    <row r="1015" spans="6:30">
      <c r="F1015" s="42">
        <f t="shared" si="259"/>
        <v>145.95000000000266</v>
      </c>
      <c r="G1015" s="42"/>
      <c r="H1015" s="42">
        <f t="shared" si="261"/>
        <v>0.15</v>
      </c>
      <c r="I1015" s="42">
        <f t="shared" si="262"/>
        <v>3</v>
      </c>
      <c r="J1015" s="42">
        <f t="shared" si="263"/>
        <v>5</v>
      </c>
      <c r="K1015" s="42">
        <f t="shared" si="264"/>
        <v>1</v>
      </c>
      <c r="L1015" s="42">
        <f t="shared" si="265"/>
        <v>2</v>
      </c>
      <c r="M1015" s="42">
        <f t="shared" si="253"/>
        <v>292.50000000000534</v>
      </c>
      <c r="O1015" s="42">
        <f t="shared" si="254"/>
        <v>2.82</v>
      </c>
      <c r="P1015" s="42">
        <f t="shared" si="255"/>
        <v>2.8200000000000012</v>
      </c>
      <c r="Q1015" s="42">
        <f t="shared" si="256"/>
        <v>2.8200000000000038</v>
      </c>
      <c r="R1015" s="42">
        <f t="shared" si="257"/>
        <v>2.8200000000000043</v>
      </c>
      <c r="T1015" s="42">
        <f t="shared" si="266"/>
        <v>-4.4408920985006264E-17</v>
      </c>
      <c r="U1015" s="42">
        <f t="shared" si="267"/>
        <v>-5.3290705182007512E-17</v>
      </c>
      <c r="V1015" s="42">
        <f t="shared" si="268"/>
        <v>-4.4408920985006264E-17</v>
      </c>
      <c r="X1015" s="42">
        <f t="shared" si="269"/>
        <v>0.9400000000000005</v>
      </c>
      <c r="Y1015" s="42">
        <f t="shared" si="270"/>
        <v>0.94000000000000128</v>
      </c>
      <c r="Z1015" s="42">
        <f t="shared" si="271"/>
        <v>0.9400000000000015</v>
      </c>
      <c r="AB1015" s="42">
        <f>IF((Z1015)&gt;E21,0,1)</f>
        <v>1</v>
      </c>
      <c r="AC1015" s="42">
        <f t="shared" si="260"/>
        <v>0</v>
      </c>
      <c r="AD1015" s="42">
        <f t="shared" si="258"/>
        <v>0</v>
      </c>
    </row>
    <row r="1016" spans="6:30">
      <c r="F1016" s="42">
        <f t="shared" si="259"/>
        <v>146.10000000000267</v>
      </c>
      <c r="G1016" s="42"/>
      <c r="H1016" s="42">
        <f t="shared" si="261"/>
        <v>0.15</v>
      </c>
      <c r="I1016" s="42">
        <f t="shared" si="262"/>
        <v>3</v>
      </c>
      <c r="J1016" s="42">
        <f t="shared" si="263"/>
        <v>5</v>
      </c>
      <c r="K1016" s="42">
        <f t="shared" si="264"/>
        <v>1</v>
      </c>
      <c r="L1016" s="42">
        <f t="shared" si="265"/>
        <v>2</v>
      </c>
      <c r="M1016" s="42">
        <f t="shared" si="253"/>
        <v>292.80000000000535</v>
      </c>
      <c r="O1016" s="42">
        <f t="shared" si="254"/>
        <v>2.82</v>
      </c>
      <c r="P1016" s="42">
        <f t="shared" si="255"/>
        <v>2.8200000000000012</v>
      </c>
      <c r="Q1016" s="42">
        <f t="shared" si="256"/>
        <v>2.8200000000000038</v>
      </c>
      <c r="R1016" s="42">
        <f t="shared" si="257"/>
        <v>2.8200000000000043</v>
      </c>
      <c r="T1016" s="42">
        <f t="shared" si="266"/>
        <v>-4.4408920985006264E-17</v>
      </c>
      <c r="U1016" s="42">
        <f t="shared" si="267"/>
        <v>-5.3290705182007512E-17</v>
      </c>
      <c r="V1016" s="42">
        <f t="shared" si="268"/>
        <v>-4.4408920985006264E-17</v>
      </c>
      <c r="X1016" s="42">
        <f t="shared" si="269"/>
        <v>0.9400000000000005</v>
      </c>
      <c r="Y1016" s="42">
        <f t="shared" si="270"/>
        <v>0.94000000000000128</v>
      </c>
      <c r="Z1016" s="42">
        <f t="shared" si="271"/>
        <v>0.9400000000000015</v>
      </c>
      <c r="AB1016" s="42">
        <f>IF((Z1016)&gt;E21,0,1)</f>
        <v>1</v>
      </c>
      <c r="AC1016" s="42">
        <f t="shared" si="260"/>
        <v>0</v>
      </c>
      <c r="AD1016" s="42">
        <f t="shared" si="258"/>
        <v>0</v>
      </c>
    </row>
    <row r="1017" spans="6:30">
      <c r="F1017" s="42">
        <f t="shared" si="259"/>
        <v>146.25000000000267</v>
      </c>
      <c r="G1017" s="42"/>
      <c r="H1017" s="42">
        <f t="shared" si="261"/>
        <v>0.15</v>
      </c>
      <c r="I1017" s="42">
        <f t="shared" si="262"/>
        <v>3</v>
      </c>
      <c r="J1017" s="42">
        <f t="shared" si="263"/>
        <v>5</v>
      </c>
      <c r="K1017" s="42">
        <f t="shared" si="264"/>
        <v>1</v>
      </c>
      <c r="L1017" s="42">
        <f t="shared" si="265"/>
        <v>2</v>
      </c>
      <c r="M1017" s="42">
        <f t="shared" si="253"/>
        <v>293.10000000000537</v>
      </c>
      <c r="O1017" s="42">
        <f t="shared" si="254"/>
        <v>2.82</v>
      </c>
      <c r="P1017" s="42">
        <f t="shared" si="255"/>
        <v>2.8200000000000012</v>
      </c>
      <c r="Q1017" s="42">
        <f t="shared" si="256"/>
        <v>2.8200000000000038</v>
      </c>
      <c r="R1017" s="42">
        <f t="shared" si="257"/>
        <v>2.8200000000000043</v>
      </c>
      <c r="T1017" s="42">
        <f t="shared" si="266"/>
        <v>-4.4408920985006264E-17</v>
      </c>
      <c r="U1017" s="42">
        <f t="shared" si="267"/>
        <v>-5.3290705182007512E-17</v>
      </c>
      <c r="V1017" s="42">
        <f t="shared" si="268"/>
        <v>-4.4408920985006264E-17</v>
      </c>
      <c r="X1017" s="42">
        <f t="shared" si="269"/>
        <v>0.9400000000000005</v>
      </c>
      <c r="Y1017" s="42">
        <f t="shared" si="270"/>
        <v>0.94000000000000128</v>
      </c>
      <c r="Z1017" s="42">
        <f t="shared" si="271"/>
        <v>0.9400000000000015</v>
      </c>
      <c r="AB1017" s="42">
        <f>IF((Z1017)&gt;E21,0,1)</f>
        <v>1</v>
      </c>
      <c r="AC1017" s="42">
        <f t="shared" si="260"/>
        <v>0</v>
      </c>
      <c r="AD1017" s="42">
        <f t="shared" si="258"/>
        <v>0</v>
      </c>
    </row>
    <row r="1018" spans="6:30">
      <c r="F1018" s="42">
        <f t="shared" si="259"/>
        <v>146.40000000000268</v>
      </c>
      <c r="G1018" s="42"/>
      <c r="H1018" s="42">
        <f t="shared" si="261"/>
        <v>0.15</v>
      </c>
      <c r="I1018" s="42">
        <f t="shared" si="262"/>
        <v>3</v>
      </c>
      <c r="J1018" s="42">
        <f t="shared" si="263"/>
        <v>5</v>
      </c>
      <c r="K1018" s="42">
        <f t="shared" si="264"/>
        <v>1</v>
      </c>
      <c r="L1018" s="42">
        <f t="shared" si="265"/>
        <v>2</v>
      </c>
      <c r="M1018" s="42">
        <f t="shared" si="253"/>
        <v>293.40000000000538</v>
      </c>
      <c r="O1018" s="42">
        <f t="shared" si="254"/>
        <v>2.82</v>
      </c>
      <c r="P1018" s="42">
        <f t="shared" si="255"/>
        <v>2.8200000000000012</v>
      </c>
      <c r="Q1018" s="42">
        <f t="shared" si="256"/>
        <v>2.8200000000000038</v>
      </c>
      <c r="R1018" s="42">
        <f t="shared" si="257"/>
        <v>2.8200000000000043</v>
      </c>
      <c r="T1018" s="42">
        <f t="shared" si="266"/>
        <v>-4.4408920985006264E-17</v>
      </c>
      <c r="U1018" s="42">
        <f t="shared" si="267"/>
        <v>-5.3290705182007512E-17</v>
      </c>
      <c r="V1018" s="42">
        <f t="shared" si="268"/>
        <v>-4.4408920985006264E-17</v>
      </c>
      <c r="X1018" s="42">
        <f t="shared" si="269"/>
        <v>0.9400000000000005</v>
      </c>
      <c r="Y1018" s="42">
        <f t="shared" si="270"/>
        <v>0.94000000000000128</v>
      </c>
      <c r="Z1018" s="42">
        <f t="shared" si="271"/>
        <v>0.9400000000000015</v>
      </c>
      <c r="AB1018" s="42">
        <f>IF((Z1018)&gt;E21,0,1)</f>
        <v>1</v>
      </c>
      <c r="AC1018" s="42">
        <f t="shared" si="260"/>
        <v>0</v>
      </c>
      <c r="AD1018" s="42">
        <f t="shared" si="258"/>
        <v>0</v>
      </c>
    </row>
    <row r="1019" spans="6:30">
      <c r="F1019" s="42">
        <f t="shared" si="259"/>
        <v>146.55000000000268</v>
      </c>
      <c r="G1019" s="42"/>
      <c r="H1019" s="42">
        <f t="shared" si="261"/>
        <v>0.15</v>
      </c>
      <c r="I1019" s="42">
        <f t="shared" si="262"/>
        <v>3</v>
      </c>
      <c r="J1019" s="42">
        <f t="shared" si="263"/>
        <v>5</v>
      </c>
      <c r="K1019" s="42">
        <f t="shared" si="264"/>
        <v>1</v>
      </c>
      <c r="L1019" s="42">
        <f t="shared" si="265"/>
        <v>2</v>
      </c>
      <c r="M1019" s="42">
        <f t="shared" si="253"/>
        <v>293.70000000000539</v>
      </c>
      <c r="O1019" s="42">
        <f t="shared" si="254"/>
        <v>2.82</v>
      </c>
      <c r="P1019" s="42">
        <f t="shared" si="255"/>
        <v>2.8200000000000012</v>
      </c>
      <c r="Q1019" s="42">
        <f t="shared" si="256"/>
        <v>2.8200000000000038</v>
      </c>
      <c r="R1019" s="42">
        <f t="shared" si="257"/>
        <v>2.8200000000000043</v>
      </c>
      <c r="T1019" s="42">
        <f t="shared" si="266"/>
        <v>-4.4408920985006264E-17</v>
      </c>
      <c r="U1019" s="42">
        <f t="shared" si="267"/>
        <v>-5.3290705182007512E-17</v>
      </c>
      <c r="V1019" s="42">
        <f t="shared" si="268"/>
        <v>-4.4408920985006264E-17</v>
      </c>
      <c r="X1019" s="42">
        <f t="shared" si="269"/>
        <v>0.9400000000000005</v>
      </c>
      <c r="Y1019" s="42">
        <f t="shared" si="270"/>
        <v>0.94000000000000128</v>
      </c>
      <c r="Z1019" s="42">
        <f t="shared" si="271"/>
        <v>0.9400000000000015</v>
      </c>
      <c r="AB1019" s="42">
        <f>IF((Z1019)&gt;E21,0,1)</f>
        <v>1</v>
      </c>
      <c r="AC1019" s="42">
        <f t="shared" si="260"/>
        <v>0</v>
      </c>
      <c r="AD1019" s="42">
        <f t="shared" si="258"/>
        <v>0</v>
      </c>
    </row>
    <row r="1020" spans="6:30">
      <c r="F1020" s="42">
        <f t="shared" si="259"/>
        <v>146.70000000000269</v>
      </c>
      <c r="G1020" s="42"/>
      <c r="H1020" s="42">
        <f t="shared" si="261"/>
        <v>0.15</v>
      </c>
      <c r="I1020" s="42">
        <f t="shared" si="262"/>
        <v>3</v>
      </c>
      <c r="J1020" s="42">
        <f t="shared" si="263"/>
        <v>5</v>
      </c>
      <c r="K1020" s="42">
        <f t="shared" si="264"/>
        <v>1</v>
      </c>
      <c r="L1020" s="42">
        <f t="shared" si="265"/>
        <v>2</v>
      </c>
      <c r="M1020" s="42">
        <f t="shared" si="253"/>
        <v>294.0000000000054</v>
      </c>
      <c r="O1020" s="42">
        <f t="shared" si="254"/>
        <v>2.82</v>
      </c>
      <c r="P1020" s="42">
        <f t="shared" si="255"/>
        <v>2.8200000000000012</v>
      </c>
      <c r="Q1020" s="42">
        <f t="shared" si="256"/>
        <v>2.8200000000000038</v>
      </c>
      <c r="R1020" s="42">
        <f t="shared" si="257"/>
        <v>2.8200000000000043</v>
      </c>
      <c r="T1020" s="42">
        <f t="shared" si="266"/>
        <v>-4.4408920985006264E-17</v>
      </c>
      <c r="U1020" s="42">
        <f t="shared" si="267"/>
        <v>-5.3290705182007512E-17</v>
      </c>
      <c r="V1020" s="42">
        <f t="shared" si="268"/>
        <v>-4.4408920985006264E-17</v>
      </c>
      <c r="X1020" s="42">
        <f t="shared" si="269"/>
        <v>0.9400000000000005</v>
      </c>
      <c r="Y1020" s="42">
        <f t="shared" si="270"/>
        <v>0.94000000000000128</v>
      </c>
      <c r="Z1020" s="42">
        <f t="shared" si="271"/>
        <v>0.9400000000000015</v>
      </c>
      <c r="AB1020" s="42">
        <f>IF((Z1020)&gt;E21,0,1)</f>
        <v>1</v>
      </c>
      <c r="AC1020" s="42">
        <f t="shared" si="260"/>
        <v>0</v>
      </c>
      <c r="AD1020" s="42">
        <f t="shared" si="258"/>
        <v>0</v>
      </c>
    </row>
    <row r="1021" spans="6:30">
      <c r="F1021" s="42">
        <f t="shared" si="259"/>
        <v>146.85000000000269</v>
      </c>
      <c r="G1021" s="42"/>
      <c r="H1021" s="42">
        <f t="shared" si="261"/>
        <v>0.15</v>
      </c>
      <c r="I1021" s="42">
        <f t="shared" si="262"/>
        <v>3</v>
      </c>
      <c r="J1021" s="42">
        <f t="shared" si="263"/>
        <v>5</v>
      </c>
      <c r="K1021" s="42">
        <f t="shared" si="264"/>
        <v>1</v>
      </c>
      <c r="L1021" s="42">
        <f t="shared" si="265"/>
        <v>2</v>
      </c>
      <c r="M1021" s="42">
        <f t="shared" si="253"/>
        <v>294.30000000000541</v>
      </c>
      <c r="O1021" s="42">
        <f t="shared" si="254"/>
        <v>2.82</v>
      </c>
      <c r="P1021" s="42">
        <f t="shared" si="255"/>
        <v>2.8200000000000012</v>
      </c>
      <c r="Q1021" s="42">
        <f t="shared" si="256"/>
        <v>2.8200000000000038</v>
      </c>
      <c r="R1021" s="42">
        <f t="shared" si="257"/>
        <v>2.8200000000000043</v>
      </c>
      <c r="T1021" s="42">
        <f t="shared" si="266"/>
        <v>-4.4408920985006264E-17</v>
      </c>
      <c r="U1021" s="42">
        <f t="shared" si="267"/>
        <v>-5.3290705182007512E-17</v>
      </c>
      <c r="V1021" s="42">
        <f t="shared" si="268"/>
        <v>-4.4408920985006264E-17</v>
      </c>
      <c r="X1021" s="42">
        <f t="shared" si="269"/>
        <v>0.9400000000000005</v>
      </c>
      <c r="Y1021" s="42">
        <f t="shared" si="270"/>
        <v>0.94000000000000128</v>
      </c>
      <c r="Z1021" s="42">
        <f t="shared" si="271"/>
        <v>0.9400000000000015</v>
      </c>
      <c r="AB1021" s="42">
        <f>IF((Z1021)&gt;E21,0,1)</f>
        <v>1</v>
      </c>
      <c r="AC1021" s="42">
        <f t="shared" si="260"/>
        <v>0</v>
      </c>
      <c r="AD1021" s="42">
        <f t="shared" si="258"/>
        <v>0</v>
      </c>
    </row>
    <row r="1022" spans="6:30">
      <c r="F1022" s="42">
        <f t="shared" si="259"/>
        <v>147.0000000000027</v>
      </c>
      <c r="G1022" s="42"/>
      <c r="H1022" s="42">
        <f t="shared" si="261"/>
        <v>0.15</v>
      </c>
      <c r="I1022" s="42">
        <f t="shared" si="262"/>
        <v>3</v>
      </c>
      <c r="J1022" s="42">
        <f t="shared" si="263"/>
        <v>5</v>
      </c>
      <c r="K1022" s="42">
        <f t="shared" si="264"/>
        <v>1</v>
      </c>
      <c r="L1022" s="42">
        <f t="shared" si="265"/>
        <v>2</v>
      </c>
      <c r="M1022" s="42">
        <f t="shared" si="253"/>
        <v>294.60000000000542</v>
      </c>
      <c r="O1022" s="42">
        <f t="shared" si="254"/>
        <v>2.82</v>
      </c>
      <c r="P1022" s="42">
        <f t="shared" si="255"/>
        <v>2.8200000000000012</v>
      </c>
      <c r="Q1022" s="42">
        <f t="shared" si="256"/>
        <v>2.8200000000000038</v>
      </c>
      <c r="R1022" s="42">
        <f t="shared" si="257"/>
        <v>2.8200000000000043</v>
      </c>
      <c r="T1022" s="42">
        <f t="shared" si="266"/>
        <v>-4.4408920985006264E-17</v>
      </c>
      <c r="U1022" s="42">
        <f t="shared" si="267"/>
        <v>-5.3290705182007512E-17</v>
      </c>
      <c r="V1022" s="42">
        <f t="shared" si="268"/>
        <v>-4.4408920985006264E-17</v>
      </c>
      <c r="X1022" s="42">
        <f t="shared" si="269"/>
        <v>0.9400000000000005</v>
      </c>
      <c r="Y1022" s="42">
        <f t="shared" si="270"/>
        <v>0.94000000000000128</v>
      </c>
      <c r="Z1022" s="42">
        <f t="shared" si="271"/>
        <v>0.9400000000000015</v>
      </c>
      <c r="AB1022" s="42">
        <f>IF((Z1022)&gt;E21,0,1)</f>
        <v>1</v>
      </c>
      <c r="AC1022" s="42">
        <f t="shared" si="260"/>
        <v>0</v>
      </c>
      <c r="AD1022" s="42">
        <f t="shared" si="258"/>
        <v>0</v>
      </c>
    </row>
    <row r="1023" spans="6:30">
      <c r="F1023" s="42">
        <f t="shared" si="259"/>
        <v>147.15000000000271</v>
      </c>
      <c r="G1023" s="42"/>
      <c r="H1023" s="42">
        <f t="shared" si="261"/>
        <v>0.15</v>
      </c>
      <c r="I1023" s="42">
        <f t="shared" si="262"/>
        <v>3</v>
      </c>
      <c r="J1023" s="42">
        <f t="shared" si="263"/>
        <v>5</v>
      </c>
      <c r="K1023" s="42">
        <f t="shared" si="264"/>
        <v>1</v>
      </c>
      <c r="L1023" s="42">
        <f t="shared" si="265"/>
        <v>2</v>
      </c>
      <c r="M1023" s="42">
        <f t="shared" si="253"/>
        <v>294.90000000000543</v>
      </c>
      <c r="O1023" s="42">
        <f t="shared" si="254"/>
        <v>2.82</v>
      </c>
      <c r="P1023" s="42">
        <f t="shared" si="255"/>
        <v>2.8200000000000012</v>
      </c>
      <c r="Q1023" s="42">
        <f t="shared" si="256"/>
        <v>2.8200000000000038</v>
      </c>
      <c r="R1023" s="42">
        <f t="shared" si="257"/>
        <v>2.8200000000000043</v>
      </c>
      <c r="T1023" s="42">
        <f t="shared" si="266"/>
        <v>-4.4408920985006264E-17</v>
      </c>
      <c r="U1023" s="42">
        <f t="shared" si="267"/>
        <v>-5.3290705182007512E-17</v>
      </c>
      <c r="V1023" s="42">
        <f t="shared" si="268"/>
        <v>-4.4408920985006264E-17</v>
      </c>
      <c r="X1023" s="42">
        <f t="shared" si="269"/>
        <v>0.9400000000000005</v>
      </c>
      <c r="Y1023" s="42">
        <f t="shared" si="270"/>
        <v>0.94000000000000128</v>
      </c>
      <c r="Z1023" s="42">
        <f t="shared" si="271"/>
        <v>0.9400000000000015</v>
      </c>
      <c r="AB1023" s="42">
        <f>IF((Z1023)&gt;E21,0,1)</f>
        <v>1</v>
      </c>
      <c r="AC1023" s="42">
        <f t="shared" si="260"/>
        <v>0</v>
      </c>
      <c r="AD1023" s="42">
        <f t="shared" si="258"/>
        <v>0</v>
      </c>
    </row>
    <row r="1024" spans="6:30">
      <c r="F1024" s="42">
        <f t="shared" si="259"/>
        <v>147.30000000000271</v>
      </c>
      <c r="G1024" s="42"/>
      <c r="H1024" s="42">
        <f t="shared" si="261"/>
        <v>0.15</v>
      </c>
      <c r="I1024" s="42">
        <f t="shared" si="262"/>
        <v>3</v>
      </c>
      <c r="J1024" s="42">
        <f t="shared" si="263"/>
        <v>5</v>
      </c>
      <c r="K1024" s="42">
        <f t="shared" si="264"/>
        <v>1</v>
      </c>
      <c r="L1024" s="42">
        <f t="shared" si="265"/>
        <v>2</v>
      </c>
      <c r="M1024" s="42">
        <f t="shared" si="253"/>
        <v>295.20000000000545</v>
      </c>
      <c r="O1024" s="42">
        <f t="shared" si="254"/>
        <v>2.82</v>
      </c>
      <c r="P1024" s="42">
        <f t="shared" si="255"/>
        <v>2.8200000000000012</v>
      </c>
      <c r="Q1024" s="42">
        <f t="shared" si="256"/>
        <v>2.8200000000000038</v>
      </c>
      <c r="R1024" s="42">
        <f t="shared" si="257"/>
        <v>2.8200000000000043</v>
      </c>
      <c r="T1024" s="42">
        <f t="shared" si="266"/>
        <v>-4.4408920985006264E-17</v>
      </c>
      <c r="U1024" s="42">
        <f t="shared" si="267"/>
        <v>-5.3290705182007512E-17</v>
      </c>
      <c r="V1024" s="42">
        <f t="shared" si="268"/>
        <v>-4.4408920985006264E-17</v>
      </c>
      <c r="X1024" s="42">
        <f t="shared" si="269"/>
        <v>0.9400000000000005</v>
      </c>
      <c r="Y1024" s="42">
        <f t="shared" si="270"/>
        <v>0.94000000000000128</v>
      </c>
      <c r="Z1024" s="42">
        <f t="shared" si="271"/>
        <v>0.9400000000000015</v>
      </c>
      <c r="AB1024" s="42">
        <f>IF((Z1024)&gt;E21,0,1)</f>
        <v>1</v>
      </c>
      <c r="AC1024" s="42">
        <f t="shared" si="260"/>
        <v>0</v>
      </c>
      <c r="AD1024" s="42">
        <f t="shared" si="258"/>
        <v>0</v>
      </c>
    </row>
    <row r="1025" spans="6:30">
      <c r="F1025" s="42">
        <f t="shared" si="259"/>
        <v>147.45000000000272</v>
      </c>
      <c r="G1025" s="42"/>
      <c r="H1025" s="42">
        <f t="shared" si="261"/>
        <v>0.15</v>
      </c>
      <c r="I1025" s="42">
        <f t="shared" si="262"/>
        <v>3</v>
      </c>
      <c r="J1025" s="42">
        <f t="shared" si="263"/>
        <v>5</v>
      </c>
      <c r="K1025" s="42">
        <f t="shared" si="264"/>
        <v>1</v>
      </c>
      <c r="L1025" s="42">
        <f t="shared" si="265"/>
        <v>2</v>
      </c>
      <c r="M1025" s="42">
        <f t="shared" si="253"/>
        <v>295.50000000000546</v>
      </c>
      <c r="O1025" s="42">
        <f t="shared" si="254"/>
        <v>2.82</v>
      </c>
      <c r="P1025" s="42">
        <f t="shared" si="255"/>
        <v>2.8200000000000012</v>
      </c>
      <c r="Q1025" s="42">
        <f t="shared" si="256"/>
        <v>2.8200000000000038</v>
      </c>
      <c r="R1025" s="42">
        <f t="shared" si="257"/>
        <v>2.8200000000000043</v>
      </c>
      <c r="T1025" s="42">
        <f t="shared" si="266"/>
        <v>-4.4408920985006264E-17</v>
      </c>
      <c r="U1025" s="42">
        <f t="shared" si="267"/>
        <v>-5.3290705182007512E-17</v>
      </c>
      <c r="V1025" s="42">
        <f t="shared" si="268"/>
        <v>-4.4408920985006264E-17</v>
      </c>
      <c r="X1025" s="42">
        <f t="shared" si="269"/>
        <v>0.9400000000000005</v>
      </c>
      <c r="Y1025" s="42">
        <f t="shared" si="270"/>
        <v>0.94000000000000128</v>
      </c>
      <c r="Z1025" s="42">
        <f t="shared" si="271"/>
        <v>0.9400000000000015</v>
      </c>
      <c r="AB1025" s="42">
        <f>IF((Z1025)&gt;E21,0,1)</f>
        <v>1</v>
      </c>
      <c r="AC1025" s="42">
        <f t="shared" si="260"/>
        <v>0</v>
      </c>
      <c r="AD1025" s="42">
        <f t="shared" si="258"/>
        <v>0</v>
      </c>
    </row>
    <row r="1026" spans="6:30">
      <c r="F1026" s="42">
        <f t="shared" si="259"/>
        <v>147.60000000000272</v>
      </c>
      <c r="G1026" s="42"/>
      <c r="H1026" s="42">
        <f t="shared" si="261"/>
        <v>0.15</v>
      </c>
      <c r="I1026" s="42">
        <f t="shared" si="262"/>
        <v>3</v>
      </c>
      <c r="J1026" s="42">
        <f t="shared" si="263"/>
        <v>5</v>
      </c>
      <c r="K1026" s="42">
        <f t="shared" si="264"/>
        <v>1</v>
      </c>
      <c r="L1026" s="42">
        <f t="shared" si="265"/>
        <v>2</v>
      </c>
      <c r="M1026" s="42">
        <f t="shared" si="253"/>
        <v>295.80000000000547</v>
      </c>
      <c r="O1026" s="42">
        <f t="shared" si="254"/>
        <v>2.82</v>
      </c>
      <c r="P1026" s="42">
        <f t="shared" si="255"/>
        <v>2.8200000000000012</v>
      </c>
      <c r="Q1026" s="42">
        <f t="shared" si="256"/>
        <v>2.8200000000000038</v>
      </c>
      <c r="R1026" s="42">
        <f t="shared" si="257"/>
        <v>2.8200000000000043</v>
      </c>
      <c r="T1026" s="42">
        <f t="shared" si="266"/>
        <v>-4.4408920985006264E-17</v>
      </c>
      <c r="U1026" s="42">
        <f t="shared" si="267"/>
        <v>-5.3290705182007512E-17</v>
      </c>
      <c r="V1026" s="42">
        <f t="shared" si="268"/>
        <v>-4.4408920985006264E-17</v>
      </c>
      <c r="X1026" s="42">
        <f t="shared" si="269"/>
        <v>0.9400000000000005</v>
      </c>
      <c r="Y1026" s="42">
        <f t="shared" si="270"/>
        <v>0.94000000000000128</v>
      </c>
      <c r="Z1026" s="42">
        <f t="shared" si="271"/>
        <v>0.9400000000000015</v>
      </c>
      <c r="AB1026" s="42">
        <f>IF((Z1026)&gt;E21,0,1)</f>
        <v>1</v>
      </c>
      <c r="AC1026" s="42">
        <f t="shared" si="260"/>
        <v>0</v>
      </c>
      <c r="AD1026" s="42">
        <f t="shared" si="258"/>
        <v>0</v>
      </c>
    </row>
    <row r="1027" spans="6:30">
      <c r="F1027" s="42">
        <f t="shared" si="259"/>
        <v>147.75000000000273</v>
      </c>
      <c r="G1027" s="42"/>
      <c r="H1027" s="42">
        <f t="shared" si="261"/>
        <v>0.15</v>
      </c>
      <c r="I1027" s="42">
        <f t="shared" si="262"/>
        <v>3</v>
      </c>
      <c r="J1027" s="42">
        <f t="shared" si="263"/>
        <v>5</v>
      </c>
      <c r="K1027" s="42">
        <f t="shared" si="264"/>
        <v>1</v>
      </c>
      <c r="L1027" s="42">
        <f t="shared" si="265"/>
        <v>2</v>
      </c>
      <c r="M1027" s="42">
        <f t="shared" si="253"/>
        <v>296.10000000000548</v>
      </c>
      <c r="O1027" s="42">
        <f t="shared" si="254"/>
        <v>2.82</v>
      </c>
      <c r="P1027" s="42">
        <f t="shared" si="255"/>
        <v>2.8200000000000012</v>
      </c>
      <c r="Q1027" s="42">
        <f t="shared" si="256"/>
        <v>2.8200000000000038</v>
      </c>
      <c r="R1027" s="42">
        <f t="shared" si="257"/>
        <v>2.8200000000000043</v>
      </c>
      <c r="T1027" s="42">
        <f t="shared" si="266"/>
        <v>-4.4408920985006264E-17</v>
      </c>
      <c r="U1027" s="42">
        <f t="shared" si="267"/>
        <v>-5.3290705182007512E-17</v>
      </c>
      <c r="V1027" s="42">
        <f t="shared" si="268"/>
        <v>-4.4408920985006264E-17</v>
      </c>
      <c r="X1027" s="42">
        <f t="shared" si="269"/>
        <v>0.9400000000000005</v>
      </c>
      <c r="Y1027" s="42">
        <f t="shared" si="270"/>
        <v>0.94000000000000128</v>
      </c>
      <c r="Z1027" s="42">
        <f t="shared" si="271"/>
        <v>0.9400000000000015</v>
      </c>
      <c r="AB1027" s="42">
        <f>IF((Z1027)&gt;E21,0,1)</f>
        <v>1</v>
      </c>
      <c r="AC1027" s="42">
        <f t="shared" si="260"/>
        <v>0</v>
      </c>
      <c r="AD1027" s="42">
        <f t="shared" si="258"/>
        <v>0</v>
      </c>
    </row>
    <row r="1028" spans="6:30">
      <c r="F1028" s="42">
        <f t="shared" si="259"/>
        <v>147.90000000000273</v>
      </c>
      <c r="G1028" s="42"/>
      <c r="H1028" s="42">
        <f t="shared" si="261"/>
        <v>0.15</v>
      </c>
      <c r="I1028" s="42">
        <f t="shared" si="262"/>
        <v>3</v>
      </c>
      <c r="J1028" s="42">
        <f t="shared" si="263"/>
        <v>5</v>
      </c>
      <c r="K1028" s="42">
        <f t="shared" si="264"/>
        <v>1</v>
      </c>
      <c r="L1028" s="42">
        <f t="shared" si="265"/>
        <v>2</v>
      </c>
      <c r="M1028" s="42">
        <f t="shared" si="253"/>
        <v>296.40000000000549</v>
      </c>
      <c r="O1028" s="42">
        <f t="shared" si="254"/>
        <v>2.82</v>
      </c>
      <c r="P1028" s="42">
        <f t="shared" si="255"/>
        <v>2.8200000000000012</v>
      </c>
      <c r="Q1028" s="42">
        <f t="shared" si="256"/>
        <v>2.8200000000000038</v>
      </c>
      <c r="R1028" s="42">
        <f t="shared" si="257"/>
        <v>2.8200000000000043</v>
      </c>
      <c r="T1028" s="42">
        <f t="shared" si="266"/>
        <v>-4.4408920985006264E-17</v>
      </c>
      <c r="U1028" s="42">
        <f t="shared" si="267"/>
        <v>-5.3290705182007512E-17</v>
      </c>
      <c r="V1028" s="42">
        <f t="shared" si="268"/>
        <v>-4.4408920985006264E-17</v>
      </c>
      <c r="X1028" s="42">
        <f t="shared" si="269"/>
        <v>0.9400000000000005</v>
      </c>
      <c r="Y1028" s="42">
        <f t="shared" si="270"/>
        <v>0.94000000000000128</v>
      </c>
      <c r="Z1028" s="42">
        <f t="shared" si="271"/>
        <v>0.9400000000000015</v>
      </c>
      <c r="AB1028" s="42">
        <f>IF((Z1028)&gt;E21,0,1)</f>
        <v>1</v>
      </c>
      <c r="AC1028" s="42">
        <f t="shared" si="260"/>
        <v>0</v>
      </c>
      <c r="AD1028" s="42">
        <f t="shared" si="258"/>
        <v>0</v>
      </c>
    </row>
    <row r="1029" spans="6:30">
      <c r="F1029" s="42">
        <f t="shared" si="259"/>
        <v>148.05000000000274</v>
      </c>
      <c r="G1029" s="42"/>
      <c r="H1029" s="42">
        <f t="shared" si="261"/>
        <v>0.15</v>
      </c>
      <c r="I1029" s="42">
        <f t="shared" si="262"/>
        <v>3</v>
      </c>
      <c r="J1029" s="42">
        <f t="shared" si="263"/>
        <v>5</v>
      </c>
      <c r="K1029" s="42">
        <f t="shared" si="264"/>
        <v>1</v>
      </c>
      <c r="L1029" s="42">
        <f t="shared" si="265"/>
        <v>2</v>
      </c>
      <c r="M1029" s="42">
        <f t="shared" si="253"/>
        <v>296.7000000000055</v>
      </c>
      <c r="O1029" s="42">
        <f t="shared" si="254"/>
        <v>2.82</v>
      </c>
      <c r="P1029" s="42">
        <f t="shared" si="255"/>
        <v>2.8200000000000012</v>
      </c>
      <c r="Q1029" s="42">
        <f t="shared" si="256"/>
        <v>2.8200000000000038</v>
      </c>
      <c r="R1029" s="42">
        <f t="shared" si="257"/>
        <v>2.8200000000000043</v>
      </c>
      <c r="T1029" s="42">
        <f t="shared" si="266"/>
        <v>-4.4408920985006264E-17</v>
      </c>
      <c r="U1029" s="42">
        <f t="shared" si="267"/>
        <v>-5.3290705182007512E-17</v>
      </c>
      <c r="V1029" s="42">
        <f t="shared" si="268"/>
        <v>-4.4408920985006264E-17</v>
      </c>
      <c r="X1029" s="42">
        <f t="shared" si="269"/>
        <v>0.9400000000000005</v>
      </c>
      <c r="Y1029" s="42">
        <f t="shared" si="270"/>
        <v>0.94000000000000128</v>
      </c>
      <c r="Z1029" s="42">
        <f t="shared" si="271"/>
        <v>0.9400000000000015</v>
      </c>
      <c r="AB1029" s="42">
        <f>IF((Z1029)&gt;E21,0,1)</f>
        <v>1</v>
      </c>
      <c r="AC1029" s="42">
        <f t="shared" si="260"/>
        <v>0</v>
      </c>
      <c r="AD1029" s="42">
        <f t="shared" si="258"/>
        <v>0</v>
      </c>
    </row>
    <row r="1030" spans="6:30">
      <c r="F1030" s="42">
        <f t="shared" si="259"/>
        <v>148.20000000000275</v>
      </c>
      <c r="G1030" s="42"/>
      <c r="H1030" s="42">
        <f t="shared" si="261"/>
        <v>0.15</v>
      </c>
      <c r="I1030" s="42">
        <f t="shared" si="262"/>
        <v>3</v>
      </c>
      <c r="J1030" s="42">
        <f t="shared" si="263"/>
        <v>5</v>
      </c>
      <c r="K1030" s="42">
        <f t="shared" si="264"/>
        <v>1</v>
      </c>
      <c r="L1030" s="42">
        <f t="shared" si="265"/>
        <v>2</v>
      </c>
      <c r="M1030" s="42">
        <f t="shared" si="253"/>
        <v>297.00000000000551</v>
      </c>
      <c r="O1030" s="42">
        <f t="shared" si="254"/>
        <v>2.82</v>
      </c>
      <c r="P1030" s="42">
        <f t="shared" si="255"/>
        <v>2.8200000000000012</v>
      </c>
      <c r="Q1030" s="42">
        <f t="shared" si="256"/>
        <v>2.8200000000000038</v>
      </c>
      <c r="R1030" s="42">
        <f t="shared" si="257"/>
        <v>2.8200000000000043</v>
      </c>
      <c r="T1030" s="42">
        <f t="shared" si="266"/>
        <v>-4.4408920985006264E-17</v>
      </c>
      <c r="U1030" s="42">
        <f t="shared" si="267"/>
        <v>-5.3290705182007512E-17</v>
      </c>
      <c r="V1030" s="42">
        <f t="shared" si="268"/>
        <v>-4.4408920985006264E-17</v>
      </c>
      <c r="X1030" s="42">
        <f t="shared" si="269"/>
        <v>0.9400000000000005</v>
      </c>
      <c r="Y1030" s="42">
        <f t="shared" si="270"/>
        <v>0.94000000000000128</v>
      </c>
      <c r="Z1030" s="42">
        <f t="shared" si="271"/>
        <v>0.9400000000000015</v>
      </c>
      <c r="AB1030" s="42">
        <f>IF((Z1030)&gt;E21,0,1)</f>
        <v>1</v>
      </c>
      <c r="AC1030" s="42">
        <f t="shared" si="260"/>
        <v>0</v>
      </c>
      <c r="AD1030" s="42">
        <f t="shared" si="258"/>
        <v>0</v>
      </c>
    </row>
    <row r="1031" spans="6:30">
      <c r="F1031" s="42">
        <f t="shared" si="259"/>
        <v>148.35000000000275</v>
      </c>
      <c r="G1031" s="42"/>
      <c r="H1031" s="42">
        <f t="shared" si="261"/>
        <v>0.15</v>
      </c>
      <c r="I1031" s="42">
        <f t="shared" si="262"/>
        <v>3</v>
      </c>
      <c r="J1031" s="42">
        <f t="shared" si="263"/>
        <v>5</v>
      </c>
      <c r="K1031" s="42">
        <f t="shared" si="264"/>
        <v>1</v>
      </c>
      <c r="L1031" s="42">
        <f t="shared" si="265"/>
        <v>2</v>
      </c>
      <c r="M1031" s="42">
        <f t="shared" si="253"/>
        <v>297.30000000000553</v>
      </c>
      <c r="O1031" s="42">
        <f t="shared" si="254"/>
        <v>2.82</v>
      </c>
      <c r="P1031" s="42">
        <f t="shared" si="255"/>
        <v>2.8200000000000012</v>
      </c>
      <c r="Q1031" s="42">
        <f t="shared" si="256"/>
        <v>2.8200000000000038</v>
      </c>
      <c r="R1031" s="42">
        <f t="shared" si="257"/>
        <v>2.8200000000000043</v>
      </c>
      <c r="T1031" s="42">
        <f t="shared" si="266"/>
        <v>-4.4408920985006264E-17</v>
      </c>
      <c r="U1031" s="42">
        <f t="shared" si="267"/>
        <v>-5.3290705182007512E-17</v>
      </c>
      <c r="V1031" s="42">
        <f t="shared" si="268"/>
        <v>-4.4408920985006264E-17</v>
      </c>
      <c r="X1031" s="42">
        <f t="shared" si="269"/>
        <v>0.9400000000000005</v>
      </c>
      <c r="Y1031" s="42">
        <f t="shared" si="270"/>
        <v>0.94000000000000128</v>
      </c>
      <c r="Z1031" s="42">
        <f t="shared" si="271"/>
        <v>0.9400000000000015</v>
      </c>
      <c r="AB1031" s="42">
        <f>IF((Z1031)&gt;E21,0,1)</f>
        <v>1</v>
      </c>
      <c r="AC1031" s="42">
        <f t="shared" si="260"/>
        <v>0</v>
      </c>
      <c r="AD1031" s="42">
        <f t="shared" si="258"/>
        <v>0</v>
      </c>
    </row>
    <row r="1032" spans="6:30">
      <c r="F1032" s="42">
        <f t="shared" si="259"/>
        <v>148.50000000000276</v>
      </c>
      <c r="G1032" s="42"/>
      <c r="H1032" s="42">
        <f t="shared" si="261"/>
        <v>0.15</v>
      </c>
      <c r="I1032" s="42">
        <f t="shared" si="262"/>
        <v>3</v>
      </c>
      <c r="J1032" s="42">
        <f t="shared" si="263"/>
        <v>5</v>
      </c>
      <c r="K1032" s="42">
        <f t="shared" si="264"/>
        <v>1</v>
      </c>
      <c r="L1032" s="42">
        <f t="shared" si="265"/>
        <v>2</v>
      </c>
      <c r="M1032" s="42">
        <f t="shared" si="253"/>
        <v>297.60000000000554</v>
      </c>
      <c r="O1032" s="42">
        <f t="shared" si="254"/>
        <v>2.82</v>
      </c>
      <c r="P1032" s="42">
        <f t="shared" si="255"/>
        <v>2.8200000000000012</v>
      </c>
      <c r="Q1032" s="42">
        <f t="shared" si="256"/>
        <v>2.8200000000000038</v>
      </c>
      <c r="R1032" s="42">
        <f t="shared" si="257"/>
        <v>2.8200000000000043</v>
      </c>
      <c r="T1032" s="42">
        <f t="shared" si="266"/>
        <v>-4.4408920985006264E-17</v>
      </c>
      <c r="U1032" s="42">
        <f t="shared" si="267"/>
        <v>-5.3290705182007512E-17</v>
      </c>
      <c r="V1032" s="42">
        <f t="shared" si="268"/>
        <v>-4.4408920985006264E-17</v>
      </c>
      <c r="X1032" s="42">
        <f t="shared" si="269"/>
        <v>0.9400000000000005</v>
      </c>
      <c r="Y1032" s="42">
        <f t="shared" si="270"/>
        <v>0.94000000000000128</v>
      </c>
      <c r="Z1032" s="42">
        <f t="shared" si="271"/>
        <v>0.9400000000000015</v>
      </c>
      <c r="AB1032" s="42">
        <f>IF((Z1032)&gt;E21,0,1)</f>
        <v>1</v>
      </c>
      <c r="AC1032" s="42">
        <f t="shared" si="260"/>
        <v>0</v>
      </c>
      <c r="AD1032" s="42">
        <f t="shared" si="258"/>
        <v>0</v>
      </c>
    </row>
    <row r="1033" spans="6:30">
      <c r="F1033" s="42">
        <f t="shared" si="259"/>
        <v>148.65000000000276</v>
      </c>
      <c r="G1033" s="42"/>
      <c r="H1033" s="42">
        <f t="shared" si="261"/>
        <v>0.15</v>
      </c>
      <c r="I1033" s="42">
        <f t="shared" si="262"/>
        <v>3</v>
      </c>
      <c r="J1033" s="42">
        <f t="shared" si="263"/>
        <v>5</v>
      </c>
      <c r="K1033" s="42">
        <f t="shared" si="264"/>
        <v>1</v>
      </c>
      <c r="L1033" s="42">
        <f t="shared" si="265"/>
        <v>2</v>
      </c>
      <c r="M1033" s="42">
        <f t="shared" si="253"/>
        <v>297.90000000000555</v>
      </c>
      <c r="O1033" s="42">
        <f t="shared" si="254"/>
        <v>2.82</v>
      </c>
      <c r="P1033" s="42">
        <f t="shared" si="255"/>
        <v>2.8200000000000012</v>
      </c>
      <c r="Q1033" s="42">
        <f t="shared" si="256"/>
        <v>2.8200000000000038</v>
      </c>
      <c r="R1033" s="42">
        <f t="shared" si="257"/>
        <v>2.8200000000000043</v>
      </c>
      <c r="T1033" s="42">
        <f t="shared" si="266"/>
        <v>-4.4408920985006264E-17</v>
      </c>
      <c r="U1033" s="42">
        <f t="shared" si="267"/>
        <v>-5.3290705182007512E-17</v>
      </c>
      <c r="V1033" s="42">
        <f t="shared" si="268"/>
        <v>-4.4408920985006264E-17</v>
      </c>
      <c r="X1033" s="42">
        <f t="shared" si="269"/>
        <v>0.9400000000000005</v>
      </c>
      <c r="Y1033" s="42">
        <f t="shared" si="270"/>
        <v>0.94000000000000128</v>
      </c>
      <c r="Z1033" s="42">
        <f t="shared" si="271"/>
        <v>0.9400000000000015</v>
      </c>
      <c r="AB1033" s="42">
        <f>IF((Z1033)&gt;E21,0,1)</f>
        <v>1</v>
      </c>
      <c r="AC1033" s="42">
        <f t="shared" si="260"/>
        <v>0</v>
      </c>
      <c r="AD1033" s="42">
        <f t="shared" si="258"/>
        <v>0</v>
      </c>
    </row>
    <row r="1034" spans="6:30">
      <c r="F1034" s="42">
        <f t="shared" si="259"/>
        <v>148.80000000000277</v>
      </c>
      <c r="G1034" s="42"/>
      <c r="H1034" s="42">
        <f t="shared" si="261"/>
        <v>0.15</v>
      </c>
      <c r="I1034" s="42">
        <f t="shared" si="262"/>
        <v>3</v>
      </c>
      <c r="J1034" s="42">
        <f t="shared" si="263"/>
        <v>5</v>
      </c>
      <c r="K1034" s="42">
        <f t="shared" si="264"/>
        <v>1</v>
      </c>
      <c r="L1034" s="42">
        <f t="shared" si="265"/>
        <v>2</v>
      </c>
      <c r="M1034" s="42">
        <f t="shared" si="253"/>
        <v>298.20000000000556</v>
      </c>
      <c r="O1034" s="42">
        <f t="shared" si="254"/>
        <v>2.82</v>
      </c>
      <c r="P1034" s="42">
        <f t="shared" si="255"/>
        <v>2.8200000000000012</v>
      </c>
      <c r="Q1034" s="42">
        <f t="shared" si="256"/>
        <v>2.8200000000000038</v>
      </c>
      <c r="R1034" s="42">
        <f t="shared" si="257"/>
        <v>2.8200000000000043</v>
      </c>
      <c r="T1034" s="42">
        <f t="shared" si="266"/>
        <v>-4.4408920985006264E-17</v>
      </c>
      <c r="U1034" s="42">
        <f t="shared" si="267"/>
        <v>-5.3290705182007512E-17</v>
      </c>
      <c r="V1034" s="42">
        <f t="shared" si="268"/>
        <v>-4.4408920985006264E-17</v>
      </c>
      <c r="X1034" s="42">
        <f t="shared" si="269"/>
        <v>0.9400000000000005</v>
      </c>
      <c r="Y1034" s="42">
        <f t="shared" si="270"/>
        <v>0.94000000000000128</v>
      </c>
      <c r="Z1034" s="42">
        <f t="shared" si="271"/>
        <v>0.9400000000000015</v>
      </c>
      <c r="AB1034" s="42">
        <f>IF((Z1034)&gt;E21,0,1)</f>
        <v>1</v>
      </c>
      <c r="AC1034" s="42">
        <f t="shared" si="260"/>
        <v>0</v>
      </c>
      <c r="AD1034" s="42">
        <f t="shared" si="258"/>
        <v>0</v>
      </c>
    </row>
    <row r="1035" spans="6:30">
      <c r="F1035" s="42">
        <f t="shared" si="259"/>
        <v>148.95000000000277</v>
      </c>
      <c r="G1035" s="42"/>
      <c r="H1035" s="42">
        <f t="shared" si="261"/>
        <v>0.15</v>
      </c>
      <c r="I1035" s="42">
        <f t="shared" si="262"/>
        <v>3</v>
      </c>
      <c r="J1035" s="42">
        <f t="shared" si="263"/>
        <v>5</v>
      </c>
      <c r="K1035" s="42">
        <f t="shared" si="264"/>
        <v>1</v>
      </c>
      <c r="L1035" s="42">
        <f t="shared" si="265"/>
        <v>2</v>
      </c>
      <c r="M1035" s="42">
        <f t="shared" si="253"/>
        <v>298.50000000000557</v>
      </c>
      <c r="O1035" s="42">
        <f t="shared" si="254"/>
        <v>2.82</v>
      </c>
      <c r="P1035" s="42">
        <f t="shared" si="255"/>
        <v>2.8200000000000012</v>
      </c>
      <c r="Q1035" s="42">
        <f t="shared" si="256"/>
        <v>2.8200000000000038</v>
      </c>
      <c r="R1035" s="42">
        <f t="shared" si="257"/>
        <v>2.8200000000000043</v>
      </c>
      <c r="T1035" s="42">
        <f t="shared" si="266"/>
        <v>-4.4408920985006264E-17</v>
      </c>
      <c r="U1035" s="42">
        <f t="shared" si="267"/>
        <v>-5.3290705182007512E-17</v>
      </c>
      <c r="V1035" s="42">
        <f t="shared" si="268"/>
        <v>-4.4408920985006264E-17</v>
      </c>
      <c r="X1035" s="42">
        <f t="shared" si="269"/>
        <v>0.9400000000000005</v>
      </c>
      <c r="Y1035" s="42">
        <f t="shared" si="270"/>
        <v>0.94000000000000128</v>
      </c>
      <c r="Z1035" s="42">
        <f t="shared" si="271"/>
        <v>0.9400000000000015</v>
      </c>
      <c r="AB1035" s="42">
        <f>IF((Z1035)&gt;E21,0,1)</f>
        <v>1</v>
      </c>
      <c r="AC1035" s="42">
        <f t="shared" si="260"/>
        <v>0</v>
      </c>
      <c r="AD1035" s="42">
        <f t="shared" si="258"/>
        <v>0</v>
      </c>
    </row>
    <row r="1036" spans="6:30">
      <c r="F1036" s="42">
        <f t="shared" si="259"/>
        <v>149.10000000000278</v>
      </c>
      <c r="G1036" s="42"/>
      <c r="H1036" s="42">
        <f t="shared" si="261"/>
        <v>0.15</v>
      </c>
      <c r="I1036" s="42">
        <f t="shared" si="262"/>
        <v>3</v>
      </c>
      <c r="J1036" s="42">
        <f t="shared" si="263"/>
        <v>5</v>
      </c>
      <c r="K1036" s="42">
        <f t="shared" si="264"/>
        <v>1</v>
      </c>
      <c r="L1036" s="42">
        <f t="shared" si="265"/>
        <v>2</v>
      </c>
      <c r="M1036" s="42">
        <f t="shared" si="253"/>
        <v>298.80000000000558</v>
      </c>
      <c r="O1036" s="42">
        <f t="shared" si="254"/>
        <v>2.82</v>
      </c>
      <c r="P1036" s="42">
        <f t="shared" si="255"/>
        <v>2.8200000000000012</v>
      </c>
      <c r="Q1036" s="42">
        <f t="shared" si="256"/>
        <v>2.8200000000000038</v>
      </c>
      <c r="R1036" s="42">
        <f t="shared" si="257"/>
        <v>2.8200000000000043</v>
      </c>
      <c r="T1036" s="42">
        <f t="shared" si="266"/>
        <v>-4.4408920985006264E-17</v>
      </c>
      <c r="U1036" s="42">
        <f t="shared" si="267"/>
        <v>-5.3290705182007512E-17</v>
      </c>
      <c r="V1036" s="42">
        <f t="shared" si="268"/>
        <v>-4.4408920985006264E-17</v>
      </c>
      <c r="X1036" s="42">
        <f t="shared" si="269"/>
        <v>0.9400000000000005</v>
      </c>
      <c r="Y1036" s="42">
        <f t="shared" si="270"/>
        <v>0.94000000000000128</v>
      </c>
      <c r="Z1036" s="42">
        <f t="shared" si="271"/>
        <v>0.9400000000000015</v>
      </c>
      <c r="AB1036" s="42">
        <f>IF((Z1036)&gt;E21,0,1)</f>
        <v>1</v>
      </c>
      <c r="AC1036" s="42">
        <f t="shared" si="260"/>
        <v>0</v>
      </c>
      <c r="AD1036" s="42">
        <f t="shared" si="258"/>
        <v>0</v>
      </c>
    </row>
    <row r="1037" spans="6:30">
      <c r="F1037" s="42">
        <f t="shared" si="259"/>
        <v>149.25000000000279</v>
      </c>
      <c r="G1037" s="42"/>
      <c r="H1037" s="42">
        <f t="shared" si="261"/>
        <v>0.15</v>
      </c>
      <c r="I1037" s="42">
        <f t="shared" si="262"/>
        <v>3</v>
      </c>
      <c r="J1037" s="42">
        <f t="shared" si="263"/>
        <v>5</v>
      </c>
      <c r="K1037" s="42">
        <f t="shared" si="264"/>
        <v>1</v>
      </c>
      <c r="L1037" s="42">
        <f t="shared" si="265"/>
        <v>2</v>
      </c>
      <c r="M1037" s="42">
        <f t="shared" si="253"/>
        <v>299.10000000000559</v>
      </c>
      <c r="O1037" s="42">
        <f t="shared" si="254"/>
        <v>2.82</v>
      </c>
      <c r="P1037" s="42">
        <f t="shared" si="255"/>
        <v>2.8200000000000012</v>
      </c>
      <c r="Q1037" s="42">
        <f t="shared" si="256"/>
        <v>2.8200000000000038</v>
      </c>
      <c r="R1037" s="42">
        <f t="shared" si="257"/>
        <v>2.8200000000000043</v>
      </c>
      <c r="T1037" s="42">
        <f t="shared" si="266"/>
        <v>-4.4408920985006264E-17</v>
      </c>
      <c r="U1037" s="42">
        <f t="shared" si="267"/>
        <v>-5.3290705182007512E-17</v>
      </c>
      <c r="V1037" s="42">
        <f t="shared" si="268"/>
        <v>-4.4408920985006264E-17</v>
      </c>
      <c r="X1037" s="42">
        <f t="shared" si="269"/>
        <v>0.9400000000000005</v>
      </c>
      <c r="Y1037" s="42">
        <f t="shared" si="270"/>
        <v>0.94000000000000128</v>
      </c>
      <c r="Z1037" s="42">
        <f t="shared" si="271"/>
        <v>0.9400000000000015</v>
      </c>
      <c r="AB1037" s="42">
        <f>IF((Z1037)&gt;E21,0,1)</f>
        <v>1</v>
      </c>
      <c r="AC1037" s="42">
        <f t="shared" si="260"/>
        <v>0</v>
      </c>
      <c r="AD1037" s="42">
        <f t="shared" si="258"/>
        <v>0</v>
      </c>
    </row>
    <row r="1038" spans="6:30">
      <c r="F1038" s="42">
        <f t="shared" si="259"/>
        <v>149.40000000000279</v>
      </c>
      <c r="G1038" s="42"/>
      <c r="H1038" s="42">
        <f t="shared" si="261"/>
        <v>0.15</v>
      </c>
      <c r="I1038" s="42">
        <f t="shared" si="262"/>
        <v>3</v>
      </c>
      <c r="J1038" s="42">
        <f t="shared" si="263"/>
        <v>5</v>
      </c>
      <c r="K1038" s="42">
        <f t="shared" si="264"/>
        <v>1</v>
      </c>
      <c r="L1038" s="42">
        <f t="shared" si="265"/>
        <v>2</v>
      </c>
      <c r="M1038" s="42">
        <f t="shared" si="253"/>
        <v>299.4000000000056</v>
      </c>
      <c r="O1038" s="42">
        <f t="shared" si="254"/>
        <v>2.82</v>
      </c>
      <c r="P1038" s="42">
        <f t="shared" si="255"/>
        <v>2.8200000000000012</v>
      </c>
      <c r="Q1038" s="42">
        <f t="shared" si="256"/>
        <v>2.8200000000000038</v>
      </c>
      <c r="R1038" s="42">
        <f t="shared" si="257"/>
        <v>2.8200000000000043</v>
      </c>
      <c r="T1038" s="42">
        <f t="shared" si="266"/>
        <v>-4.4408920985006264E-17</v>
      </c>
      <c r="U1038" s="42">
        <f t="shared" si="267"/>
        <v>-5.3290705182007512E-17</v>
      </c>
      <c r="V1038" s="42">
        <f t="shared" si="268"/>
        <v>-4.4408920985006264E-17</v>
      </c>
      <c r="X1038" s="42">
        <f t="shared" si="269"/>
        <v>0.9400000000000005</v>
      </c>
      <c r="Y1038" s="42">
        <f t="shared" si="270"/>
        <v>0.94000000000000128</v>
      </c>
      <c r="Z1038" s="42">
        <f t="shared" si="271"/>
        <v>0.9400000000000015</v>
      </c>
      <c r="AB1038" s="42">
        <f>IF((Z1038)&gt;E21,0,1)</f>
        <v>1</v>
      </c>
      <c r="AC1038" s="42">
        <f t="shared" si="260"/>
        <v>0</v>
      </c>
      <c r="AD1038" s="42">
        <f t="shared" si="258"/>
        <v>0</v>
      </c>
    </row>
    <row r="1039" spans="6:30">
      <c r="F1039" s="42">
        <f t="shared" si="259"/>
        <v>149.5500000000028</v>
      </c>
      <c r="G1039" s="42"/>
      <c r="H1039" s="42">
        <f t="shared" si="261"/>
        <v>0.15</v>
      </c>
      <c r="I1039" s="42">
        <f t="shared" si="262"/>
        <v>3</v>
      </c>
      <c r="J1039" s="42">
        <f t="shared" si="263"/>
        <v>5</v>
      </c>
      <c r="K1039" s="42">
        <f t="shared" si="264"/>
        <v>1</v>
      </c>
      <c r="L1039" s="42">
        <f t="shared" si="265"/>
        <v>2</v>
      </c>
      <c r="M1039" s="42">
        <f t="shared" si="253"/>
        <v>299.70000000000562</v>
      </c>
      <c r="O1039" s="42">
        <f t="shared" si="254"/>
        <v>2.82</v>
      </c>
      <c r="P1039" s="42">
        <f t="shared" si="255"/>
        <v>2.8200000000000012</v>
      </c>
      <c r="Q1039" s="42">
        <f t="shared" si="256"/>
        <v>2.8200000000000038</v>
      </c>
      <c r="R1039" s="42">
        <f t="shared" si="257"/>
        <v>2.8200000000000043</v>
      </c>
      <c r="T1039" s="42">
        <f t="shared" si="266"/>
        <v>-4.4408920985006264E-17</v>
      </c>
      <c r="U1039" s="42">
        <f t="shared" si="267"/>
        <v>-5.3290705182007512E-17</v>
      </c>
      <c r="V1039" s="42">
        <f t="shared" si="268"/>
        <v>-4.4408920985006264E-17</v>
      </c>
      <c r="X1039" s="42">
        <f t="shared" si="269"/>
        <v>0.9400000000000005</v>
      </c>
      <c r="Y1039" s="42">
        <f t="shared" si="270"/>
        <v>0.94000000000000128</v>
      </c>
      <c r="Z1039" s="42">
        <f t="shared" si="271"/>
        <v>0.9400000000000015</v>
      </c>
      <c r="AB1039" s="42">
        <f>IF((Z1039)&gt;E21,0,1)</f>
        <v>1</v>
      </c>
      <c r="AC1039" s="42">
        <f t="shared" si="260"/>
        <v>0</v>
      </c>
      <c r="AD1039" s="42">
        <f t="shared" si="258"/>
        <v>0</v>
      </c>
    </row>
    <row r="1040" spans="6:30">
      <c r="F1040" s="42">
        <f t="shared" si="259"/>
        <v>149.7000000000028</v>
      </c>
      <c r="G1040" s="42"/>
      <c r="H1040" s="42">
        <f t="shared" si="261"/>
        <v>0.15</v>
      </c>
      <c r="I1040" s="42">
        <f t="shared" si="262"/>
        <v>3</v>
      </c>
      <c r="J1040" s="42">
        <f t="shared" si="263"/>
        <v>5</v>
      </c>
      <c r="K1040" s="42">
        <f t="shared" si="264"/>
        <v>1</v>
      </c>
      <c r="L1040" s="42">
        <f t="shared" si="265"/>
        <v>2</v>
      </c>
      <c r="M1040" s="42">
        <f t="shared" si="253"/>
        <v>300.00000000000563</v>
      </c>
      <c r="O1040" s="42">
        <f t="shared" si="254"/>
        <v>2.82</v>
      </c>
      <c r="P1040" s="42">
        <f t="shared" si="255"/>
        <v>2.8200000000000012</v>
      </c>
      <c r="Q1040" s="42">
        <f t="shared" si="256"/>
        <v>2.8200000000000038</v>
      </c>
      <c r="R1040" s="42">
        <f t="shared" si="257"/>
        <v>2.8200000000000043</v>
      </c>
      <c r="T1040" s="42">
        <f t="shared" si="266"/>
        <v>-4.4408920985006264E-17</v>
      </c>
      <c r="U1040" s="42">
        <f t="shared" si="267"/>
        <v>-5.3290705182007512E-17</v>
      </c>
      <c r="V1040" s="42">
        <f t="shared" si="268"/>
        <v>-4.4408920985006264E-17</v>
      </c>
      <c r="X1040" s="42">
        <f t="shared" si="269"/>
        <v>0.9400000000000005</v>
      </c>
      <c r="Y1040" s="42">
        <f t="shared" si="270"/>
        <v>0.94000000000000128</v>
      </c>
      <c r="Z1040" s="42">
        <f t="shared" si="271"/>
        <v>0.9400000000000015</v>
      </c>
      <c r="AB1040" s="42">
        <f>IF((Z1040)&gt;E21,0,1)</f>
        <v>1</v>
      </c>
      <c r="AC1040" s="42">
        <f t="shared" si="260"/>
        <v>0</v>
      </c>
      <c r="AD1040" s="42">
        <f t="shared" si="258"/>
        <v>0</v>
      </c>
    </row>
    <row r="1041" spans="6:30">
      <c r="F1041" s="42">
        <f t="shared" si="259"/>
        <v>149.85000000000281</v>
      </c>
      <c r="G1041" s="42"/>
      <c r="H1041" s="42">
        <f t="shared" si="261"/>
        <v>0.15</v>
      </c>
      <c r="I1041" s="42">
        <f t="shared" si="262"/>
        <v>3</v>
      </c>
      <c r="J1041" s="42">
        <f t="shared" si="263"/>
        <v>5</v>
      </c>
      <c r="K1041" s="42">
        <f t="shared" si="264"/>
        <v>1</v>
      </c>
      <c r="L1041" s="42">
        <f t="shared" si="265"/>
        <v>2</v>
      </c>
      <c r="M1041" s="42">
        <f t="shared" si="253"/>
        <v>300.30000000000564</v>
      </c>
      <c r="O1041" s="42">
        <f t="shared" si="254"/>
        <v>2.82</v>
      </c>
      <c r="P1041" s="42">
        <f t="shared" si="255"/>
        <v>2.8200000000000012</v>
      </c>
      <c r="Q1041" s="42">
        <f t="shared" si="256"/>
        <v>2.8200000000000038</v>
      </c>
      <c r="R1041" s="42">
        <f t="shared" si="257"/>
        <v>2.8200000000000043</v>
      </c>
      <c r="T1041" s="42">
        <f t="shared" si="266"/>
        <v>-4.4408920985006264E-17</v>
      </c>
      <c r="U1041" s="42">
        <f t="shared" si="267"/>
        <v>-5.3290705182007512E-17</v>
      </c>
      <c r="V1041" s="42">
        <f t="shared" si="268"/>
        <v>-4.4408920985006264E-17</v>
      </c>
      <c r="X1041" s="42">
        <f t="shared" si="269"/>
        <v>0.9400000000000005</v>
      </c>
      <c r="Y1041" s="42">
        <f t="shared" si="270"/>
        <v>0.94000000000000128</v>
      </c>
      <c r="Z1041" s="42">
        <f t="shared" si="271"/>
        <v>0.9400000000000015</v>
      </c>
      <c r="AB1041" s="42">
        <f>IF((Z1041)&gt;E21,0,1)</f>
        <v>1</v>
      </c>
      <c r="AC1041" s="42">
        <f t="shared" si="260"/>
        <v>0</v>
      </c>
      <c r="AD1041" s="42">
        <f t="shared" si="258"/>
        <v>0</v>
      </c>
    </row>
    <row r="1042" spans="6:30">
      <c r="F1042" s="42">
        <f t="shared" si="259"/>
        <v>150.00000000000281</v>
      </c>
      <c r="G1042" s="42"/>
      <c r="H1042" s="42">
        <f t="shared" si="261"/>
        <v>0.15</v>
      </c>
      <c r="I1042" s="42">
        <f t="shared" si="262"/>
        <v>3</v>
      </c>
      <c r="J1042" s="42">
        <f t="shared" si="263"/>
        <v>5</v>
      </c>
      <c r="K1042" s="42">
        <f t="shared" si="264"/>
        <v>1</v>
      </c>
      <c r="L1042" s="42">
        <f t="shared" si="265"/>
        <v>2</v>
      </c>
      <c r="M1042" s="42">
        <f t="shared" si="253"/>
        <v>300.60000000000565</v>
      </c>
      <c r="O1042" s="42">
        <f t="shared" si="254"/>
        <v>2.82</v>
      </c>
      <c r="P1042" s="42">
        <f t="shared" si="255"/>
        <v>2.8200000000000012</v>
      </c>
      <c r="Q1042" s="42">
        <f t="shared" si="256"/>
        <v>2.8200000000000038</v>
      </c>
      <c r="R1042" s="42">
        <f t="shared" si="257"/>
        <v>2.8200000000000043</v>
      </c>
      <c r="T1042" s="42">
        <f t="shared" si="266"/>
        <v>-4.4408920985006264E-17</v>
      </c>
      <c r="U1042" s="42">
        <f t="shared" si="267"/>
        <v>-5.3290705182007512E-17</v>
      </c>
      <c r="V1042" s="42">
        <f t="shared" si="268"/>
        <v>-4.4408920985006264E-17</v>
      </c>
      <c r="X1042" s="42">
        <f t="shared" si="269"/>
        <v>0.9400000000000005</v>
      </c>
      <c r="Y1042" s="42">
        <f t="shared" si="270"/>
        <v>0.94000000000000128</v>
      </c>
      <c r="Z1042" s="42">
        <f t="shared" si="271"/>
        <v>0.9400000000000015</v>
      </c>
      <c r="AB1042" s="42">
        <f>IF((Z1042)&gt;E21,0,1)</f>
        <v>1</v>
      </c>
      <c r="AC1042" s="42">
        <f t="shared" si="260"/>
        <v>0</v>
      </c>
      <c r="AD1042" s="42">
        <f t="shared" si="258"/>
        <v>0</v>
      </c>
    </row>
    <row r="1043" spans="6:30">
      <c r="F1043" s="42">
        <f t="shared" si="259"/>
        <v>150.15000000000282</v>
      </c>
      <c r="G1043" s="42"/>
      <c r="H1043" s="42">
        <f t="shared" si="261"/>
        <v>0.15</v>
      </c>
      <c r="I1043" s="42">
        <f t="shared" si="262"/>
        <v>3</v>
      </c>
      <c r="J1043" s="42">
        <f t="shared" si="263"/>
        <v>5</v>
      </c>
      <c r="K1043" s="42">
        <f t="shared" si="264"/>
        <v>1</v>
      </c>
      <c r="L1043" s="42">
        <f t="shared" si="265"/>
        <v>2</v>
      </c>
      <c r="M1043" s="42">
        <f t="shared" si="253"/>
        <v>300.90000000000566</v>
      </c>
      <c r="O1043" s="42">
        <f t="shared" si="254"/>
        <v>2.82</v>
      </c>
      <c r="P1043" s="42">
        <f t="shared" si="255"/>
        <v>2.8200000000000012</v>
      </c>
      <c r="Q1043" s="42">
        <f t="shared" si="256"/>
        <v>2.8200000000000038</v>
      </c>
      <c r="R1043" s="42">
        <f t="shared" si="257"/>
        <v>2.8200000000000043</v>
      </c>
      <c r="T1043" s="42">
        <f t="shared" si="266"/>
        <v>-4.4408920985006264E-17</v>
      </c>
      <c r="U1043" s="42">
        <f t="shared" si="267"/>
        <v>-5.3290705182007512E-17</v>
      </c>
      <c r="V1043" s="42">
        <f t="shared" si="268"/>
        <v>-4.4408920985006264E-17</v>
      </c>
      <c r="X1043" s="42">
        <f t="shared" si="269"/>
        <v>0.9400000000000005</v>
      </c>
      <c r="Y1043" s="42">
        <f t="shared" si="270"/>
        <v>0.94000000000000128</v>
      </c>
      <c r="Z1043" s="42">
        <f t="shared" si="271"/>
        <v>0.9400000000000015</v>
      </c>
      <c r="AB1043" s="42">
        <f>IF((Z1043)&gt;E21,0,1)</f>
        <v>1</v>
      </c>
      <c r="AC1043" s="42">
        <f t="shared" si="260"/>
        <v>0</v>
      </c>
      <c r="AD1043" s="42">
        <f t="shared" si="258"/>
        <v>0</v>
      </c>
    </row>
    <row r="1044" spans="6:30">
      <c r="F1044" s="42">
        <f t="shared" si="259"/>
        <v>150.30000000000283</v>
      </c>
      <c r="G1044" s="42"/>
      <c r="H1044" s="42">
        <f t="shared" si="261"/>
        <v>0.15</v>
      </c>
      <c r="I1044" s="42">
        <f t="shared" si="262"/>
        <v>3</v>
      </c>
      <c r="J1044" s="42">
        <f t="shared" si="263"/>
        <v>5</v>
      </c>
      <c r="K1044" s="42">
        <f t="shared" si="264"/>
        <v>1</v>
      </c>
      <c r="L1044" s="42">
        <f t="shared" si="265"/>
        <v>2</v>
      </c>
      <c r="M1044" s="42">
        <f t="shared" si="253"/>
        <v>301.20000000000567</v>
      </c>
      <c r="O1044" s="42">
        <f t="shared" si="254"/>
        <v>2.82</v>
      </c>
      <c r="P1044" s="42">
        <f t="shared" si="255"/>
        <v>2.8200000000000012</v>
      </c>
      <c r="Q1044" s="42">
        <f t="shared" si="256"/>
        <v>2.8200000000000038</v>
      </c>
      <c r="R1044" s="42">
        <f t="shared" si="257"/>
        <v>2.8200000000000043</v>
      </c>
      <c r="T1044" s="42">
        <f t="shared" si="266"/>
        <v>-4.4408920985006264E-17</v>
      </c>
      <c r="U1044" s="42">
        <f t="shared" si="267"/>
        <v>-5.3290705182007512E-17</v>
      </c>
      <c r="V1044" s="42">
        <f t="shared" si="268"/>
        <v>-4.4408920985006264E-17</v>
      </c>
      <c r="X1044" s="42">
        <f t="shared" si="269"/>
        <v>0.9400000000000005</v>
      </c>
      <c r="Y1044" s="42">
        <f t="shared" si="270"/>
        <v>0.94000000000000128</v>
      </c>
      <c r="Z1044" s="42">
        <f t="shared" si="271"/>
        <v>0.9400000000000015</v>
      </c>
      <c r="AB1044" s="42">
        <f>IF((Z1044)&gt;E21,0,1)</f>
        <v>1</v>
      </c>
      <c r="AC1044" s="42">
        <f t="shared" si="260"/>
        <v>0</v>
      </c>
      <c r="AD1044" s="42">
        <f t="shared" si="258"/>
        <v>0</v>
      </c>
    </row>
    <row r="1045" spans="6:30">
      <c r="F1045" s="42">
        <f t="shared" si="259"/>
        <v>150.45000000000283</v>
      </c>
      <c r="G1045" s="42"/>
      <c r="H1045" s="42">
        <f t="shared" si="261"/>
        <v>0.15</v>
      </c>
      <c r="I1045" s="42">
        <f t="shared" si="262"/>
        <v>3</v>
      </c>
      <c r="J1045" s="42">
        <f t="shared" si="263"/>
        <v>5</v>
      </c>
      <c r="K1045" s="42">
        <f t="shared" si="264"/>
        <v>1</v>
      </c>
      <c r="L1045" s="42">
        <f t="shared" si="265"/>
        <v>2</v>
      </c>
      <c r="M1045" s="42">
        <f t="shared" si="253"/>
        <v>301.50000000000568</v>
      </c>
      <c r="O1045" s="42">
        <f t="shared" si="254"/>
        <v>2.82</v>
      </c>
      <c r="P1045" s="42">
        <f t="shared" si="255"/>
        <v>2.8200000000000012</v>
      </c>
      <c r="Q1045" s="42">
        <f t="shared" si="256"/>
        <v>2.8200000000000038</v>
      </c>
      <c r="R1045" s="42">
        <f t="shared" si="257"/>
        <v>2.8200000000000043</v>
      </c>
      <c r="T1045" s="42">
        <f t="shared" si="266"/>
        <v>-4.4408920985006264E-17</v>
      </c>
      <c r="U1045" s="42">
        <f t="shared" si="267"/>
        <v>-5.3290705182007512E-17</v>
      </c>
      <c r="V1045" s="42">
        <f t="shared" si="268"/>
        <v>-4.4408920985006264E-17</v>
      </c>
      <c r="X1045" s="42">
        <f t="shared" si="269"/>
        <v>0.9400000000000005</v>
      </c>
      <c r="Y1045" s="42">
        <f t="shared" si="270"/>
        <v>0.94000000000000128</v>
      </c>
      <c r="Z1045" s="42">
        <f t="shared" si="271"/>
        <v>0.9400000000000015</v>
      </c>
      <c r="AB1045" s="42">
        <f>IF((Z1045)&gt;E21,0,1)</f>
        <v>1</v>
      </c>
      <c r="AC1045" s="42">
        <f t="shared" si="260"/>
        <v>0</v>
      </c>
      <c r="AD1045" s="42">
        <f t="shared" si="258"/>
        <v>0</v>
      </c>
    </row>
    <row r="1046" spans="6:30">
      <c r="F1046" s="42">
        <f t="shared" si="259"/>
        <v>150.60000000000284</v>
      </c>
      <c r="G1046" s="42"/>
      <c r="H1046" s="42">
        <f t="shared" si="261"/>
        <v>0.15</v>
      </c>
      <c r="I1046" s="42">
        <f t="shared" si="262"/>
        <v>3</v>
      </c>
      <c r="J1046" s="42">
        <f t="shared" si="263"/>
        <v>5</v>
      </c>
      <c r="K1046" s="42">
        <f t="shared" si="264"/>
        <v>1</v>
      </c>
      <c r="L1046" s="42">
        <f t="shared" si="265"/>
        <v>2</v>
      </c>
      <c r="M1046" s="42">
        <f t="shared" si="253"/>
        <v>301.8000000000057</v>
      </c>
      <c r="O1046" s="42">
        <f t="shared" si="254"/>
        <v>2.82</v>
      </c>
      <c r="P1046" s="42">
        <f t="shared" si="255"/>
        <v>2.8200000000000012</v>
      </c>
      <c r="Q1046" s="42">
        <f t="shared" si="256"/>
        <v>2.8200000000000038</v>
      </c>
      <c r="R1046" s="42">
        <f t="shared" si="257"/>
        <v>2.8200000000000043</v>
      </c>
      <c r="T1046" s="42">
        <f t="shared" si="266"/>
        <v>-4.4408920985006264E-17</v>
      </c>
      <c r="U1046" s="42">
        <f t="shared" si="267"/>
        <v>-5.3290705182007512E-17</v>
      </c>
      <c r="V1046" s="42">
        <f t="shared" si="268"/>
        <v>-4.4408920985006264E-17</v>
      </c>
      <c r="X1046" s="42">
        <f t="shared" si="269"/>
        <v>0.9400000000000005</v>
      </c>
      <c r="Y1046" s="42">
        <f t="shared" si="270"/>
        <v>0.94000000000000128</v>
      </c>
      <c r="Z1046" s="42">
        <f t="shared" si="271"/>
        <v>0.9400000000000015</v>
      </c>
      <c r="AB1046" s="42">
        <f>IF((Z1046)&gt;E21,0,1)</f>
        <v>1</v>
      </c>
      <c r="AC1046" s="42">
        <f t="shared" si="260"/>
        <v>0</v>
      </c>
      <c r="AD1046" s="42">
        <f t="shared" si="258"/>
        <v>0</v>
      </c>
    </row>
    <row r="1047" spans="6:30">
      <c r="F1047" s="42">
        <f t="shared" si="259"/>
        <v>150.75000000000284</v>
      </c>
      <c r="G1047" s="42"/>
      <c r="H1047" s="42">
        <f t="shared" si="261"/>
        <v>0.15</v>
      </c>
      <c r="I1047" s="42">
        <f t="shared" si="262"/>
        <v>3</v>
      </c>
      <c r="J1047" s="42">
        <f t="shared" si="263"/>
        <v>5</v>
      </c>
      <c r="K1047" s="42">
        <f t="shared" si="264"/>
        <v>1</v>
      </c>
      <c r="L1047" s="42">
        <f t="shared" si="265"/>
        <v>2</v>
      </c>
      <c r="M1047" s="42">
        <f t="shared" si="253"/>
        <v>302.10000000000571</v>
      </c>
      <c r="O1047" s="42">
        <f t="shared" si="254"/>
        <v>2.82</v>
      </c>
      <c r="P1047" s="42">
        <f t="shared" si="255"/>
        <v>2.8200000000000012</v>
      </c>
      <c r="Q1047" s="42">
        <f t="shared" si="256"/>
        <v>2.8200000000000038</v>
      </c>
      <c r="R1047" s="42">
        <f t="shared" si="257"/>
        <v>2.8200000000000043</v>
      </c>
      <c r="T1047" s="42">
        <f t="shared" si="266"/>
        <v>-4.4408920985006264E-17</v>
      </c>
      <c r="U1047" s="42">
        <f t="shared" si="267"/>
        <v>-5.3290705182007512E-17</v>
      </c>
      <c r="V1047" s="42">
        <f t="shared" si="268"/>
        <v>-4.4408920985006264E-17</v>
      </c>
      <c r="X1047" s="42">
        <f t="shared" si="269"/>
        <v>0.9400000000000005</v>
      </c>
      <c r="Y1047" s="42">
        <f t="shared" si="270"/>
        <v>0.94000000000000128</v>
      </c>
      <c r="Z1047" s="42">
        <f t="shared" si="271"/>
        <v>0.9400000000000015</v>
      </c>
      <c r="AB1047" s="42">
        <f>IF((Z1047)&gt;E21,0,1)</f>
        <v>1</v>
      </c>
      <c r="AC1047" s="42">
        <f t="shared" si="260"/>
        <v>0</v>
      </c>
      <c r="AD1047" s="42">
        <f t="shared" si="258"/>
        <v>0</v>
      </c>
    </row>
    <row r="1048" spans="6:30">
      <c r="F1048" s="42">
        <f t="shared" si="259"/>
        <v>150.90000000000285</v>
      </c>
      <c r="G1048" s="42"/>
      <c r="H1048" s="42">
        <f t="shared" si="261"/>
        <v>0.15</v>
      </c>
      <c r="I1048" s="42">
        <f t="shared" si="262"/>
        <v>3</v>
      </c>
      <c r="J1048" s="42">
        <f t="shared" si="263"/>
        <v>5</v>
      </c>
      <c r="K1048" s="42">
        <f t="shared" si="264"/>
        <v>1</v>
      </c>
      <c r="L1048" s="42">
        <f t="shared" si="265"/>
        <v>2</v>
      </c>
      <c r="M1048" s="42">
        <f t="shared" si="253"/>
        <v>302.40000000000572</v>
      </c>
      <c r="O1048" s="42">
        <f t="shared" si="254"/>
        <v>2.82</v>
      </c>
      <c r="P1048" s="42">
        <f t="shared" si="255"/>
        <v>2.8200000000000012</v>
      </c>
      <c r="Q1048" s="42">
        <f t="shared" si="256"/>
        <v>2.8200000000000038</v>
      </c>
      <c r="R1048" s="42">
        <f t="shared" si="257"/>
        <v>2.8200000000000043</v>
      </c>
      <c r="T1048" s="42">
        <f t="shared" si="266"/>
        <v>-4.4408920985006264E-17</v>
      </c>
      <c r="U1048" s="42">
        <f t="shared" si="267"/>
        <v>-5.3290705182007512E-17</v>
      </c>
      <c r="V1048" s="42">
        <f t="shared" si="268"/>
        <v>-4.4408920985006264E-17</v>
      </c>
      <c r="X1048" s="42">
        <f t="shared" si="269"/>
        <v>0.9400000000000005</v>
      </c>
      <c r="Y1048" s="42">
        <f t="shared" si="270"/>
        <v>0.94000000000000128</v>
      </c>
      <c r="Z1048" s="42">
        <f t="shared" si="271"/>
        <v>0.9400000000000015</v>
      </c>
      <c r="AB1048" s="42">
        <f>IF((Z1048)&gt;E21,0,1)</f>
        <v>1</v>
      </c>
      <c r="AC1048" s="42">
        <f t="shared" si="260"/>
        <v>0</v>
      </c>
      <c r="AD1048" s="42">
        <f t="shared" si="258"/>
        <v>0</v>
      </c>
    </row>
    <row r="1049" spans="6:30">
      <c r="F1049" s="42">
        <f t="shared" si="259"/>
        <v>151.05000000000285</v>
      </c>
      <c r="G1049" s="42"/>
      <c r="H1049" s="42">
        <f t="shared" si="261"/>
        <v>0.15</v>
      </c>
      <c r="I1049" s="42">
        <f t="shared" si="262"/>
        <v>3</v>
      </c>
      <c r="J1049" s="42">
        <f t="shared" si="263"/>
        <v>5</v>
      </c>
      <c r="K1049" s="42">
        <f t="shared" si="264"/>
        <v>1</v>
      </c>
      <c r="L1049" s="42">
        <f t="shared" si="265"/>
        <v>2</v>
      </c>
      <c r="M1049" s="42">
        <f t="shared" si="253"/>
        <v>302.70000000000573</v>
      </c>
      <c r="O1049" s="42">
        <f t="shared" si="254"/>
        <v>2.82</v>
      </c>
      <c r="P1049" s="42">
        <f t="shared" si="255"/>
        <v>2.8200000000000012</v>
      </c>
      <c r="Q1049" s="42">
        <f t="shared" si="256"/>
        <v>2.8200000000000038</v>
      </c>
      <c r="R1049" s="42">
        <f t="shared" si="257"/>
        <v>2.8200000000000043</v>
      </c>
      <c r="T1049" s="42">
        <f t="shared" si="266"/>
        <v>-4.4408920985006264E-17</v>
      </c>
      <c r="U1049" s="42">
        <f t="shared" si="267"/>
        <v>-5.3290705182007512E-17</v>
      </c>
      <c r="V1049" s="42">
        <f t="shared" si="268"/>
        <v>-4.4408920985006264E-17</v>
      </c>
      <c r="X1049" s="42">
        <f t="shared" si="269"/>
        <v>0.9400000000000005</v>
      </c>
      <c r="Y1049" s="42">
        <f t="shared" si="270"/>
        <v>0.94000000000000128</v>
      </c>
      <c r="Z1049" s="42">
        <f t="shared" si="271"/>
        <v>0.9400000000000015</v>
      </c>
      <c r="AB1049" s="42">
        <f>IF((Z1049)&gt;E21,0,1)</f>
        <v>1</v>
      </c>
      <c r="AC1049" s="42">
        <f t="shared" si="260"/>
        <v>0</v>
      </c>
      <c r="AD1049" s="42">
        <f t="shared" si="258"/>
        <v>0</v>
      </c>
    </row>
    <row r="1050" spans="6:30">
      <c r="F1050" s="42">
        <f t="shared" si="259"/>
        <v>151.20000000000286</v>
      </c>
      <c r="G1050" s="42"/>
      <c r="H1050" s="42">
        <f t="shared" si="261"/>
        <v>0.15</v>
      </c>
      <c r="I1050" s="42">
        <f t="shared" si="262"/>
        <v>3</v>
      </c>
      <c r="J1050" s="42">
        <f t="shared" si="263"/>
        <v>5</v>
      </c>
      <c r="K1050" s="42">
        <f t="shared" si="264"/>
        <v>1</v>
      </c>
      <c r="L1050" s="42">
        <f t="shared" si="265"/>
        <v>2</v>
      </c>
      <c r="M1050" s="42">
        <f t="shared" si="253"/>
        <v>303.00000000000574</v>
      </c>
      <c r="O1050" s="42">
        <f t="shared" si="254"/>
        <v>2.82</v>
      </c>
      <c r="P1050" s="42">
        <f t="shared" si="255"/>
        <v>2.8200000000000012</v>
      </c>
      <c r="Q1050" s="42">
        <f t="shared" si="256"/>
        <v>2.8200000000000038</v>
      </c>
      <c r="R1050" s="42">
        <f t="shared" si="257"/>
        <v>2.8200000000000043</v>
      </c>
      <c r="T1050" s="42">
        <f t="shared" si="266"/>
        <v>-4.4408920985006264E-17</v>
      </c>
      <c r="U1050" s="42">
        <f t="shared" si="267"/>
        <v>-5.3290705182007512E-17</v>
      </c>
      <c r="V1050" s="42">
        <f t="shared" si="268"/>
        <v>-4.4408920985006264E-17</v>
      </c>
      <c r="X1050" s="42">
        <f t="shared" si="269"/>
        <v>0.9400000000000005</v>
      </c>
      <c r="Y1050" s="42">
        <f t="shared" si="270"/>
        <v>0.94000000000000128</v>
      </c>
      <c r="Z1050" s="42">
        <f t="shared" si="271"/>
        <v>0.9400000000000015</v>
      </c>
      <c r="AB1050" s="42">
        <f>IF((Z1050)&gt;E21,0,1)</f>
        <v>1</v>
      </c>
      <c r="AC1050" s="42">
        <f t="shared" si="260"/>
        <v>0</v>
      </c>
      <c r="AD1050" s="42">
        <f t="shared" si="258"/>
        <v>0</v>
      </c>
    </row>
    <row r="1051" spans="6:30">
      <c r="F1051" s="42">
        <f t="shared" si="259"/>
        <v>151.35000000000286</v>
      </c>
      <c r="G1051" s="42"/>
      <c r="H1051" s="42">
        <f t="shared" si="261"/>
        <v>0.15</v>
      </c>
      <c r="I1051" s="42">
        <f t="shared" si="262"/>
        <v>3</v>
      </c>
      <c r="J1051" s="42">
        <f t="shared" si="263"/>
        <v>5</v>
      </c>
      <c r="K1051" s="42">
        <f t="shared" si="264"/>
        <v>1</v>
      </c>
      <c r="L1051" s="42">
        <f t="shared" si="265"/>
        <v>2</v>
      </c>
      <c r="M1051" s="42">
        <f t="shared" si="253"/>
        <v>303.30000000000575</v>
      </c>
      <c r="O1051" s="42">
        <f t="shared" si="254"/>
        <v>2.82</v>
      </c>
      <c r="P1051" s="42">
        <f t="shared" si="255"/>
        <v>2.8200000000000012</v>
      </c>
      <c r="Q1051" s="42">
        <f t="shared" si="256"/>
        <v>2.8200000000000038</v>
      </c>
      <c r="R1051" s="42">
        <f t="shared" si="257"/>
        <v>2.8200000000000043</v>
      </c>
      <c r="T1051" s="42">
        <f t="shared" si="266"/>
        <v>-4.4408920985006264E-17</v>
      </c>
      <c r="U1051" s="42">
        <f t="shared" si="267"/>
        <v>-5.3290705182007512E-17</v>
      </c>
      <c r="V1051" s="42">
        <f t="shared" si="268"/>
        <v>-4.4408920985006264E-17</v>
      </c>
      <c r="X1051" s="42">
        <f t="shared" si="269"/>
        <v>0.9400000000000005</v>
      </c>
      <c r="Y1051" s="42">
        <f t="shared" si="270"/>
        <v>0.94000000000000128</v>
      </c>
      <c r="Z1051" s="42">
        <f t="shared" si="271"/>
        <v>0.9400000000000015</v>
      </c>
      <c r="AB1051" s="42">
        <f>IF((Z1051)&gt;E21,0,1)</f>
        <v>1</v>
      </c>
      <c r="AC1051" s="42">
        <f t="shared" si="260"/>
        <v>0</v>
      </c>
      <c r="AD1051" s="42">
        <f t="shared" si="258"/>
        <v>0</v>
      </c>
    </row>
    <row r="1052" spans="6:30">
      <c r="F1052" s="42">
        <f t="shared" si="259"/>
        <v>151.50000000000287</v>
      </c>
      <c r="G1052" s="42"/>
      <c r="H1052" s="42">
        <f t="shared" si="261"/>
        <v>0.15</v>
      </c>
      <c r="I1052" s="42">
        <f t="shared" si="262"/>
        <v>3</v>
      </c>
      <c r="J1052" s="42">
        <f t="shared" si="263"/>
        <v>5</v>
      </c>
      <c r="K1052" s="42">
        <f t="shared" si="264"/>
        <v>1</v>
      </c>
      <c r="L1052" s="42">
        <f t="shared" si="265"/>
        <v>2</v>
      </c>
      <c r="M1052" s="42">
        <f t="shared" si="253"/>
        <v>303.60000000000576</v>
      </c>
      <c r="O1052" s="42">
        <f t="shared" si="254"/>
        <v>2.82</v>
      </c>
      <c r="P1052" s="42">
        <f t="shared" si="255"/>
        <v>2.8200000000000012</v>
      </c>
      <c r="Q1052" s="42">
        <f t="shared" si="256"/>
        <v>2.8200000000000038</v>
      </c>
      <c r="R1052" s="42">
        <f t="shared" si="257"/>
        <v>2.8200000000000043</v>
      </c>
      <c r="T1052" s="42">
        <f t="shared" si="266"/>
        <v>-4.4408920985006264E-17</v>
      </c>
      <c r="U1052" s="42">
        <f t="shared" si="267"/>
        <v>-5.3290705182007512E-17</v>
      </c>
      <c r="V1052" s="42">
        <f t="shared" si="268"/>
        <v>-4.4408920985006264E-17</v>
      </c>
      <c r="X1052" s="42">
        <f t="shared" si="269"/>
        <v>0.9400000000000005</v>
      </c>
      <c r="Y1052" s="42">
        <f t="shared" si="270"/>
        <v>0.94000000000000128</v>
      </c>
      <c r="Z1052" s="42">
        <f t="shared" si="271"/>
        <v>0.9400000000000015</v>
      </c>
      <c r="AB1052" s="42">
        <f>IF((Z1052)&gt;E21,0,1)</f>
        <v>1</v>
      </c>
      <c r="AC1052" s="42">
        <f t="shared" si="260"/>
        <v>0</v>
      </c>
      <c r="AD1052" s="42">
        <f t="shared" si="258"/>
        <v>0</v>
      </c>
    </row>
    <row r="1053" spans="6:30">
      <c r="F1053" s="42">
        <f t="shared" si="259"/>
        <v>151.65000000000288</v>
      </c>
      <c r="G1053" s="42"/>
      <c r="H1053" s="42">
        <f t="shared" si="261"/>
        <v>0.15</v>
      </c>
      <c r="I1053" s="42">
        <f t="shared" si="262"/>
        <v>3</v>
      </c>
      <c r="J1053" s="42">
        <f t="shared" si="263"/>
        <v>5</v>
      </c>
      <c r="K1053" s="42">
        <f t="shared" si="264"/>
        <v>1</v>
      </c>
      <c r="L1053" s="42">
        <f t="shared" si="265"/>
        <v>2</v>
      </c>
      <c r="M1053" s="42">
        <f t="shared" si="253"/>
        <v>303.90000000000578</v>
      </c>
      <c r="O1053" s="42">
        <f t="shared" si="254"/>
        <v>2.82</v>
      </c>
      <c r="P1053" s="42">
        <f t="shared" si="255"/>
        <v>2.8200000000000012</v>
      </c>
      <c r="Q1053" s="42">
        <f t="shared" si="256"/>
        <v>2.8200000000000038</v>
      </c>
      <c r="R1053" s="42">
        <f t="shared" si="257"/>
        <v>2.8200000000000043</v>
      </c>
      <c r="T1053" s="42">
        <f t="shared" si="266"/>
        <v>-4.4408920985006264E-17</v>
      </c>
      <c r="U1053" s="42">
        <f t="shared" si="267"/>
        <v>-5.3290705182007512E-17</v>
      </c>
      <c r="V1053" s="42">
        <f t="shared" si="268"/>
        <v>-4.4408920985006264E-17</v>
      </c>
      <c r="X1053" s="42">
        <f t="shared" si="269"/>
        <v>0.9400000000000005</v>
      </c>
      <c r="Y1053" s="42">
        <f t="shared" si="270"/>
        <v>0.94000000000000128</v>
      </c>
      <c r="Z1053" s="42">
        <f t="shared" si="271"/>
        <v>0.9400000000000015</v>
      </c>
      <c r="AB1053" s="42">
        <f>IF((Z1053)&gt;E21,0,1)</f>
        <v>1</v>
      </c>
      <c r="AC1053" s="42">
        <f t="shared" si="260"/>
        <v>0</v>
      </c>
      <c r="AD1053" s="42">
        <f t="shared" si="258"/>
        <v>0</v>
      </c>
    </row>
    <row r="1054" spans="6:30">
      <c r="F1054" s="42">
        <f t="shared" si="259"/>
        <v>151.80000000000288</v>
      </c>
      <c r="G1054" s="42"/>
      <c r="H1054" s="42">
        <f t="shared" si="261"/>
        <v>0.15</v>
      </c>
      <c r="I1054" s="42">
        <f t="shared" si="262"/>
        <v>3</v>
      </c>
      <c r="J1054" s="42">
        <f t="shared" si="263"/>
        <v>5</v>
      </c>
      <c r="K1054" s="42">
        <f t="shared" si="264"/>
        <v>1</v>
      </c>
      <c r="L1054" s="42">
        <f t="shared" si="265"/>
        <v>2</v>
      </c>
      <c r="M1054" s="42">
        <f t="shared" si="253"/>
        <v>304.20000000000579</v>
      </c>
      <c r="O1054" s="42">
        <f t="shared" si="254"/>
        <v>2.82</v>
      </c>
      <c r="P1054" s="42">
        <f t="shared" si="255"/>
        <v>2.8200000000000012</v>
      </c>
      <c r="Q1054" s="42">
        <f t="shared" si="256"/>
        <v>2.8200000000000038</v>
      </c>
      <c r="R1054" s="42">
        <f t="shared" si="257"/>
        <v>2.8200000000000043</v>
      </c>
      <c r="T1054" s="42">
        <f t="shared" si="266"/>
        <v>-4.4408920985006264E-17</v>
      </c>
      <c r="U1054" s="42">
        <f t="shared" si="267"/>
        <v>-5.3290705182007512E-17</v>
      </c>
      <c r="V1054" s="42">
        <f t="shared" si="268"/>
        <v>-4.4408920985006264E-17</v>
      </c>
      <c r="X1054" s="42">
        <f t="shared" si="269"/>
        <v>0.9400000000000005</v>
      </c>
      <c r="Y1054" s="42">
        <f t="shared" si="270"/>
        <v>0.94000000000000128</v>
      </c>
      <c r="Z1054" s="42">
        <f t="shared" si="271"/>
        <v>0.9400000000000015</v>
      </c>
      <c r="AB1054" s="42">
        <f>IF((Z1054)&gt;E21,0,1)</f>
        <v>1</v>
      </c>
      <c r="AC1054" s="42">
        <f t="shared" si="260"/>
        <v>0</v>
      </c>
      <c r="AD1054" s="42">
        <f t="shared" si="258"/>
        <v>0</v>
      </c>
    </row>
    <row r="1055" spans="6:30">
      <c r="F1055" s="42">
        <f t="shared" si="259"/>
        <v>151.95000000000289</v>
      </c>
      <c r="G1055" s="42"/>
      <c r="H1055" s="42">
        <f t="shared" si="261"/>
        <v>0.15</v>
      </c>
      <c r="I1055" s="42">
        <f t="shared" si="262"/>
        <v>3</v>
      </c>
      <c r="J1055" s="42">
        <f t="shared" si="263"/>
        <v>5</v>
      </c>
      <c r="K1055" s="42">
        <f t="shared" si="264"/>
        <v>1</v>
      </c>
      <c r="L1055" s="42">
        <f t="shared" si="265"/>
        <v>2</v>
      </c>
      <c r="M1055" s="42">
        <f t="shared" si="253"/>
        <v>304.5000000000058</v>
      </c>
      <c r="O1055" s="42">
        <f t="shared" si="254"/>
        <v>2.82</v>
      </c>
      <c r="P1055" s="42">
        <f t="shared" si="255"/>
        <v>2.8200000000000012</v>
      </c>
      <c r="Q1055" s="42">
        <f t="shared" si="256"/>
        <v>2.8200000000000038</v>
      </c>
      <c r="R1055" s="42">
        <f t="shared" si="257"/>
        <v>2.8200000000000043</v>
      </c>
      <c r="T1055" s="42">
        <f t="shared" si="266"/>
        <v>-4.4408920985006264E-17</v>
      </c>
      <c r="U1055" s="42">
        <f t="shared" si="267"/>
        <v>-5.3290705182007512E-17</v>
      </c>
      <c r="V1055" s="42">
        <f t="shared" si="268"/>
        <v>-4.4408920985006264E-17</v>
      </c>
      <c r="X1055" s="42">
        <f t="shared" si="269"/>
        <v>0.9400000000000005</v>
      </c>
      <c r="Y1055" s="42">
        <f t="shared" si="270"/>
        <v>0.94000000000000128</v>
      </c>
      <c r="Z1055" s="42">
        <f t="shared" si="271"/>
        <v>0.9400000000000015</v>
      </c>
      <c r="AB1055" s="42">
        <f>IF((Z1055)&gt;E21,0,1)</f>
        <v>1</v>
      </c>
      <c r="AC1055" s="42">
        <f t="shared" si="260"/>
        <v>0</v>
      </c>
      <c r="AD1055" s="42">
        <f t="shared" si="258"/>
        <v>0</v>
      </c>
    </row>
    <row r="1056" spans="6:30">
      <c r="F1056" s="42">
        <f t="shared" si="259"/>
        <v>152.10000000000289</v>
      </c>
      <c r="G1056" s="42"/>
      <c r="H1056" s="42">
        <f t="shared" si="261"/>
        <v>0.15</v>
      </c>
      <c r="I1056" s="42">
        <f t="shared" si="262"/>
        <v>3</v>
      </c>
      <c r="J1056" s="42">
        <f t="shared" si="263"/>
        <v>5</v>
      </c>
      <c r="K1056" s="42">
        <f t="shared" si="264"/>
        <v>1</v>
      </c>
      <c r="L1056" s="42">
        <f t="shared" si="265"/>
        <v>2</v>
      </c>
      <c r="M1056" s="42">
        <f t="shared" si="253"/>
        <v>304.80000000000581</v>
      </c>
      <c r="O1056" s="42">
        <f t="shared" si="254"/>
        <v>2.82</v>
      </c>
      <c r="P1056" s="42">
        <f t="shared" si="255"/>
        <v>2.8200000000000012</v>
      </c>
      <c r="Q1056" s="42">
        <f t="shared" si="256"/>
        <v>2.8200000000000038</v>
      </c>
      <c r="R1056" s="42">
        <f t="shared" si="257"/>
        <v>2.8200000000000043</v>
      </c>
      <c r="T1056" s="42">
        <f t="shared" si="266"/>
        <v>-4.4408920985006264E-17</v>
      </c>
      <c r="U1056" s="42">
        <f t="shared" si="267"/>
        <v>-5.3290705182007512E-17</v>
      </c>
      <c r="V1056" s="42">
        <f t="shared" si="268"/>
        <v>-4.4408920985006264E-17</v>
      </c>
      <c r="X1056" s="42">
        <f t="shared" si="269"/>
        <v>0.9400000000000005</v>
      </c>
      <c r="Y1056" s="42">
        <f t="shared" si="270"/>
        <v>0.94000000000000128</v>
      </c>
      <c r="Z1056" s="42">
        <f t="shared" si="271"/>
        <v>0.9400000000000015</v>
      </c>
      <c r="AB1056" s="42">
        <f>IF((Z1056)&gt;E21,0,1)</f>
        <v>1</v>
      </c>
      <c r="AC1056" s="42">
        <f t="shared" si="260"/>
        <v>0</v>
      </c>
      <c r="AD1056" s="42">
        <f t="shared" si="258"/>
        <v>0</v>
      </c>
    </row>
    <row r="1057" spans="6:30">
      <c r="F1057" s="42">
        <f t="shared" si="259"/>
        <v>152.2500000000029</v>
      </c>
      <c r="G1057" s="42"/>
      <c r="H1057" s="42">
        <f t="shared" si="261"/>
        <v>0.15</v>
      </c>
      <c r="I1057" s="42">
        <f t="shared" si="262"/>
        <v>3</v>
      </c>
      <c r="J1057" s="42">
        <f t="shared" si="263"/>
        <v>5</v>
      </c>
      <c r="K1057" s="42">
        <f t="shared" si="264"/>
        <v>1</v>
      </c>
      <c r="L1057" s="42">
        <f t="shared" si="265"/>
        <v>2</v>
      </c>
      <c r="M1057" s="42">
        <f t="shared" si="253"/>
        <v>305.10000000000582</v>
      </c>
      <c r="O1057" s="42">
        <f t="shared" si="254"/>
        <v>2.82</v>
      </c>
      <c r="P1057" s="42">
        <f t="shared" si="255"/>
        <v>2.8200000000000012</v>
      </c>
      <c r="Q1057" s="42">
        <f t="shared" si="256"/>
        <v>2.8200000000000038</v>
      </c>
      <c r="R1057" s="42">
        <f t="shared" si="257"/>
        <v>2.8200000000000043</v>
      </c>
      <c r="T1057" s="42">
        <f t="shared" si="266"/>
        <v>-4.4408920985006264E-17</v>
      </c>
      <c r="U1057" s="42">
        <f t="shared" si="267"/>
        <v>-5.3290705182007512E-17</v>
      </c>
      <c r="V1057" s="42">
        <f t="shared" si="268"/>
        <v>-4.4408920985006264E-17</v>
      </c>
      <c r="X1057" s="42">
        <f t="shared" si="269"/>
        <v>0.9400000000000005</v>
      </c>
      <c r="Y1057" s="42">
        <f t="shared" si="270"/>
        <v>0.94000000000000128</v>
      </c>
      <c r="Z1057" s="42">
        <f t="shared" si="271"/>
        <v>0.9400000000000015</v>
      </c>
      <c r="AB1057" s="42">
        <f>IF((Z1057)&gt;E21,0,1)</f>
        <v>1</v>
      </c>
      <c r="AC1057" s="42">
        <f t="shared" si="260"/>
        <v>0</v>
      </c>
      <c r="AD1057" s="42">
        <f t="shared" si="258"/>
        <v>0</v>
      </c>
    </row>
    <row r="1058" spans="6:30">
      <c r="F1058" s="42">
        <f t="shared" si="259"/>
        <v>152.4000000000029</v>
      </c>
      <c r="G1058" s="42"/>
      <c r="H1058" s="42">
        <f t="shared" si="261"/>
        <v>0.15</v>
      </c>
      <c r="I1058" s="42">
        <f t="shared" si="262"/>
        <v>3</v>
      </c>
      <c r="J1058" s="42">
        <f t="shared" si="263"/>
        <v>5</v>
      </c>
      <c r="K1058" s="42">
        <f t="shared" si="264"/>
        <v>1</v>
      </c>
      <c r="L1058" s="42">
        <f t="shared" si="265"/>
        <v>2</v>
      </c>
      <c r="M1058" s="42">
        <f t="shared" si="253"/>
        <v>305.40000000000583</v>
      </c>
      <c r="O1058" s="42">
        <f t="shared" si="254"/>
        <v>2.82</v>
      </c>
      <c r="P1058" s="42">
        <f t="shared" si="255"/>
        <v>2.8200000000000012</v>
      </c>
      <c r="Q1058" s="42">
        <f t="shared" si="256"/>
        <v>2.8200000000000038</v>
      </c>
      <c r="R1058" s="42">
        <f t="shared" si="257"/>
        <v>2.8200000000000043</v>
      </c>
      <c r="T1058" s="42">
        <f t="shared" si="266"/>
        <v>-4.4408920985006264E-17</v>
      </c>
      <c r="U1058" s="42">
        <f t="shared" si="267"/>
        <v>-5.3290705182007512E-17</v>
      </c>
      <c r="V1058" s="42">
        <f t="shared" si="268"/>
        <v>-4.4408920985006264E-17</v>
      </c>
      <c r="X1058" s="42">
        <f t="shared" si="269"/>
        <v>0.9400000000000005</v>
      </c>
      <c r="Y1058" s="42">
        <f t="shared" si="270"/>
        <v>0.94000000000000128</v>
      </c>
      <c r="Z1058" s="42">
        <f t="shared" si="271"/>
        <v>0.9400000000000015</v>
      </c>
      <c r="AB1058" s="42">
        <f>IF((Z1058)&gt;E21,0,1)</f>
        <v>1</v>
      </c>
      <c r="AC1058" s="42">
        <f t="shared" si="260"/>
        <v>0</v>
      </c>
      <c r="AD1058" s="42">
        <f t="shared" si="258"/>
        <v>0</v>
      </c>
    </row>
    <row r="1059" spans="6:30">
      <c r="F1059" s="42">
        <f t="shared" si="259"/>
        <v>152.55000000000291</v>
      </c>
      <c r="G1059" s="42"/>
      <c r="H1059" s="42">
        <f t="shared" si="261"/>
        <v>0.15</v>
      </c>
      <c r="I1059" s="42">
        <f t="shared" si="262"/>
        <v>3</v>
      </c>
      <c r="J1059" s="42">
        <f t="shared" si="263"/>
        <v>5</v>
      </c>
      <c r="K1059" s="42">
        <f t="shared" si="264"/>
        <v>1</v>
      </c>
      <c r="L1059" s="42">
        <f t="shared" si="265"/>
        <v>2</v>
      </c>
      <c r="M1059" s="42">
        <f t="shared" si="253"/>
        <v>305.70000000000584</v>
      </c>
      <c r="O1059" s="42">
        <f t="shared" si="254"/>
        <v>2.82</v>
      </c>
      <c r="P1059" s="42">
        <f t="shared" si="255"/>
        <v>2.8200000000000012</v>
      </c>
      <c r="Q1059" s="42">
        <f t="shared" si="256"/>
        <v>2.8200000000000038</v>
      </c>
      <c r="R1059" s="42">
        <f t="shared" si="257"/>
        <v>2.8200000000000043</v>
      </c>
      <c r="T1059" s="42">
        <f t="shared" si="266"/>
        <v>-4.4408920985006264E-17</v>
      </c>
      <c r="U1059" s="42">
        <f t="shared" si="267"/>
        <v>-5.3290705182007512E-17</v>
      </c>
      <c r="V1059" s="42">
        <f t="shared" si="268"/>
        <v>-4.4408920985006264E-17</v>
      </c>
      <c r="X1059" s="42">
        <f t="shared" si="269"/>
        <v>0.9400000000000005</v>
      </c>
      <c r="Y1059" s="42">
        <f t="shared" si="270"/>
        <v>0.94000000000000128</v>
      </c>
      <c r="Z1059" s="42">
        <f t="shared" si="271"/>
        <v>0.9400000000000015</v>
      </c>
      <c r="AB1059" s="42">
        <f>IF((Z1059)&gt;E21,0,1)</f>
        <v>1</v>
      </c>
      <c r="AC1059" s="42">
        <f t="shared" si="260"/>
        <v>0</v>
      </c>
      <c r="AD1059" s="42">
        <f t="shared" si="258"/>
        <v>0</v>
      </c>
    </row>
    <row r="1060" spans="6:30">
      <c r="F1060" s="42">
        <f t="shared" si="259"/>
        <v>152.70000000000292</v>
      </c>
      <c r="G1060" s="42"/>
      <c r="H1060" s="42">
        <f t="shared" ref="H1060:H1123" si="272">H1059</f>
        <v>0.15</v>
      </c>
      <c r="I1060" s="42">
        <f t="shared" si="262"/>
        <v>3</v>
      </c>
      <c r="J1060" s="42">
        <f t="shared" si="263"/>
        <v>5</v>
      </c>
      <c r="K1060" s="42">
        <f t="shared" si="264"/>
        <v>1</v>
      </c>
      <c r="L1060" s="42">
        <f t="shared" si="265"/>
        <v>2</v>
      </c>
      <c r="M1060" s="42">
        <f t="shared" si="253"/>
        <v>306.00000000000585</v>
      </c>
      <c r="O1060" s="42">
        <f t="shared" si="254"/>
        <v>2.82</v>
      </c>
      <c r="P1060" s="42">
        <f t="shared" si="255"/>
        <v>2.8200000000000012</v>
      </c>
      <c r="Q1060" s="42">
        <f t="shared" si="256"/>
        <v>2.8200000000000038</v>
      </c>
      <c r="R1060" s="42">
        <f t="shared" si="257"/>
        <v>2.8200000000000043</v>
      </c>
      <c r="T1060" s="42">
        <f t="shared" si="266"/>
        <v>-4.4408920985006264E-17</v>
      </c>
      <c r="U1060" s="42">
        <f t="shared" si="267"/>
        <v>-5.3290705182007512E-17</v>
      </c>
      <c r="V1060" s="42">
        <f t="shared" si="268"/>
        <v>-4.4408920985006264E-17</v>
      </c>
      <c r="X1060" s="42">
        <f t="shared" si="269"/>
        <v>0.9400000000000005</v>
      </c>
      <c r="Y1060" s="42">
        <f t="shared" si="270"/>
        <v>0.94000000000000128</v>
      </c>
      <c r="Z1060" s="42">
        <f t="shared" si="271"/>
        <v>0.9400000000000015</v>
      </c>
      <c r="AB1060" s="42">
        <f>IF((Z1060)&gt;E21,0,1)</f>
        <v>1</v>
      </c>
      <c r="AC1060" s="42">
        <f t="shared" si="260"/>
        <v>0</v>
      </c>
      <c r="AD1060" s="42">
        <f t="shared" si="258"/>
        <v>0</v>
      </c>
    </row>
    <row r="1061" spans="6:30">
      <c r="F1061" s="42">
        <f t="shared" si="259"/>
        <v>152.85000000000292</v>
      </c>
      <c r="G1061" s="42"/>
      <c r="H1061" s="42">
        <f t="shared" si="272"/>
        <v>0.15</v>
      </c>
      <c r="I1061" s="42">
        <f t="shared" si="262"/>
        <v>3</v>
      </c>
      <c r="J1061" s="42">
        <f t="shared" si="263"/>
        <v>5</v>
      </c>
      <c r="K1061" s="42">
        <f t="shared" si="264"/>
        <v>1</v>
      </c>
      <c r="L1061" s="42">
        <f t="shared" si="265"/>
        <v>2</v>
      </c>
      <c r="M1061" s="42">
        <f t="shared" si="253"/>
        <v>306.30000000000587</v>
      </c>
      <c r="O1061" s="42">
        <f t="shared" si="254"/>
        <v>2.82</v>
      </c>
      <c r="P1061" s="42">
        <f t="shared" si="255"/>
        <v>2.8200000000000012</v>
      </c>
      <c r="Q1061" s="42">
        <f t="shared" si="256"/>
        <v>2.8200000000000038</v>
      </c>
      <c r="R1061" s="42">
        <f t="shared" si="257"/>
        <v>2.8200000000000043</v>
      </c>
      <c r="T1061" s="42">
        <f t="shared" si="266"/>
        <v>-4.4408920985006264E-17</v>
      </c>
      <c r="U1061" s="42">
        <f t="shared" si="267"/>
        <v>-5.3290705182007512E-17</v>
      </c>
      <c r="V1061" s="42">
        <f t="shared" si="268"/>
        <v>-4.4408920985006264E-17</v>
      </c>
      <c r="X1061" s="42">
        <f t="shared" si="269"/>
        <v>0.9400000000000005</v>
      </c>
      <c r="Y1061" s="42">
        <f t="shared" si="270"/>
        <v>0.94000000000000128</v>
      </c>
      <c r="Z1061" s="42">
        <f t="shared" si="271"/>
        <v>0.9400000000000015</v>
      </c>
      <c r="AB1061" s="42">
        <f>IF((Z1061)&gt;E21,0,1)</f>
        <v>1</v>
      </c>
      <c r="AC1061" s="42">
        <f t="shared" si="260"/>
        <v>0</v>
      </c>
      <c r="AD1061" s="42">
        <f t="shared" si="258"/>
        <v>0</v>
      </c>
    </row>
    <row r="1062" spans="6:30">
      <c r="F1062" s="42">
        <f t="shared" si="259"/>
        <v>153.00000000000293</v>
      </c>
      <c r="G1062" s="42"/>
      <c r="H1062" s="42">
        <f t="shared" si="272"/>
        <v>0.15</v>
      </c>
      <c r="I1062" s="42">
        <f t="shared" si="262"/>
        <v>3</v>
      </c>
      <c r="J1062" s="42">
        <f t="shared" si="263"/>
        <v>5</v>
      </c>
      <c r="K1062" s="42">
        <f t="shared" si="264"/>
        <v>1</v>
      </c>
      <c r="L1062" s="42">
        <f t="shared" si="265"/>
        <v>2</v>
      </c>
      <c r="M1062" s="42">
        <f t="shared" si="253"/>
        <v>306.60000000000588</v>
      </c>
      <c r="O1062" s="42">
        <f t="shared" si="254"/>
        <v>2.82</v>
      </c>
      <c r="P1062" s="42">
        <f t="shared" si="255"/>
        <v>2.8200000000000012</v>
      </c>
      <c r="Q1062" s="42">
        <f t="shared" si="256"/>
        <v>2.8200000000000038</v>
      </c>
      <c r="R1062" s="42">
        <f t="shared" si="257"/>
        <v>2.8200000000000043</v>
      </c>
      <c r="T1062" s="42">
        <f t="shared" si="266"/>
        <v>-4.4408920985006264E-17</v>
      </c>
      <c r="U1062" s="42">
        <f t="shared" si="267"/>
        <v>-5.3290705182007512E-17</v>
      </c>
      <c r="V1062" s="42">
        <f t="shared" si="268"/>
        <v>-4.4408920985006264E-17</v>
      </c>
      <c r="X1062" s="42">
        <f t="shared" si="269"/>
        <v>0.9400000000000005</v>
      </c>
      <c r="Y1062" s="42">
        <f t="shared" si="270"/>
        <v>0.94000000000000128</v>
      </c>
      <c r="Z1062" s="42">
        <f t="shared" si="271"/>
        <v>0.9400000000000015</v>
      </c>
      <c r="AB1062" s="42">
        <f>IF((Z1062)&gt;E21,0,1)</f>
        <v>1</v>
      </c>
      <c r="AC1062" s="42">
        <f t="shared" si="260"/>
        <v>0</v>
      </c>
      <c r="AD1062" s="42">
        <f t="shared" si="258"/>
        <v>0</v>
      </c>
    </row>
    <row r="1063" spans="6:30">
      <c r="F1063" s="42">
        <f t="shared" si="259"/>
        <v>153.15000000000293</v>
      </c>
      <c r="G1063" s="42"/>
      <c r="H1063" s="42">
        <f t="shared" si="272"/>
        <v>0.15</v>
      </c>
      <c r="I1063" s="42">
        <f t="shared" si="262"/>
        <v>3</v>
      </c>
      <c r="J1063" s="42">
        <f t="shared" si="263"/>
        <v>5</v>
      </c>
      <c r="K1063" s="42">
        <f t="shared" si="264"/>
        <v>1</v>
      </c>
      <c r="L1063" s="42">
        <f t="shared" si="265"/>
        <v>2</v>
      </c>
      <c r="M1063" s="42">
        <f t="shared" si="253"/>
        <v>306.90000000000589</v>
      </c>
      <c r="O1063" s="42">
        <f t="shared" si="254"/>
        <v>2.82</v>
      </c>
      <c r="P1063" s="42">
        <f t="shared" si="255"/>
        <v>2.8200000000000012</v>
      </c>
      <c r="Q1063" s="42">
        <f t="shared" si="256"/>
        <v>2.8200000000000038</v>
      </c>
      <c r="R1063" s="42">
        <f t="shared" si="257"/>
        <v>2.8200000000000043</v>
      </c>
      <c r="T1063" s="42">
        <f t="shared" si="266"/>
        <v>-4.4408920985006264E-17</v>
      </c>
      <c r="U1063" s="42">
        <f t="shared" si="267"/>
        <v>-5.3290705182007512E-17</v>
      </c>
      <c r="V1063" s="42">
        <f t="shared" si="268"/>
        <v>-4.4408920985006264E-17</v>
      </c>
      <c r="X1063" s="42">
        <f t="shared" si="269"/>
        <v>0.9400000000000005</v>
      </c>
      <c r="Y1063" s="42">
        <f t="shared" si="270"/>
        <v>0.94000000000000128</v>
      </c>
      <c r="Z1063" s="42">
        <f t="shared" si="271"/>
        <v>0.9400000000000015</v>
      </c>
      <c r="AB1063" s="42">
        <f>IF((Z1063)&gt;E21,0,1)</f>
        <v>1</v>
      </c>
      <c r="AC1063" s="42">
        <f t="shared" si="260"/>
        <v>0</v>
      </c>
      <c r="AD1063" s="42">
        <f t="shared" si="258"/>
        <v>0</v>
      </c>
    </row>
    <row r="1064" spans="6:30">
      <c r="F1064" s="42">
        <f t="shared" si="259"/>
        <v>153.30000000000294</v>
      </c>
      <c r="G1064" s="42"/>
      <c r="H1064" s="42">
        <f t="shared" si="272"/>
        <v>0.15</v>
      </c>
      <c r="I1064" s="42">
        <f t="shared" si="262"/>
        <v>3</v>
      </c>
      <c r="J1064" s="42">
        <f t="shared" si="263"/>
        <v>5</v>
      </c>
      <c r="K1064" s="42">
        <f t="shared" si="264"/>
        <v>1</v>
      </c>
      <c r="L1064" s="42">
        <f t="shared" si="265"/>
        <v>2</v>
      </c>
      <c r="M1064" s="42">
        <f t="shared" si="253"/>
        <v>307.2000000000059</v>
      </c>
      <c r="O1064" s="42">
        <f t="shared" si="254"/>
        <v>2.82</v>
      </c>
      <c r="P1064" s="42">
        <f t="shared" si="255"/>
        <v>2.8200000000000012</v>
      </c>
      <c r="Q1064" s="42">
        <f t="shared" si="256"/>
        <v>2.8200000000000038</v>
      </c>
      <c r="R1064" s="42">
        <f t="shared" si="257"/>
        <v>2.8200000000000043</v>
      </c>
      <c r="T1064" s="42">
        <f t="shared" si="266"/>
        <v>-4.4408920985006264E-17</v>
      </c>
      <c r="U1064" s="42">
        <f t="shared" si="267"/>
        <v>-5.3290705182007512E-17</v>
      </c>
      <c r="V1064" s="42">
        <f t="shared" si="268"/>
        <v>-4.4408920985006264E-17</v>
      </c>
      <c r="X1064" s="42">
        <f t="shared" si="269"/>
        <v>0.9400000000000005</v>
      </c>
      <c r="Y1064" s="42">
        <f t="shared" si="270"/>
        <v>0.94000000000000128</v>
      </c>
      <c r="Z1064" s="42">
        <f t="shared" si="271"/>
        <v>0.9400000000000015</v>
      </c>
      <c r="AB1064" s="42">
        <f>IF((Z1064)&gt;E21,0,1)</f>
        <v>1</v>
      </c>
      <c r="AC1064" s="42">
        <f t="shared" si="260"/>
        <v>0</v>
      </c>
      <c r="AD1064" s="42">
        <f t="shared" si="258"/>
        <v>0</v>
      </c>
    </row>
    <row r="1065" spans="6:30">
      <c r="F1065" s="42">
        <f t="shared" si="259"/>
        <v>153.45000000000294</v>
      </c>
      <c r="G1065" s="42"/>
      <c r="H1065" s="42">
        <f t="shared" si="272"/>
        <v>0.15</v>
      </c>
      <c r="I1065" s="42">
        <f t="shared" si="262"/>
        <v>3</v>
      </c>
      <c r="J1065" s="42">
        <f t="shared" si="263"/>
        <v>5</v>
      </c>
      <c r="K1065" s="42">
        <f t="shared" si="264"/>
        <v>1</v>
      </c>
      <c r="L1065" s="42">
        <f t="shared" si="265"/>
        <v>2</v>
      </c>
      <c r="M1065" s="42">
        <f t="shared" ref="M1065:M1128" si="273">L1065*H1065+M1064</f>
        <v>307.50000000000591</v>
      </c>
      <c r="O1065" s="42">
        <f t="shared" ref="O1065:O1128" si="274">$E$17*H1065*L1065*10</f>
        <v>2.82</v>
      </c>
      <c r="P1065" s="42">
        <f t="shared" si="255"/>
        <v>2.8200000000000012</v>
      </c>
      <c r="Q1065" s="42">
        <f t="shared" si="256"/>
        <v>2.8200000000000038</v>
      </c>
      <c r="R1065" s="42">
        <f t="shared" si="257"/>
        <v>2.8200000000000043</v>
      </c>
      <c r="T1065" s="42">
        <f t="shared" si="266"/>
        <v>-4.4408920985006264E-17</v>
      </c>
      <c r="U1065" s="42">
        <f t="shared" si="267"/>
        <v>-5.3290705182007512E-17</v>
      </c>
      <c r="V1065" s="42">
        <f t="shared" si="268"/>
        <v>-4.4408920985006264E-17</v>
      </c>
      <c r="X1065" s="42">
        <f t="shared" si="269"/>
        <v>0.9400000000000005</v>
      </c>
      <c r="Y1065" s="42">
        <f t="shared" si="270"/>
        <v>0.94000000000000128</v>
      </c>
      <c r="Z1065" s="42">
        <f t="shared" si="271"/>
        <v>0.9400000000000015</v>
      </c>
      <c r="AB1065" s="42">
        <f>IF((Z1065)&gt;E21,0,1)</f>
        <v>1</v>
      </c>
      <c r="AC1065" s="42">
        <f t="shared" si="260"/>
        <v>0</v>
      </c>
      <c r="AD1065" s="42">
        <f t="shared" si="258"/>
        <v>0</v>
      </c>
    </row>
    <row r="1066" spans="6:30">
      <c r="F1066" s="42">
        <f t="shared" si="259"/>
        <v>153.60000000000295</v>
      </c>
      <c r="G1066" s="42"/>
      <c r="H1066" s="42">
        <f t="shared" si="272"/>
        <v>0.15</v>
      </c>
      <c r="I1066" s="42">
        <f t="shared" si="262"/>
        <v>3</v>
      </c>
      <c r="J1066" s="42">
        <f t="shared" si="263"/>
        <v>5</v>
      </c>
      <c r="K1066" s="42">
        <f t="shared" si="264"/>
        <v>1</v>
      </c>
      <c r="L1066" s="42">
        <f t="shared" si="265"/>
        <v>2</v>
      </c>
      <c r="M1066" s="42">
        <f t="shared" si="273"/>
        <v>307.80000000000592</v>
      </c>
      <c r="O1066" s="42">
        <f t="shared" si="274"/>
        <v>2.82</v>
      </c>
      <c r="P1066" s="42">
        <f t="shared" ref="P1066:P1129" si="275">H1066*L1066*X1065*10</f>
        <v>2.8200000000000012</v>
      </c>
      <c r="Q1066" s="42">
        <f t="shared" ref="Q1066:Q1129" si="276">H1066*L1066*Y1065*10</f>
        <v>2.8200000000000038</v>
      </c>
      <c r="R1066" s="42">
        <f t="shared" ref="R1066:R1129" si="277">H1066*L1066*Z1065*10</f>
        <v>2.8200000000000043</v>
      </c>
      <c r="T1066" s="42">
        <f t="shared" si="266"/>
        <v>-4.4408920985006264E-17</v>
      </c>
      <c r="U1066" s="42">
        <f t="shared" si="267"/>
        <v>-5.3290705182007512E-17</v>
      </c>
      <c r="V1066" s="42">
        <f t="shared" si="268"/>
        <v>-4.4408920985006264E-17</v>
      </c>
      <c r="X1066" s="42">
        <f t="shared" si="269"/>
        <v>0.9400000000000005</v>
      </c>
      <c r="Y1066" s="42">
        <f t="shared" si="270"/>
        <v>0.94000000000000128</v>
      </c>
      <c r="Z1066" s="42">
        <f t="shared" si="271"/>
        <v>0.9400000000000015</v>
      </c>
      <c r="AB1066" s="42">
        <f>IF((Z1066)&gt;E21,0,1)</f>
        <v>1</v>
      </c>
      <c r="AC1066" s="42">
        <f t="shared" si="260"/>
        <v>0</v>
      </c>
      <c r="AD1066" s="42">
        <f t="shared" ref="AD1066:AD1129" si="278">IF((AC1066)=1,F1068,0)</f>
        <v>0</v>
      </c>
    </row>
    <row r="1067" spans="6:30">
      <c r="F1067" s="42">
        <f t="shared" ref="F1067:F1130" si="279">F1066+H1065</f>
        <v>153.75000000000296</v>
      </c>
      <c r="G1067" s="42"/>
      <c r="H1067" s="42">
        <f t="shared" si="272"/>
        <v>0.15</v>
      </c>
      <c r="I1067" s="42">
        <f t="shared" si="262"/>
        <v>3</v>
      </c>
      <c r="J1067" s="42">
        <f t="shared" si="263"/>
        <v>5</v>
      </c>
      <c r="K1067" s="42">
        <f t="shared" si="264"/>
        <v>1</v>
      </c>
      <c r="L1067" s="42">
        <f t="shared" si="265"/>
        <v>2</v>
      </c>
      <c r="M1067" s="42">
        <f t="shared" si="273"/>
        <v>308.10000000000593</v>
      </c>
      <c r="O1067" s="42">
        <f t="shared" si="274"/>
        <v>2.82</v>
      </c>
      <c r="P1067" s="42">
        <f t="shared" si="275"/>
        <v>2.8200000000000012</v>
      </c>
      <c r="Q1067" s="42">
        <f t="shared" si="276"/>
        <v>2.8200000000000038</v>
      </c>
      <c r="R1067" s="42">
        <f t="shared" si="277"/>
        <v>2.8200000000000043</v>
      </c>
      <c r="T1067" s="42">
        <f t="shared" si="266"/>
        <v>-4.4408920985006264E-17</v>
      </c>
      <c r="U1067" s="42">
        <f t="shared" si="267"/>
        <v>-5.3290705182007512E-17</v>
      </c>
      <c r="V1067" s="42">
        <f t="shared" si="268"/>
        <v>-4.4408920985006264E-17</v>
      </c>
      <c r="X1067" s="42">
        <f t="shared" si="269"/>
        <v>0.9400000000000005</v>
      </c>
      <c r="Y1067" s="42">
        <f t="shared" si="270"/>
        <v>0.94000000000000128</v>
      </c>
      <c r="Z1067" s="42">
        <f t="shared" si="271"/>
        <v>0.9400000000000015</v>
      </c>
      <c r="AB1067" s="42">
        <f>IF((Z1067)&gt;E21,0,1)</f>
        <v>1</v>
      </c>
      <c r="AC1067" s="42">
        <f t="shared" ref="AC1067:AC1130" si="280">IF((AB1067)=1,IF((AB1066)=0,1,0),0)</f>
        <v>0</v>
      </c>
      <c r="AD1067" s="42">
        <f t="shared" si="278"/>
        <v>0</v>
      </c>
    </row>
    <row r="1068" spans="6:30">
      <c r="F1068" s="42">
        <f t="shared" si="279"/>
        <v>153.90000000000296</v>
      </c>
      <c r="G1068" s="42"/>
      <c r="H1068" s="42">
        <f t="shared" si="272"/>
        <v>0.15</v>
      </c>
      <c r="I1068" s="42">
        <f t="shared" si="262"/>
        <v>3</v>
      </c>
      <c r="J1068" s="42">
        <f t="shared" si="263"/>
        <v>5</v>
      </c>
      <c r="K1068" s="42">
        <f t="shared" si="264"/>
        <v>1</v>
      </c>
      <c r="L1068" s="42">
        <f t="shared" si="265"/>
        <v>2</v>
      </c>
      <c r="M1068" s="42">
        <f t="shared" si="273"/>
        <v>308.40000000000595</v>
      </c>
      <c r="O1068" s="42">
        <f t="shared" si="274"/>
        <v>2.82</v>
      </c>
      <c r="P1068" s="42">
        <f t="shared" si="275"/>
        <v>2.8200000000000012</v>
      </c>
      <c r="Q1068" s="42">
        <f t="shared" si="276"/>
        <v>2.8200000000000038</v>
      </c>
      <c r="R1068" s="42">
        <f t="shared" si="277"/>
        <v>2.8200000000000043</v>
      </c>
      <c r="T1068" s="42">
        <f t="shared" si="266"/>
        <v>-4.4408920985006264E-17</v>
      </c>
      <c r="U1068" s="42">
        <f t="shared" si="267"/>
        <v>-5.3290705182007512E-17</v>
      </c>
      <c r="V1068" s="42">
        <f t="shared" si="268"/>
        <v>-4.4408920985006264E-17</v>
      </c>
      <c r="X1068" s="42">
        <f t="shared" si="269"/>
        <v>0.9400000000000005</v>
      </c>
      <c r="Y1068" s="42">
        <f t="shared" si="270"/>
        <v>0.94000000000000128</v>
      </c>
      <c r="Z1068" s="42">
        <f t="shared" si="271"/>
        <v>0.9400000000000015</v>
      </c>
      <c r="AB1068" s="42">
        <f>IF((Z1068)&gt;E21,0,1)</f>
        <v>1</v>
      </c>
      <c r="AC1068" s="42">
        <f t="shared" si="280"/>
        <v>0</v>
      </c>
      <c r="AD1068" s="42">
        <f t="shared" si="278"/>
        <v>0</v>
      </c>
    </row>
    <row r="1069" spans="6:30">
      <c r="F1069" s="42">
        <f t="shared" si="279"/>
        <v>154.05000000000297</v>
      </c>
      <c r="G1069" s="42"/>
      <c r="H1069" s="42">
        <f t="shared" si="272"/>
        <v>0.15</v>
      </c>
      <c r="I1069" s="42">
        <f t="shared" si="262"/>
        <v>3</v>
      </c>
      <c r="J1069" s="42">
        <f t="shared" si="263"/>
        <v>5</v>
      </c>
      <c r="K1069" s="42">
        <f t="shared" si="264"/>
        <v>1</v>
      </c>
      <c r="L1069" s="42">
        <f t="shared" si="265"/>
        <v>2</v>
      </c>
      <c r="M1069" s="42">
        <f t="shared" si="273"/>
        <v>308.70000000000596</v>
      </c>
      <c r="O1069" s="42">
        <f t="shared" si="274"/>
        <v>2.82</v>
      </c>
      <c r="P1069" s="42">
        <f t="shared" si="275"/>
        <v>2.8200000000000012</v>
      </c>
      <c r="Q1069" s="42">
        <f t="shared" si="276"/>
        <v>2.8200000000000038</v>
      </c>
      <c r="R1069" s="42">
        <f t="shared" si="277"/>
        <v>2.8200000000000043</v>
      </c>
      <c r="T1069" s="42">
        <f t="shared" si="266"/>
        <v>-4.4408920985006264E-17</v>
      </c>
      <c r="U1069" s="42">
        <f t="shared" si="267"/>
        <v>-5.3290705182007512E-17</v>
      </c>
      <c r="V1069" s="42">
        <f t="shared" si="268"/>
        <v>-4.4408920985006264E-17</v>
      </c>
      <c r="X1069" s="42">
        <f t="shared" si="269"/>
        <v>0.9400000000000005</v>
      </c>
      <c r="Y1069" s="42">
        <f t="shared" si="270"/>
        <v>0.94000000000000128</v>
      </c>
      <c r="Z1069" s="42">
        <f t="shared" si="271"/>
        <v>0.9400000000000015</v>
      </c>
      <c r="AB1069" s="42">
        <f>IF((Z1069)&gt;E21,0,1)</f>
        <v>1</v>
      </c>
      <c r="AC1069" s="42">
        <f t="shared" si="280"/>
        <v>0</v>
      </c>
      <c r="AD1069" s="42">
        <f t="shared" si="278"/>
        <v>0</v>
      </c>
    </row>
    <row r="1070" spans="6:30">
      <c r="F1070" s="42">
        <f t="shared" si="279"/>
        <v>154.20000000000297</v>
      </c>
      <c r="G1070" s="42"/>
      <c r="H1070" s="42">
        <f t="shared" si="272"/>
        <v>0.15</v>
      </c>
      <c r="I1070" s="42">
        <f t="shared" si="262"/>
        <v>3</v>
      </c>
      <c r="J1070" s="42">
        <f t="shared" si="263"/>
        <v>5</v>
      </c>
      <c r="K1070" s="42">
        <f t="shared" si="264"/>
        <v>1</v>
      </c>
      <c r="L1070" s="42">
        <f t="shared" si="265"/>
        <v>2</v>
      </c>
      <c r="M1070" s="42">
        <f t="shared" si="273"/>
        <v>309.00000000000597</v>
      </c>
      <c r="O1070" s="42">
        <f t="shared" si="274"/>
        <v>2.82</v>
      </c>
      <c r="P1070" s="42">
        <f t="shared" si="275"/>
        <v>2.8200000000000012</v>
      </c>
      <c r="Q1070" s="42">
        <f t="shared" si="276"/>
        <v>2.8200000000000038</v>
      </c>
      <c r="R1070" s="42">
        <f t="shared" si="277"/>
        <v>2.8200000000000043</v>
      </c>
      <c r="T1070" s="42">
        <f t="shared" si="266"/>
        <v>-4.4408920985006264E-17</v>
      </c>
      <c r="U1070" s="42">
        <f t="shared" si="267"/>
        <v>-5.3290705182007512E-17</v>
      </c>
      <c r="V1070" s="42">
        <f t="shared" si="268"/>
        <v>-4.4408920985006264E-17</v>
      </c>
      <c r="X1070" s="42">
        <f t="shared" si="269"/>
        <v>0.9400000000000005</v>
      </c>
      <c r="Y1070" s="42">
        <f t="shared" si="270"/>
        <v>0.94000000000000128</v>
      </c>
      <c r="Z1070" s="42">
        <f t="shared" si="271"/>
        <v>0.9400000000000015</v>
      </c>
      <c r="AB1070" s="42">
        <f>IF((Z1070)&gt;E21,0,1)</f>
        <v>1</v>
      </c>
      <c r="AC1070" s="42">
        <f t="shared" si="280"/>
        <v>0</v>
      </c>
      <c r="AD1070" s="42">
        <f t="shared" si="278"/>
        <v>0</v>
      </c>
    </row>
    <row r="1071" spans="6:30">
      <c r="F1071" s="42">
        <f t="shared" si="279"/>
        <v>154.35000000000298</v>
      </c>
      <c r="G1071" s="42"/>
      <c r="H1071" s="42">
        <f t="shared" si="272"/>
        <v>0.15</v>
      </c>
      <c r="I1071" s="42">
        <f t="shared" si="262"/>
        <v>3</v>
      </c>
      <c r="J1071" s="42">
        <f t="shared" si="263"/>
        <v>5</v>
      </c>
      <c r="K1071" s="42">
        <f t="shared" si="264"/>
        <v>1</v>
      </c>
      <c r="L1071" s="42">
        <f t="shared" si="265"/>
        <v>2</v>
      </c>
      <c r="M1071" s="42">
        <f t="shared" si="273"/>
        <v>309.30000000000598</v>
      </c>
      <c r="O1071" s="42">
        <f t="shared" si="274"/>
        <v>2.82</v>
      </c>
      <c r="P1071" s="42">
        <f t="shared" si="275"/>
        <v>2.8200000000000012</v>
      </c>
      <c r="Q1071" s="42">
        <f t="shared" si="276"/>
        <v>2.8200000000000038</v>
      </c>
      <c r="R1071" s="42">
        <f t="shared" si="277"/>
        <v>2.8200000000000043</v>
      </c>
      <c r="T1071" s="42">
        <f t="shared" si="266"/>
        <v>-4.4408920985006264E-17</v>
      </c>
      <c r="U1071" s="42">
        <f t="shared" si="267"/>
        <v>-5.3290705182007512E-17</v>
      </c>
      <c r="V1071" s="42">
        <f t="shared" si="268"/>
        <v>-4.4408920985006264E-17</v>
      </c>
      <c r="X1071" s="42">
        <f t="shared" si="269"/>
        <v>0.9400000000000005</v>
      </c>
      <c r="Y1071" s="42">
        <f t="shared" si="270"/>
        <v>0.94000000000000128</v>
      </c>
      <c r="Z1071" s="42">
        <f t="shared" si="271"/>
        <v>0.9400000000000015</v>
      </c>
      <c r="AB1071" s="42">
        <f>IF((Z1071)&gt;E21,0,1)</f>
        <v>1</v>
      </c>
      <c r="AC1071" s="42">
        <f t="shared" si="280"/>
        <v>0</v>
      </c>
      <c r="AD1071" s="42">
        <f t="shared" si="278"/>
        <v>0</v>
      </c>
    </row>
    <row r="1072" spans="6:30">
      <c r="F1072" s="42">
        <f t="shared" si="279"/>
        <v>154.50000000000298</v>
      </c>
      <c r="G1072" s="42"/>
      <c r="H1072" s="42">
        <f t="shared" si="272"/>
        <v>0.15</v>
      </c>
      <c r="I1072" s="42">
        <f t="shared" si="262"/>
        <v>3</v>
      </c>
      <c r="J1072" s="42">
        <f t="shared" si="263"/>
        <v>5</v>
      </c>
      <c r="K1072" s="42">
        <f t="shared" si="264"/>
        <v>1</v>
      </c>
      <c r="L1072" s="42">
        <f t="shared" si="265"/>
        <v>2</v>
      </c>
      <c r="M1072" s="42">
        <f t="shared" si="273"/>
        <v>309.60000000000599</v>
      </c>
      <c r="O1072" s="42">
        <f t="shared" si="274"/>
        <v>2.82</v>
      </c>
      <c r="P1072" s="42">
        <f t="shared" si="275"/>
        <v>2.8200000000000012</v>
      </c>
      <c r="Q1072" s="42">
        <f t="shared" si="276"/>
        <v>2.8200000000000038</v>
      </c>
      <c r="R1072" s="42">
        <f t="shared" si="277"/>
        <v>2.8200000000000043</v>
      </c>
      <c r="T1072" s="42">
        <f t="shared" si="266"/>
        <v>-4.4408920985006264E-17</v>
      </c>
      <c r="U1072" s="42">
        <f t="shared" si="267"/>
        <v>-5.3290705182007512E-17</v>
      </c>
      <c r="V1072" s="42">
        <f t="shared" si="268"/>
        <v>-4.4408920985006264E-17</v>
      </c>
      <c r="X1072" s="42">
        <f t="shared" si="269"/>
        <v>0.9400000000000005</v>
      </c>
      <c r="Y1072" s="42">
        <f t="shared" si="270"/>
        <v>0.94000000000000128</v>
      </c>
      <c r="Z1072" s="42">
        <f t="shared" si="271"/>
        <v>0.9400000000000015</v>
      </c>
      <c r="AB1072" s="42">
        <f>IF((Z1072)&gt;E21,0,1)</f>
        <v>1</v>
      </c>
      <c r="AC1072" s="42">
        <f t="shared" si="280"/>
        <v>0</v>
      </c>
      <c r="AD1072" s="42">
        <f t="shared" si="278"/>
        <v>0</v>
      </c>
    </row>
    <row r="1073" spans="6:30">
      <c r="F1073" s="42">
        <f t="shared" si="279"/>
        <v>154.65000000000299</v>
      </c>
      <c r="G1073" s="42"/>
      <c r="H1073" s="42">
        <f t="shared" si="272"/>
        <v>0.15</v>
      </c>
      <c r="I1073" s="42">
        <f t="shared" si="262"/>
        <v>3</v>
      </c>
      <c r="J1073" s="42">
        <f t="shared" si="263"/>
        <v>5</v>
      </c>
      <c r="K1073" s="42">
        <f t="shared" si="264"/>
        <v>1</v>
      </c>
      <c r="L1073" s="42">
        <f t="shared" si="265"/>
        <v>2</v>
      </c>
      <c r="M1073" s="42">
        <f t="shared" si="273"/>
        <v>309.900000000006</v>
      </c>
      <c r="O1073" s="42">
        <f t="shared" si="274"/>
        <v>2.82</v>
      </c>
      <c r="P1073" s="42">
        <f t="shared" si="275"/>
        <v>2.8200000000000012</v>
      </c>
      <c r="Q1073" s="42">
        <f t="shared" si="276"/>
        <v>2.8200000000000038</v>
      </c>
      <c r="R1073" s="42">
        <f t="shared" si="277"/>
        <v>2.8200000000000043</v>
      </c>
      <c r="T1073" s="42">
        <f t="shared" si="266"/>
        <v>-4.4408920985006264E-17</v>
      </c>
      <c r="U1073" s="42">
        <f t="shared" si="267"/>
        <v>-5.3290705182007512E-17</v>
      </c>
      <c r="V1073" s="42">
        <f t="shared" si="268"/>
        <v>-4.4408920985006264E-17</v>
      </c>
      <c r="X1073" s="42">
        <f t="shared" si="269"/>
        <v>0.9400000000000005</v>
      </c>
      <c r="Y1073" s="42">
        <f t="shared" si="270"/>
        <v>0.94000000000000128</v>
      </c>
      <c r="Z1073" s="42">
        <f t="shared" si="271"/>
        <v>0.9400000000000015</v>
      </c>
      <c r="AB1073" s="42">
        <f>IF((Z1073)&gt;E21,0,1)</f>
        <v>1</v>
      </c>
      <c r="AC1073" s="42">
        <f t="shared" si="280"/>
        <v>0</v>
      </c>
      <c r="AD1073" s="42">
        <f t="shared" si="278"/>
        <v>0</v>
      </c>
    </row>
    <row r="1074" spans="6:30">
      <c r="F1074" s="42">
        <f t="shared" si="279"/>
        <v>154.800000000003</v>
      </c>
      <c r="G1074" s="42"/>
      <c r="H1074" s="42">
        <f t="shared" si="272"/>
        <v>0.15</v>
      </c>
      <c r="I1074" s="42">
        <f t="shared" si="262"/>
        <v>3</v>
      </c>
      <c r="J1074" s="42">
        <f t="shared" si="263"/>
        <v>5</v>
      </c>
      <c r="K1074" s="42">
        <f t="shared" si="264"/>
        <v>1</v>
      </c>
      <c r="L1074" s="42">
        <f t="shared" si="265"/>
        <v>2</v>
      </c>
      <c r="M1074" s="42">
        <f t="shared" si="273"/>
        <v>310.20000000000601</v>
      </c>
      <c r="O1074" s="42">
        <f t="shared" si="274"/>
        <v>2.82</v>
      </c>
      <c r="P1074" s="42">
        <f t="shared" si="275"/>
        <v>2.8200000000000012</v>
      </c>
      <c r="Q1074" s="42">
        <f t="shared" si="276"/>
        <v>2.8200000000000038</v>
      </c>
      <c r="R1074" s="42">
        <f t="shared" si="277"/>
        <v>2.8200000000000043</v>
      </c>
      <c r="T1074" s="42">
        <f t="shared" si="266"/>
        <v>-4.4408920985006264E-17</v>
      </c>
      <c r="U1074" s="42">
        <f t="shared" si="267"/>
        <v>-5.3290705182007512E-17</v>
      </c>
      <c r="V1074" s="42">
        <f t="shared" si="268"/>
        <v>-4.4408920985006264E-17</v>
      </c>
      <c r="X1074" s="42">
        <f t="shared" si="269"/>
        <v>0.9400000000000005</v>
      </c>
      <c r="Y1074" s="42">
        <f t="shared" si="270"/>
        <v>0.94000000000000128</v>
      </c>
      <c r="Z1074" s="42">
        <f t="shared" si="271"/>
        <v>0.9400000000000015</v>
      </c>
      <c r="AB1074" s="42">
        <f>IF((Z1074)&gt;E21,0,1)</f>
        <v>1</v>
      </c>
      <c r="AC1074" s="42">
        <f t="shared" si="280"/>
        <v>0</v>
      </c>
      <c r="AD1074" s="42">
        <f t="shared" si="278"/>
        <v>0</v>
      </c>
    </row>
    <row r="1075" spans="6:30">
      <c r="F1075" s="42">
        <f t="shared" si="279"/>
        <v>154.950000000003</v>
      </c>
      <c r="G1075" s="42"/>
      <c r="H1075" s="42">
        <f t="shared" si="272"/>
        <v>0.15</v>
      </c>
      <c r="I1075" s="42">
        <f t="shared" si="262"/>
        <v>3</v>
      </c>
      <c r="J1075" s="42">
        <f t="shared" si="263"/>
        <v>5</v>
      </c>
      <c r="K1075" s="42">
        <f t="shared" si="264"/>
        <v>1</v>
      </c>
      <c r="L1075" s="42">
        <f t="shared" si="265"/>
        <v>2</v>
      </c>
      <c r="M1075" s="42">
        <f t="shared" si="273"/>
        <v>310.50000000000603</v>
      </c>
      <c r="O1075" s="42">
        <f t="shared" si="274"/>
        <v>2.82</v>
      </c>
      <c r="P1075" s="42">
        <f t="shared" si="275"/>
        <v>2.8200000000000012</v>
      </c>
      <c r="Q1075" s="42">
        <f t="shared" si="276"/>
        <v>2.8200000000000038</v>
      </c>
      <c r="R1075" s="42">
        <f t="shared" si="277"/>
        <v>2.8200000000000043</v>
      </c>
      <c r="T1075" s="42">
        <f t="shared" si="266"/>
        <v>-4.4408920985006264E-17</v>
      </c>
      <c r="U1075" s="42">
        <f t="shared" si="267"/>
        <v>-5.3290705182007512E-17</v>
      </c>
      <c r="V1075" s="42">
        <f t="shared" si="268"/>
        <v>-4.4408920985006264E-17</v>
      </c>
      <c r="X1075" s="42">
        <f t="shared" si="269"/>
        <v>0.9400000000000005</v>
      </c>
      <c r="Y1075" s="42">
        <f t="shared" si="270"/>
        <v>0.94000000000000128</v>
      </c>
      <c r="Z1075" s="42">
        <f t="shared" si="271"/>
        <v>0.9400000000000015</v>
      </c>
      <c r="AB1075" s="42">
        <f>IF((Z1075)&gt;E21,0,1)</f>
        <v>1</v>
      </c>
      <c r="AC1075" s="42">
        <f t="shared" si="280"/>
        <v>0</v>
      </c>
      <c r="AD1075" s="42">
        <f t="shared" si="278"/>
        <v>0</v>
      </c>
    </row>
    <row r="1076" spans="6:30">
      <c r="F1076" s="42">
        <f t="shared" si="279"/>
        <v>155.10000000000301</v>
      </c>
      <c r="G1076" s="42"/>
      <c r="H1076" s="42">
        <f t="shared" si="272"/>
        <v>0.15</v>
      </c>
      <c r="I1076" s="42">
        <f t="shared" si="262"/>
        <v>3</v>
      </c>
      <c r="J1076" s="42">
        <f t="shared" si="263"/>
        <v>5</v>
      </c>
      <c r="K1076" s="42">
        <f t="shared" si="264"/>
        <v>1</v>
      </c>
      <c r="L1076" s="42">
        <f t="shared" si="265"/>
        <v>2</v>
      </c>
      <c r="M1076" s="42">
        <f t="shared" si="273"/>
        <v>310.80000000000604</v>
      </c>
      <c r="O1076" s="42">
        <f t="shared" si="274"/>
        <v>2.82</v>
      </c>
      <c r="P1076" s="42">
        <f t="shared" si="275"/>
        <v>2.8200000000000012</v>
      </c>
      <c r="Q1076" s="42">
        <f t="shared" si="276"/>
        <v>2.8200000000000038</v>
      </c>
      <c r="R1076" s="42">
        <f t="shared" si="277"/>
        <v>2.8200000000000043</v>
      </c>
      <c r="T1076" s="42">
        <f t="shared" si="266"/>
        <v>-4.4408920985006264E-17</v>
      </c>
      <c r="U1076" s="42">
        <f t="shared" si="267"/>
        <v>-5.3290705182007512E-17</v>
      </c>
      <c r="V1076" s="42">
        <f t="shared" si="268"/>
        <v>-4.4408920985006264E-17</v>
      </c>
      <c r="X1076" s="42">
        <f t="shared" si="269"/>
        <v>0.9400000000000005</v>
      </c>
      <c r="Y1076" s="42">
        <f t="shared" si="270"/>
        <v>0.94000000000000128</v>
      </c>
      <c r="Z1076" s="42">
        <f t="shared" si="271"/>
        <v>0.9400000000000015</v>
      </c>
      <c r="AB1076" s="42">
        <f>IF((Z1076)&gt;E21,0,1)</f>
        <v>1</v>
      </c>
      <c r="AC1076" s="42">
        <f t="shared" si="280"/>
        <v>0</v>
      </c>
      <c r="AD1076" s="42">
        <f t="shared" si="278"/>
        <v>0</v>
      </c>
    </row>
    <row r="1077" spans="6:30">
      <c r="F1077" s="42">
        <f t="shared" si="279"/>
        <v>155.25000000000301</v>
      </c>
      <c r="G1077" s="42"/>
      <c r="H1077" s="42">
        <f t="shared" si="272"/>
        <v>0.15</v>
      </c>
      <c r="I1077" s="42">
        <f t="shared" si="262"/>
        <v>3</v>
      </c>
      <c r="J1077" s="42">
        <f t="shared" si="263"/>
        <v>5</v>
      </c>
      <c r="K1077" s="42">
        <f t="shared" si="264"/>
        <v>1</v>
      </c>
      <c r="L1077" s="42">
        <f t="shared" si="265"/>
        <v>2</v>
      </c>
      <c r="M1077" s="42">
        <f t="shared" si="273"/>
        <v>311.10000000000605</v>
      </c>
      <c r="O1077" s="42">
        <f t="shared" si="274"/>
        <v>2.82</v>
      </c>
      <c r="P1077" s="42">
        <f t="shared" si="275"/>
        <v>2.8200000000000012</v>
      </c>
      <c r="Q1077" s="42">
        <f t="shared" si="276"/>
        <v>2.8200000000000038</v>
      </c>
      <c r="R1077" s="42">
        <f t="shared" si="277"/>
        <v>2.8200000000000043</v>
      </c>
      <c r="T1077" s="42">
        <f t="shared" si="266"/>
        <v>-4.4408920985006264E-17</v>
      </c>
      <c r="U1077" s="42">
        <f t="shared" si="267"/>
        <v>-5.3290705182007512E-17</v>
      </c>
      <c r="V1077" s="42">
        <f t="shared" si="268"/>
        <v>-4.4408920985006264E-17</v>
      </c>
      <c r="X1077" s="42">
        <f t="shared" si="269"/>
        <v>0.9400000000000005</v>
      </c>
      <c r="Y1077" s="42">
        <f t="shared" si="270"/>
        <v>0.94000000000000128</v>
      </c>
      <c r="Z1077" s="42">
        <f t="shared" si="271"/>
        <v>0.9400000000000015</v>
      </c>
      <c r="AB1077" s="42">
        <f>IF((Z1077)&gt;E21,0,1)</f>
        <v>1</v>
      </c>
      <c r="AC1077" s="42">
        <f t="shared" si="280"/>
        <v>0</v>
      </c>
      <c r="AD1077" s="42">
        <f t="shared" si="278"/>
        <v>0</v>
      </c>
    </row>
    <row r="1078" spans="6:30">
      <c r="F1078" s="42">
        <f t="shared" si="279"/>
        <v>155.40000000000302</v>
      </c>
      <c r="G1078" s="42"/>
      <c r="H1078" s="42">
        <f t="shared" si="272"/>
        <v>0.15</v>
      </c>
      <c r="I1078" s="42">
        <f t="shared" ref="I1078:I1141" si="281">I1077</f>
        <v>3</v>
      </c>
      <c r="J1078" s="42">
        <f t="shared" ref="J1078:J1141" si="282">J1077</f>
        <v>5</v>
      </c>
      <c r="K1078" s="42">
        <f t="shared" ref="K1078:K1141" si="283">K1077</f>
        <v>1</v>
      </c>
      <c r="L1078" s="42">
        <f t="shared" ref="L1078:L1141" si="284">L1077</f>
        <v>2</v>
      </c>
      <c r="M1078" s="42">
        <f t="shared" si="273"/>
        <v>311.40000000000606</v>
      </c>
      <c r="O1078" s="42">
        <f t="shared" si="274"/>
        <v>2.82</v>
      </c>
      <c r="P1078" s="42">
        <f t="shared" si="275"/>
        <v>2.8200000000000012</v>
      </c>
      <c r="Q1078" s="42">
        <f t="shared" si="276"/>
        <v>2.8200000000000038</v>
      </c>
      <c r="R1078" s="42">
        <f t="shared" si="277"/>
        <v>2.8200000000000043</v>
      </c>
      <c r="T1078" s="42">
        <f t="shared" ref="T1078:T1141" si="285">(O1078-P1078)/I1078/10</f>
        <v>-4.4408920985006264E-17</v>
      </c>
      <c r="U1078" s="42">
        <f t="shared" ref="U1078:U1141" si="286">(P1078-Q1078)/J1078/10</f>
        <v>-5.3290705182007512E-17</v>
      </c>
      <c r="V1078" s="42">
        <f t="shared" ref="V1078:V1141" si="287">(Q1078-R1078)/K1078/10</f>
        <v>-4.4408920985006264E-17</v>
      </c>
      <c r="X1078" s="42">
        <f t="shared" ref="X1078:X1141" si="288">X1077+T1078</f>
        <v>0.9400000000000005</v>
      </c>
      <c r="Y1078" s="42">
        <f t="shared" ref="Y1078:Y1141" si="289">Y1077+U1078</f>
        <v>0.94000000000000128</v>
      </c>
      <c r="Z1078" s="42">
        <f t="shared" ref="Z1078:Z1141" si="290">Z1077+V1078</f>
        <v>0.9400000000000015</v>
      </c>
      <c r="AB1078" s="42">
        <f>IF((Z1078)&gt;E21,0,1)</f>
        <v>1</v>
      </c>
      <c r="AC1078" s="42">
        <f t="shared" si="280"/>
        <v>0</v>
      </c>
      <c r="AD1078" s="42">
        <f t="shared" si="278"/>
        <v>0</v>
      </c>
    </row>
    <row r="1079" spans="6:30">
      <c r="F1079" s="42">
        <f t="shared" si="279"/>
        <v>155.55000000000302</v>
      </c>
      <c r="G1079" s="42"/>
      <c r="H1079" s="42">
        <f t="shared" si="272"/>
        <v>0.15</v>
      </c>
      <c r="I1079" s="42">
        <f t="shared" si="281"/>
        <v>3</v>
      </c>
      <c r="J1079" s="42">
        <f t="shared" si="282"/>
        <v>5</v>
      </c>
      <c r="K1079" s="42">
        <f t="shared" si="283"/>
        <v>1</v>
      </c>
      <c r="L1079" s="42">
        <f t="shared" si="284"/>
        <v>2</v>
      </c>
      <c r="M1079" s="42">
        <f t="shared" si="273"/>
        <v>311.70000000000607</v>
      </c>
      <c r="O1079" s="42">
        <f t="shared" si="274"/>
        <v>2.82</v>
      </c>
      <c r="P1079" s="42">
        <f t="shared" si="275"/>
        <v>2.8200000000000012</v>
      </c>
      <c r="Q1079" s="42">
        <f t="shared" si="276"/>
        <v>2.8200000000000038</v>
      </c>
      <c r="R1079" s="42">
        <f t="shared" si="277"/>
        <v>2.8200000000000043</v>
      </c>
      <c r="T1079" s="42">
        <f t="shared" si="285"/>
        <v>-4.4408920985006264E-17</v>
      </c>
      <c r="U1079" s="42">
        <f t="shared" si="286"/>
        <v>-5.3290705182007512E-17</v>
      </c>
      <c r="V1079" s="42">
        <f t="shared" si="287"/>
        <v>-4.4408920985006264E-17</v>
      </c>
      <c r="X1079" s="42">
        <f t="shared" si="288"/>
        <v>0.9400000000000005</v>
      </c>
      <c r="Y1079" s="42">
        <f t="shared" si="289"/>
        <v>0.94000000000000128</v>
      </c>
      <c r="Z1079" s="42">
        <f t="shared" si="290"/>
        <v>0.9400000000000015</v>
      </c>
      <c r="AB1079" s="42">
        <f>IF((Z1079)&gt;E21,0,1)</f>
        <v>1</v>
      </c>
      <c r="AC1079" s="42">
        <f t="shared" si="280"/>
        <v>0</v>
      </c>
      <c r="AD1079" s="42">
        <f t="shared" si="278"/>
        <v>0</v>
      </c>
    </row>
    <row r="1080" spans="6:30">
      <c r="F1080" s="42">
        <f t="shared" si="279"/>
        <v>155.70000000000303</v>
      </c>
      <c r="G1080" s="42"/>
      <c r="H1080" s="42">
        <f t="shared" si="272"/>
        <v>0.15</v>
      </c>
      <c r="I1080" s="42">
        <f t="shared" si="281"/>
        <v>3</v>
      </c>
      <c r="J1080" s="42">
        <f t="shared" si="282"/>
        <v>5</v>
      </c>
      <c r="K1080" s="42">
        <f t="shared" si="283"/>
        <v>1</v>
      </c>
      <c r="L1080" s="42">
        <f t="shared" si="284"/>
        <v>2</v>
      </c>
      <c r="M1080" s="42">
        <f t="shared" si="273"/>
        <v>312.00000000000608</v>
      </c>
      <c r="O1080" s="42">
        <f t="shared" si="274"/>
        <v>2.82</v>
      </c>
      <c r="P1080" s="42">
        <f t="shared" si="275"/>
        <v>2.8200000000000012</v>
      </c>
      <c r="Q1080" s="42">
        <f t="shared" si="276"/>
        <v>2.8200000000000038</v>
      </c>
      <c r="R1080" s="42">
        <f t="shared" si="277"/>
        <v>2.8200000000000043</v>
      </c>
      <c r="T1080" s="42">
        <f t="shared" si="285"/>
        <v>-4.4408920985006264E-17</v>
      </c>
      <c r="U1080" s="42">
        <f t="shared" si="286"/>
        <v>-5.3290705182007512E-17</v>
      </c>
      <c r="V1080" s="42">
        <f t="shared" si="287"/>
        <v>-4.4408920985006264E-17</v>
      </c>
      <c r="X1080" s="42">
        <f t="shared" si="288"/>
        <v>0.9400000000000005</v>
      </c>
      <c r="Y1080" s="42">
        <f t="shared" si="289"/>
        <v>0.94000000000000128</v>
      </c>
      <c r="Z1080" s="42">
        <f t="shared" si="290"/>
        <v>0.9400000000000015</v>
      </c>
      <c r="AB1080" s="42">
        <f>IF((Z1080)&gt;E21,0,1)</f>
        <v>1</v>
      </c>
      <c r="AC1080" s="42">
        <f t="shared" si="280"/>
        <v>0</v>
      </c>
      <c r="AD1080" s="42">
        <f t="shared" si="278"/>
        <v>0</v>
      </c>
    </row>
    <row r="1081" spans="6:30">
      <c r="F1081" s="42">
        <f t="shared" si="279"/>
        <v>155.85000000000304</v>
      </c>
      <c r="G1081" s="42"/>
      <c r="H1081" s="42">
        <f t="shared" si="272"/>
        <v>0.15</v>
      </c>
      <c r="I1081" s="42">
        <f t="shared" si="281"/>
        <v>3</v>
      </c>
      <c r="J1081" s="42">
        <f t="shared" si="282"/>
        <v>5</v>
      </c>
      <c r="K1081" s="42">
        <f t="shared" si="283"/>
        <v>1</v>
      </c>
      <c r="L1081" s="42">
        <f t="shared" si="284"/>
        <v>2</v>
      </c>
      <c r="M1081" s="42">
        <f t="shared" si="273"/>
        <v>312.30000000000609</v>
      </c>
      <c r="O1081" s="42">
        <f t="shared" si="274"/>
        <v>2.82</v>
      </c>
      <c r="P1081" s="42">
        <f t="shared" si="275"/>
        <v>2.8200000000000012</v>
      </c>
      <c r="Q1081" s="42">
        <f t="shared" si="276"/>
        <v>2.8200000000000038</v>
      </c>
      <c r="R1081" s="42">
        <f t="shared" si="277"/>
        <v>2.8200000000000043</v>
      </c>
      <c r="T1081" s="42">
        <f t="shared" si="285"/>
        <v>-4.4408920985006264E-17</v>
      </c>
      <c r="U1081" s="42">
        <f t="shared" si="286"/>
        <v>-5.3290705182007512E-17</v>
      </c>
      <c r="V1081" s="42">
        <f t="shared" si="287"/>
        <v>-4.4408920985006264E-17</v>
      </c>
      <c r="X1081" s="42">
        <f t="shared" si="288"/>
        <v>0.9400000000000005</v>
      </c>
      <c r="Y1081" s="42">
        <f t="shared" si="289"/>
        <v>0.94000000000000128</v>
      </c>
      <c r="Z1081" s="42">
        <f t="shared" si="290"/>
        <v>0.9400000000000015</v>
      </c>
      <c r="AB1081" s="42">
        <f>IF((Z1081)&gt;E21,0,1)</f>
        <v>1</v>
      </c>
      <c r="AC1081" s="42">
        <f t="shared" si="280"/>
        <v>0</v>
      </c>
      <c r="AD1081" s="42">
        <f t="shared" si="278"/>
        <v>0</v>
      </c>
    </row>
    <row r="1082" spans="6:30">
      <c r="F1082" s="42">
        <f t="shared" si="279"/>
        <v>156.00000000000304</v>
      </c>
      <c r="G1082" s="42"/>
      <c r="H1082" s="42">
        <f t="shared" si="272"/>
        <v>0.15</v>
      </c>
      <c r="I1082" s="42">
        <f t="shared" si="281"/>
        <v>3</v>
      </c>
      <c r="J1082" s="42">
        <f t="shared" si="282"/>
        <v>5</v>
      </c>
      <c r="K1082" s="42">
        <f t="shared" si="283"/>
        <v>1</v>
      </c>
      <c r="L1082" s="42">
        <f t="shared" si="284"/>
        <v>2</v>
      </c>
      <c r="M1082" s="42">
        <f t="shared" si="273"/>
        <v>312.6000000000061</v>
      </c>
      <c r="O1082" s="42">
        <f t="shared" si="274"/>
        <v>2.82</v>
      </c>
      <c r="P1082" s="42">
        <f t="shared" si="275"/>
        <v>2.8200000000000012</v>
      </c>
      <c r="Q1082" s="42">
        <f t="shared" si="276"/>
        <v>2.8200000000000038</v>
      </c>
      <c r="R1082" s="42">
        <f t="shared" si="277"/>
        <v>2.8200000000000043</v>
      </c>
      <c r="T1082" s="42">
        <f t="shared" si="285"/>
        <v>-4.4408920985006264E-17</v>
      </c>
      <c r="U1082" s="42">
        <f t="shared" si="286"/>
        <v>-5.3290705182007512E-17</v>
      </c>
      <c r="V1082" s="42">
        <f t="shared" si="287"/>
        <v>-4.4408920985006264E-17</v>
      </c>
      <c r="X1082" s="42">
        <f t="shared" si="288"/>
        <v>0.9400000000000005</v>
      </c>
      <c r="Y1082" s="42">
        <f t="shared" si="289"/>
        <v>0.94000000000000128</v>
      </c>
      <c r="Z1082" s="42">
        <f t="shared" si="290"/>
        <v>0.9400000000000015</v>
      </c>
      <c r="AB1082" s="42">
        <f>IF((Z1082)&gt;E21,0,1)</f>
        <v>1</v>
      </c>
      <c r="AC1082" s="42">
        <f t="shared" si="280"/>
        <v>0</v>
      </c>
      <c r="AD1082" s="42">
        <f t="shared" si="278"/>
        <v>0</v>
      </c>
    </row>
    <row r="1083" spans="6:30">
      <c r="F1083" s="42">
        <f t="shared" si="279"/>
        <v>156.15000000000305</v>
      </c>
      <c r="G1083" s="42"/>
      <c r="H1083" s="42">
        <f t="shared" si="272"/>
        <v>0.15</v>
      </c>
      <c r="I1083" s="42">
        <f t="shared" si="281"/>
        <v>3</v>
      </c>
      <c r="J1083" s="42">
        <f t="shared" si="282"/>
        <v>5</v>
      </c>
      <c r="K1083" s="42">
        <f t="shared" si="283"/>
        <v>1</v>
      </c>
      <c r="L1083" s="42">
        <f t="shared" si="284"/>
        <v>2</v>
      </c>
      <c r="M1083" s="42">
        <f t="shared" si="273"/>
        <v>312.90000000000612</v>
      </c>
      <c r="O1083" s="42">
        <f t="shared" si="274"/>
        <v>2.82</v>
      </c>
      <c r="P1083" s="42">
        <f t="shared" si="275"/>
        <v>2.8200000000000012</v>
      </c>
      <c r="Q1083" s="42">
        <f t="shared" si="276"/>
        <v>2.8200000000000038</v>
      </c>
      <c r="R1083" s="42">
        <f t="shared" si="277"/>
        <v>2.8200000000000043</v>
      </c>
      <c r="T1083" s="42">
        <f t="shared" si="285"/>
        <v>-4.4408920985006264E-17</v>
      </c>
      <c r="U1083" s="42">
        <f t="shared" si="286"/>
        <v>-5.3290705182007512E-17</v>
      </c>
      <c r="V1083" s="42">
        <f t="shared" si="287"/>
        <v>-4.4408920985006264E-17</v>
      </c>
      <c r="X1083" s="42">
        <f t="shared" si="288"/>
        <v>0.9400000000000005</v>
      </c>
      <c r="Y1083" s="42">
        <f t="shared" si="289"/>
        <v>0.94000000000000128</v>
      </c>
      <c r="Z1083" s="42">
        <f t="shared" si="290"/>
        <v>0.9400000000000015</v>
      </c>
      <c r="AB1083" s="42">
        <f>IF((Z1083)&gt;E21,0,1)</f>
        <v>1</v>
      </c>
      <c r="AC1083" s="42">
        <f t="shared" si="280"/>
        <v>0</v>
      </c>
      <c r="AD1083" s="42">
        <f t="shared" si="278"/>
        <v>0</v>
      </c>
    </row>
    <row r="1084" spans="6:30">
      <c r="F1084" s="42">
        <f t="shared" si="279"/>
        <v>156.30000000000305</v>
      </c>
      <c r="G1084" s="42"/>
      <c r="H1084" s="42">
        <f t="shared" si="272"/>
        <v>0.15</v>
      </c>
      <c r="I1084" s="42">
        <f t="shared" si="281"/>
        <v>3</v>
      </c>
      <c r="J1084" s="42">
        <f t="shared" si="282"/>
        <v>5</v>
      </c>
      <c r="K1084" s="42">
        <f t="shared" si="283"/>
        <v>1</v>
      </c>
      <c r="L1084" s="42">
        <f t="shared" si="284"/>
        <v>2</v>
      </c>
      <c r="M1084" s="42">
        <f t="shared" si="273"/>
        <v>313.20000000000613</v>
      </c>
      <c r="O1084" s="42">
        <f t="shared" si="274"/>
        <v>2.82</v>
      </c>
      <c r="P1084" s="42">
        <f t="shared" si="275"/>
        <v>2.8200000000000012</v>
      </c>
      <c r="Q1084" s="42">
        <f t="shared" si="276"/>
        <v>2.8200000000000038</v>
      </c>
      <c r="R1084" s="42">
        <f t="shared" si="277"/>
        <v>2.8200000000000043</v>
      </c>
      <c r="T1084" s="42">
        <f t="shared" si="285"/>
        <v>-4.4408920985006264E-17</v>
      </c>
      <c r="U1084" s="42">
        <f t="shared" si="286"/>
        <v>-5.3290705182007512E-17</v>
      </c>
      <c r="V1084" s="42">
        <f t="shared" si="287"/>
        <v>-4.4408920985006264E-17</v>
      </c>
      <c r="X1084" s="42">
        <f t="shared" si="288"/>
        <v>0.9400000000000005</v>
      </c>
      <c r="Y1084" s="42">
        <f t="shared" si="289"/>
        <v>0.94000000000000128</v>
      </c>
      <c r="Z1084" s="42">
        <f t="shared" si="290"/>
        <v>0.9400000000000015</v>
      </c>
      <c r="AB1084" s="42">
        <f>IF((Z1084)&gt;E21,0,1)</f>
        <v>1</v>
      </c>
      <c r="AC1084" s="42">
        <f t="shared" si="280"/>
        <v>0</v>
      </c>
      <c r="AD1084" s="42">
        <f t="shared" si="278"/>
        <v>0</v>
      </c>
    </row>
    <row r="1085" spans="6:30">
      <c r="F1085" s="42">
        <f t="shared" si="279"/>
        <v>156.45000000000306</v>
      </c>
      <c r="G1085" s="42"/>
      <c r="H1085" s="42">
        <f t="shared" si="272"/>
        <v>0.15</v>
      </c>
      <c r="I1085" s="42">
        <f t="shared" si="281"/>
        <v>3</v>
      </c>
      <c r="J1085" s="42">
        <f t="shared" si="282"/>
        <v>5</v>
      </c>
      <c r="K1085" s="42">
        <f t="shared" si="283"/>
        <v>1</v>
      </c>
      <c r="L1085" s="42">
        <f t="shared" si="284"/>
        <v>2</v>
      </c>
      <c r="M1085" s="42">
        <f t="shared" si="273"/>
        <v>313.50000000000614</v>
      </c>
      <c r="O1085" s="42">
        <f t="shared" si="274"/>
        <v>2.82</v>
      </c>
      <c r="P1085" s="42">
        <f t="shared" si="275"/>
        <v>2.8200000000000012</v>
      </c>
      <c r="Q1085" s="42">
        <f t="shared" si="276"/>
        <v>2.8200000000000038</v>
      </c>
      <c r="R1085" s="42">
        <f t="shared" si="277"/>
        <v>2.8200000000000043</v>
      </c>
      <c r="T1085" s="42">
        <f t="shared" si="285"/>
        <v>-4.4408920985006264E-17</v>
      </c>
      <c r="U1085" s="42">
        <f t="shared" si="286"/>
        <v>-5.3290705182007512E-17</v>
      </c>
      <c r="V1085" s="42">
        <f t="shared" si="287"/>
        <v>-4.4408920985006264E-17</v>
      </c>
      <c r="X1085" s="42">
        <f t="shared" si="288"/>
        <v>0.9400000000000005</v>
      </c>
      <c r="Y1085" s="42">
        <f t="shared" si="289"/>
        <v>0.94000000000000128</v>
      </c>
      <c r="Z1085" s="42">
        <f t="shared" si="290"/>
        <v>0.9400000000000015</v>
      </c>
      <c r="AB1085" s="42">
        <f>IF((Z1085)&gt;E21,0,1)</f>
        <v>1</v>
      </c>
      <c r="AC1085" s="42">
        <f t="shared" si="280"/>
        <v>0</v>
      </c>
      <c r="AD1085" s="42">
        <f t="shared" si="278"/>
        <v>0</v>
      </c>
    </row>
    <row r="1086" spans="6:30">
      <c r="F1086" s="42">
        <f t="shared" si="279"/>
        <v>156.60000000000306</v>
      </c>
      <c r="G1086" s="42"/>
      <c r="H1086" s="42">
        <f t="shared" si="272"/>
        <v>0.15</v>
      </c>
      <c r="I1086" s="42">
        <f t="shared" si="281"/>
        <v>3</v>
      </c>
      <c r="J1086" s="42">
        <f t="shared" si="282"/>
        <v>5</v>
      </c>
      <c r="K1086" s="42">
        <f t="shared" si="283"/>
        <v>1</v>
      </c>
      <c r="L1086" s="42">
        <f t="shared" si="284"/>
        <v>2</v>
      </c>
      <c r="M1086" s="42">
        <f t="shared" si="273"/>
        <v>313.80000000000615</v>
      </c>
      <c r="O1086" s="42">
        <f t="shared" si="274"/>
        <v>2.82</v>
      </c>
      <c r="P1086" s="42">
        <f t="shared" si="275"/>
        <v>2.8200000000000012</v>
      </c>
      <c r="Q1086" s="42">
        <f t="shared" si="276"/>
        <v>2.8200000000000038</v>
      </c>
      <c r="R1086" s="42">
        <f t="shared" si="277"/>
        <v>2.8200000000000043</v>
      </c>
      <c r="T1086" s="42">
        <f t="shared" si="285"/>
        <v>-4.4408920985006264E-17</v>
      </c>
      <c r="U1086" s="42">
        <f t="shared" si="286"/>
        <v>-5.3290705182007512E-17</v>
      </c>
      <c r="V1086" s="42">
        <f t="shared" si="287"/>
        <v>-4.4408920985006264E-17</v>
      </c>
      <c r="X1086" s="42">
        <f t="shared" si="288"/>
        <v>0.9400000000000005</v>
      </c>
      <c r="Y1086" s="42">
        <f t="shared" si="289"/>
        <v>0.94000000000000128</v>
      </c>
      <c r="Z1086" s="42">
        <f t="shared" si="290"/>
        <v>0.9400000000000015</v>
      </c>
      <c r="AB1086" s="42">
        <f>IF((Z1086)&gt;E21,0,1)</f>
        <v>1</v>
      </c>
      <c r="AC1086" s="42">
        <f t="shared" si="280"/>
        <v>0</v>
      </c>
      <c r="AD1086" s="42">
        <f t="shared" si="278"/>
        <v>0</v>
      </c>
    </row>
    <row r="1087" spans="6:30">
      <c r="F1087" s="42">
        <f t="shared" si="279"/>
        <v>156.75000000000307</v>
      </c>
      <c r="G1087" s="42"/>
      <c r="H1087" s="42">
        <f t="shared" si="272"/>
        <v>0.15</v>
      </c>
      <c r="I1087" s="42">
        <f t="shared" si="281"/>
        <v>3</v>
      </c>
      <c r="J1087" s="42">
        <f t="shared" si="282"/>
        <v>5</v>
      </c>
      <c r="K1087" s="42">
        <f t="shared" si="283"/>
        <v>1</v>
      </c>
      <c r="L1087" s="42">
        <f t="shared" si="284"/>
        <v>2</v>
      </c>
      <c r="M1087" s="42">
        <f t="shared" si="273"/>
        <v>314.10000000000616</v>
      </c>
      <c r="O1087" s="42">
        <f t="shared" si="274"/>
        <v>2.82</v>
      </c>
      <c r="P1087" s="42">
        <f t="shared" si="275"/>
        <v>2.8200000000000012</v>
      </c>
      <c r="Q1087" s="42">
        <f t="shared" si="276"/>
        <v>2.8200000000000038</v>
      </c>
      <c r="R1087" s="42">
        <f t="shared" si="277"/>
        <v>2.8200000000000043</v>
      </c>
      <c r="T1087" s="42">
        <f t="shared" si="285"/>
        <v>-4.4408920985006264E-17</v>
      </c>
      <c r="U1087" s="42">
        <f t="shared" si="286"/>
        <v>-5.3290705182007512E-17</v>
      </c>
      <c r="V1087" s="42">
        <f t="shared" si="287"/>
        <v>-4.4408920985006264E-17</v>
      </c>
      <c r="X1087" s="42">
        <f t="shared" si="288"/>
        <v>0.9400000000000005</v>
      </c>
      <c r="Y1087" s="42">
        <f t="shared" si="289"/>
        <v>0.94000000000000128</v>
      </c>
      <c r="Z1087" s="42">
        <f t="shared" si="290"/>
        <v>0.9400000000000015</v>
      </c>
      <c r="AB1087" s="42">
        <f>IF((Z1087)&gt;E21,0,1)</f>
        <v>1</v>
      </c>
      <c r="AC1087" s="42">
        <f t="shared" si="280"/>
        <v>0</v>
      </c>
      <c r="AD1087" s="42">
        <f t="shared" si="278"/>
        <v>0</v>
      </c>
    </row>
    <row r="1088" spans="6:30">
      <c r="F1088" s="42">
        <f t="shared" si="279"/>
        <v>156.90000000000308</v>
      </c>
      <c r="G1088" s="42"/>
      <c r="H1088" s="42">
        <f t="shared" si="272"/>
        <v>0.15</v>
      </c>
      <c r="I1088" s="42">
        <f t="shared" si="281"/>
        <v>3</v>
      </c>
      <c r="J1088" s="42">
        <f t="shared" si="282"/>
        <v>5</v>
      </c>
      <c r="K1088" s="42">
        <f t="shared" si="283"/>
        <v>1</v>
      </c>
      <c r="L1088" s="42">
        <f t="shared" si="284"/>
        <v>2</v>
      </c>
      <c r="M1088" s="42">
        <f t="shared" si="273"/>
        <v>314.40000000000617</v>
      </c>
      <c r="O1088" s="42">
        <f t="shared" si="274"/>
        <v>2.82</v>
      </c>
      <c r="P1088" s="42">
        <f t="shared" si="275"/>
        <v>2.8200000000000012</v>
      </c>
      <c r="Q1088" s="42">
        <f t="shared" si="276"/>
        <v>2.8200000000000038</v>
      </c>
      <c r="R1088" s="42">
        <f t="shared" si="277"/>
        <v>2.8200000000000043</v>
      </c>
      <c r="T1088" s="42">
        <f t="shared" si="285"/>
        <v>-4.4408920985006264E-17</v>
      </c>
      <c r="U1088" s="42">
        <f t="shared" si="286"/>
        <v>-5.3290705182007512E-17</v>
      </c>
      <c r="V1088" s="42">
        <f t="shared" si="287"/>
        <v>-4.4408920985006264E-17</v>
      </c>
      <c r="X1088" s="42">
        <f t="shared" si="288"/>
        <v>0.9400000000000005</v>
      </c>
      <c r="Y1088" s="42">
        <f t="shared" si="289"/>
        <v>0.94000000000000128</v>
      </c>
      <c r="Z1088" s="42">
        <f t="shared" si="290"/>
        <v>0.9400000000000015</v>
      </c>
      <c r="AB1088" s="42">
        <f>IF((Z1088)&gt;E21,0,1)</f>
        <v>1</v>
      </c>
      <c r="AC1088" s="42">
        <f t="shared" si="280"/>
        <v>0</v>
      </c>
      <c r="AD1088" s="42">
        <f t="shared" si="278"/>
        <v>0</v>
      </c>
    </row>
    <row r="1089" spans="6:30">
      <c r="F1089" s="42">
        <f t="shared" si="279"/>
        <v>157.05000000000308</v>
      </c>
      <c r="G1089" s="42"/>
      <c r="H1089" s="42">
        <f t="shared" si="272"/>
        <v>0.15</v>
      </c>
      <c r="I1089" s="42">
        <f t="shared" si="281"/>
        <v>3</v>
      </c>
      <c r="J1089" s="42">
        <f t="shared" si="282"/>
        <v>5</v>
      </c>
      <c r="K1089" s="42">
        <f t="shared" si="283"/>
        <v>1</v>
      </c>
      <c r="L1089" s="42">
        <f t="shared" si="284"/>
        <v>2</v>
      </c>
      <c r="M1089" s="42">
        <f t="shared" si="273"/>
        <v>314.70000000000618</v>
      </c>
      <c r="O1089" s="42">
        <f t="shared" si="274"/>
        <v>2.82</v>
      </c>
      <c r="P1089" s="42">
        <f t="shared" si="275"/>
        <v>2.8200000000000012</v>
      </c>
      <c r="Q1089" s="42">
        <f t="shared" si="276"/>
        <v>2.8200000000000038</v>
      </c>
      <c r="R1089" s="42">
        <f t="shared" si="277"/>
        <v>2.8200000000000043</v>
      </c>
      <c r="T1089" s="42">
        <f t="shared" si="285"/>
        <v>-4.4408920985006264E-17</v>
      </c>
      <c r="U1089" s="42">
        <f t="shared" si="286"/>
        <v>-5.3290705182007512E-17</v>
      </c>
      <c r="V1089" s="42">
        <f t="shared" si="287"/>
        <v>-4.4408920985006264E-17</v>
      </c>
      <c r="X1089" s="42">
        <f t="shared" si="288"/>
        <v>0.9400000000000005</v>
      </c>
      <c r="Y1089" s="42">
        <f t="shared" si="289"/>
        <v>0.94000000000000128</v>
      </c>
      <c r="Z1089" s="42">
        <f t="shared" si="290"/>
        <v>0.9400000000000015</v>
      </c>
      <c r="AB1089" s="42">
        <f>IF((Z1089)&gt;E21,0,1)</f>
        <v>1</v>
      </c>
      <c r="AC1089" s="42">
        <f t="shared" si="280"/>
        <v>0</v>
      </c>
      <c r="AD1089" s="42">
        <f t="shared" si="278"/>
        <v>0</v>
      </c>
    </row>
    <row r="1090" spans="6:30">
      <c r="F1090" s="42">
        <f t="shared" si="279"/>
        <v>157.20000000000309</v>
      </c>
      <c r="G1090" s="42"/>
      <c r="H1090" s="42">
        <f t="shared" si="272"/>
        <v>0.15</v>
      </c>
      <c r="I1090" s="42">
        <f t="shared" si="281"/>
        <v>3</v>
      </c>
      <c r="J1090" s="42">
        <f t="shared" si="282"/>
        <v>5</v>
      </c>
      <c r="K1090" s="42">
        <f t="shared" si="283"/>
        <v>1</v>
      </c>
      <c r="L1090" s="42">
        <f t="shared" si="284"/>
        <v>2</v>
      </c>
      <c r="M1090" s="42">
        <f t="shared" si="273"/>
        <v>315.0000000000062</v>
      </c>
      <c r="O1090" s="42">
        <f t="shared" si="274"/>
        <v>2.82</v>
      </c>
      <c r="P1090" s="42">
        <f t="shared" si="275"/>
        <v>2.8200000000000012</v>
      </c>
      <c r="Q1090" s="42">
        <f t="shared" si="276"/>
        <v>2.8200000000000038</v>
      </c>
      <c r="R1090" s="42">
        <f t="shared" si="277"/>
        <v>2.8200000000000043</v>
      </c>
      <c r="T1090" s="42">
        <f t="shared" si="285"/>
        <v>-4.4408920985006264E-17</v>
      </c>
      <c r="U1090" s="42">
        <f t="shared" si="286"/>
        <v>-5.3290705182007512E-17</v>
      </c>
      <c r="V1090" s="42">
        <f t="shared" si="287"/>
        <v>-4.4408920985006264E-17</v>
      </c>
      <c r="X1090" s="42">
        <f t="shared" si="288"/>
        <v>0.9400000000000005</v>
      </c>
      <c r="Y1090" s="42">
        <f t="shared" si="289"/>
        <v>0.94000000000000128</v>
      </c>
      <c r="Z1090" s="42">
        <f t="shared" si="290"/>
        <v>0.9400000000000015</v>
      </c>
      <c r="AB1090" s="42">
        <f>IF((Z1090)&gt;E21,0,1)</f>
        <v>1</v>
      </c>
      <c r="AC1090" s="42">
        <f t="shared" si="280"/>
        <v>0</v>
      </c>
      <c r="AD1090" s="42">
        <f t="shared" si="278"/>
        <v>0</v>
      </c>
    </row>
    <row r="1091" spans="6:30">
      <c r="F1091" s="42">
        <f t="shared" si="279"/>
        <v>157.35000000000309</v>
      </c>
      <c r="G1091" s="42"/>
      <c r="H1091" s="42">
        <f t="shared" si="272"/>
        <v>0.15</v>
      </c>
      <c r="I1091" s="42">
        <f t="shared" si="281"/>
        <v>3</v>
      </c>
      <c r="J1091" s="42">
        <f t="shared" si="282"/>
        <v>5</v>
      </c>
      <c r="K1091" s="42">
        <f t="shared" si="283"/>
        <v>1</v>
      </c>
      <c r="L1091" s="42">
        <f t="shared" si="284"/>
        <v>2</v>
      </c>
      <c r="M1091" s="42">
        <f t="shared" si="273"/>
        <v>315.30000000000621</v>
      </c>
      <c r="O1091" s="42">
        <f t="shared" si="274"/>
        <v>2.82</v>
      </c>
      <c r="P1091" s="42">
        <f t="shared" si="275"/>
        <v>2.8200000000000012</v>
      </c>
      <c r="Q1091" s="42">
        <f t="shared" si="276"/>
        <v>2.8200000000000038</v>
      </c>
      <c r="R1091" s="42">
        <f t="shared" si="277"/>
        <v>2.8200000000000043</v>
      </c>
      <c r="T1091" s="42">
        <f t="shared" si="285"/>
        <v>-4.4408920985006264E-17</v>
      </c>
      <c r="U1091" s="42">
        <f t="shared" si="286"/>
        <v>-5.3290705182007512E-17</v>
      </c>
      <c r="V1091" s="42">
        <f t="shared" si="287"/>
        <v>-4.4408920985006264E-17</v>
      </c>
      <c r="X1091" s="42">
        <f t="shared" si="288"/>
        <v>0.9400000000000005</v>
      </c>
      <c r="Y1091" s="42">
        <f t="shared" si="289"/>
        <v>0.94000000000000128</v>
      </c>
      <c r="Z1091" s="42">
        <f t="shared" si="290"/>
        <v>0.9400000000000015</v>
      </c>
      <c r="AB1091" s="42">
        <f>IF((Z1091)&gt;E21,0,1)</f>
        <v>1</v>
      </c>
      <c r="AC1091" s="42">
        <f t="shared" si="280"/>
        <v>0</v>
      </c>
      <c r="AD1091" s="42">
        <f t="shared" si="278"/>
        <v>0</v>
      </c>
    </row>
    <row r="1092" spans="6:30">
      <c r="F1092" s="42">
        <f t="shared" si="279"/>
        <v>157.5000000000031</v>
      </c>
      <c r="G1092" s="42"/>
      <c r="H1092" s="42">
        <f t="shared" si="272"/>
        <v>0.15</v>
      </c>
      <c r="I1092" s="42">
        <f t="shared" si="281"/>
        <v>3</v>
      </c>
      <c r="J1092" s="42">
        <f t="shared" si="282"/>
        <v>5</v>
      </c>
      <c r="K1092" s="42">
        <f t="shared" si="283"/>
        <v>1</v>
      </c>
      <c r="L1092" s="42">
        <f t="shared" si="284"/>
        <v>2</v>
      </c>
      <c r="M1092" s="42">
        <f t="shared" si="273"/>
        <v>315.60000000000622</v>
      </c>
      <c r="O1092" s="42">
        <f t="shared" si="274"/>
        <v>2.82</v>
      </c>
      <c r="P1092" s="42">
        <f t="shared" si="275"/>
        <v>2.8200000000000012</v>
      </c>
      <c r="Q1092" s="42">
        <f t="shared" si="276"/>
        <v>2.8200000000000038</v>
      </c>
      <c r="R1092" s="42">
        <f t="shared" si="277"/>
        <v>2.8200000000000043</v>
      </c>
      <c r="T1092" s="42">
        <f t="shared" si="285"/>
        <v>-4.4408920985006264E-17</v>
      </c>
      <c r="U1092" s="42">
        <f t="shared" si="286"/>
        <v>-5.3290705182007512E-17</v>
      </c>
      <c r="V1092" s="42">
        <f t="shared" si="287"/>
        <v>-4.4408920985006264E-17</v>
      </c>
      <c r="X1092" s="42">
        <f t="shared" si="288"/>
        <v>0.9400000000000005</v>
      </c>
      <c r="Y1092" s="42">
        <f t="shared" si="289"/>
        <v>0.94000000000000128</v>
      </c>
      <c r="Z1092" s="42">
        <f t="shared" si="290"/>
        <v>0.9400000000000015</v>
      </c>
      <c r="AB1092" s="42">
        <f>IF((Z1092)&gt;E21,0,1)</f>
        <v>1</v>
      </c>
      <c r="AC1092" s="42">
        <f t="shared" si="280"/>
        <v>0</v>
      </c>
      <c r="AD1092" s="42">
        <f t="shared" si="278"/>
        <v>0</v>
      </c>
    </row>
    <row r="1093" spans="6:30">
      <c r="F1093" s="42">
        <f t="shared" si="279"/>
        <v>157.6500000000031</v>
      </c>
      <c r="G1093" s="42"/>
      <c r="H1093" s="42">
        <f t="shared" si="272"/>
        <v>0.15</v>
      </c>
      <c r="I1093" s="42">
        <f t="shared" si="281"/>
        <v>3</v>
      </c>
      <c r="J1093" s="42">
        <f t="shared" si="282"/>
        <v>5</v>
      </c>
      <c r="K1093" s="42">
        <f t="shared" si="283"/>
        <v>1</v>
      </c>
      <c r="L1093" s="42">
        <f t="shared" si="284"/>
        <v>2</v>
      </c>
      <c r="M1093" s="42">
        <f t="shared" si="273"/>
        <v>315.90000000000623</v>
      </c>
      <c r="O1093" s="42">
        <f t="shared" si="274"/>
        <v>2.82</v>
      </c>
      <c r="P1093" s="42">
        <f t="shared" si="275"/>
        <v>2.8200000000000012</v>
      </c>
      <c r="Q1093" s="42">
        <f t="shared" si="276"/>
        <v>2.8200000000000038</v>
      </c>
      <c r="R1093" s="42">
        <f t="shared" si="277"/>
        <v>2.8200000000000043</v>
      </c>
      <c r="T1093" s="42">
        <f t="shared" si="285"/>
        <v>-4.4408920985006264E-17</v>
      </c>
      <c r="U1093" s="42">
        <f t="shared" si="286"/>
        <v>-5.3290705182007512E-17</v>
      </c>
      <c r="V1093" s="42">
        <f t="shared" si="287"/>
        <v>-4.4408920985006264E-17</v>
      </c>
      <c r="X1093" s="42">
        <f t="shared" si="288"/>
        <v>0.9400000000000005</v>
      </c>
      <c r="Y1093" s="42">
        <f t="shared" si="289"/>
        <v>0.94000000000000128</v>
      </c>
      <c r="Z1093" s="42">
        <f t="shared" si="290"/>
        <v>0.9400000000000015</v>
      </c>
      <c r="AB1093" s="42">
        <f>IF((Z1093)&gt;E21,0,1)</f>
        <v>1</v>
      </c>
      <c r="AC1093" s="42">
        <f t="shared" si="280"/>
        <v>0</v>
      </c>
      <c r="AD1093" s="42">
        <f t="shared" si="278"/>
        <v>0</v>
      </c>
    </row>
    <row r="1094" spans="6:30">
      <c r="F1094" s="42">
        <f t="shared" si="279"/>
        <v>157.80000000000311</v>
      </c>
      <c r="G1094" s="42"/>
      <c r="H1094" s="42">
        <f t="shared" si="272"/>
        <v>0.15</v>
      </c>
      <c r="I1094" s="42">
        <f t="shared" si="281"/>
        <v>3</v>
      </c>
      <c r="J1094" s="42">
        <f t="shared" si="282"/>
        <v>5</v>
      </c>
      <c r="K1094" s="42">
        <f t="shared" si="283"/>
        <v>1</v>
      </c>
      <c r="L1094" s="42">
        <f t="shared" si="284"/>
        <v>2</v>
      </c>
      <c r="M1094" s="42">
        <f t="shared" si="273"/>
        <v>316.20000000000624</v>
      </c>
      <c r="O1094" s="42">
        <f t="shared" si="274"/>
        <v>2.82</v>
      </c>
      <c r="P1094" s="42">
        <f t="shared" si="275"/>
        <v>2.8200000000000012</v>
      </c>
      <c r="Q1094" s="42">
        <f t="shared" si="276"/>
        <v>2.8200000000000038</v>
      </c>
      <c r="R1094" s="42">
        <f t="shared" si="277"/>
        <v>2.8200000000000043</v>
      </c>
      <c r="T1094" s="42">
        <f t="shared" si="285"/>
        <v>-4.4408920985006264E-17</v>
      </c>
      <c r="U1094" s="42">
        <f t="shared" si="286"/>
        <v>-5.3290705182007512E-17</v>
      </c>
      <c r="V1094" s="42">
        <f t="shared" si="287"/>
        <v>-4.4408920985006264E-17</v>
      </c>
      <c r="X1094" s="42">
        <f t="shared" si="288"/>
        <v>0.9400000000000005</v>
      </c>
      <c r="Y1094" s="42">
        <f t="shared" si="289"/>
        <v>0.94000000000000128</v>
      </c>
      <c r="Z1094" s="42">
        <f t="shared" si="290"/>
        <v>0.9400000000000015</v>
      </c>
      <c r="AB1094" s="42">
        <f>IF((Z1094)&gt;E21,0,1)</f>
        <v>1</v>
      </c>
      <c r="AC1094" s="42">
        <f t="shared" si="280"/>
        <v>0</v>
      </c>
      <c r="AD1094" s="42">
        <f t="shared" si="278"/>
        <v>0</v>
      </c>
    </row>
    <row r="1095" spans="6:30">
      <c r="F1095" s="42">
        <f t="shared" si="279"/>
        <v>157.95000000000312</v>
      </c>
      <c r="G1095" s="42"/>
      <c r="H1095" s="42">
        <f t="shared" si="272"/>
        <v>0.15</v>
      </c>
      <c r="I1095" s="42">
        <f t="shared" si="281"/>
        <v>3</v>
      </c>
      <c r="J1095" s="42">
        <f t="shared" si="282"/>
        <v>5</v>
      </c>
      <c r="K1095" s="42">
        <f t="shared" si="283"/>
        <v>1</v>
      </c>
      <c r="L1095" s="42">
        <f t="shared" si="284"/>
        <v>2</v>
      </c>
      <c r="M1095" s="42">
        <f t="shared" si="273"/>
        <v>316.50000000000625</v>
      </c>
      <c r="O1095" s="42">
        <f t="shared" si="274"/>
        <v>2.82</v>
      </c>
      <c r="P1095" s="42">
        <f t="shared" si="275"/>
        <v>2.8200000000000012</v>
      </c>
      <c r="Q1095" s="42">
        <f t="shared" si="276"/>
        <v>2.8200000000000038</v>
      </c>
      <c r="R1095" s="42">
        <f t="shared" si="277"/>
        <v>2.8200000000000043</v>
      </c>
      <c r="T1095" s="42">
        <f t="shared" si="285"/>
        <v>-4.4408920985006264E-17</v>
      </c>
      <c r="U1095" s="42">
        <f t="shared" si="286"/>
        <v>-5.3290705182007512E-17</v>
      </c>
      <c r="V1095" s="42">
        <f t="shared" si="287"/>
        <v>-4.4408920985006264E-17</v>
      </c>
      <c r="X1095" s="42">
        <f t="shared" si="288"/>
        <v>0.9400000000000005</v>
      </c>
      <c r="Y1095" s="42">
        <f t="shared" si="289"/>
        <v>0.94000000000000128</v>
      </c>
      <c r="Z1095" s="42">
        <f t="shared" si="290"/>
        <v>0.9400000000000015</v>
      </c>
      <c r="AB1095" s="42">
        <f>IF((Z1095)&gt;E21,0,1)</f>
        <v>1</v>
      </c>
      <c r="AC1095" s="42">
        <f t="shared" si="280"/>
        <v>0</v>
      </c>
      <c r="AD1095" s="42">
        <f t="shared" si="278"/>
        <v>0</v>
      </c>
    </row>
    <row r="1096" spans="6:30">
      <c r="F1096" s="42">
        <f t="shared" si="279"/>
        <v>158.10000000000312</v>
      </c>
      <c r="G1096" s="42"/>
      <c r="H1096" s="42">
        <f t="shared" si="272"/>
        <v>0.15</v>
      </c>
      <c r="I1096" s="42">
        <f t="shared" si="281"/>
        <v>3</v>
      </c>
      <c r="J1096" s="42">
        <f t="shared" si="282"/>
        <v>5</v>
      </c>
      <c r="K1096" s="42">
        <f t="shared" si="283"/>
        <v>1</v>
      </c>
      <c r="L1096" s="42">
        <f t="shared" si="284"/>
        <v>2</v>
      </c>
      <c r="M1096" s="42">
        <f t="shared" si="273"/>
        <v>316.80000000000626</v>
      </c>
      <c r="O1096" s="42">
        <f t="shared" si="274"/>
        <v>2.82</v>
      </c>
      <c r="P1096" s="42">
        <f t="shared" si="275"/>
        <v>2.8200000000000012</v>
      </c>
      <c r="Q1096" s="42">
        <f t="shared" si="276"/>
        <v>2.8200000000000038</v>
      </c>
      <c r="R1096" s="42">
        <f t="shared" si="277"/>
        <v>2.8200000000000043</v>
      </c>
      <c r="T1096" s="42">
        <f t="shared" si="285"/>
        <v>-4.4408920985006264E-17</v>
      </c>
      <c r="U1096" s="42">
        <f t="shared" si="286"/>
        <v>-5.3290705182007512E-17</v>
      </c>
      <c r="V1096" s="42">
        <f t="shared" si="287"/>
        <v>-4.4408920985006264E-17</v>
      </c>
      <c r="X1096" s="42">
        <f t="shared" si="288"/>
        <v>0.9400000000000005</v>
      </c>
      <c r="Y1096" s="42">
        <f t="shared" si="289"/>
        <v>0.94000000000000128</v>
      </c>
      <c r="Z1096" s="42">
        <f t="shared" si="290"/>
        <v>0.9400000000000015</v>
      </c>
      <c r="AB1096" s="42">
        <f>IF((Z1096)&gt;E21,0,1)</f>
        <v>1</v>
      </c>
      <c r="AC1096" s="42">
        <f t="shared" si="280"/>
        <v>0</v>
      </c>
      <c r="AD1096" s="42">
        <f t="shared" si="278"/>
        <v>0</v>
      </c>
    </row>
    <row r="1097" spans="6:30">
      <c r="F1097" s="42">
        <f t="shared" si="279"/>
        <v>158.25000000000313</v>
      </c>
      <c r="G1097" s="42"/>
      <c r="H1097" s="42">
        <f t="shared" si="272"/>
        <v>0.15</v>
      </c>
      <c r="I1097" s="42">
        <f t="shared" si="281"/>
        <v>3</v>
      </c>
      <c r="J1097" s="42">
        <f t="shared" si="282"/>
        <v>5</v>
      </c>
      <c r="K1097" s="42">
        <f t="shared" si="283"/>
        <v>1</v>
      </c>
      <c r="L1097" s="42">
        <f t="shared" si="284"/>
        <v>2</v>
      </c>
      <c r="M1097" s="42">
        <f t="shared" si="273"/>
        <v>317.10000000000628</v>
      </c>
      <c r="O1097" s="42">
        <f t="shared" si="274"/>
        <v>2.82</v>
      </c>
      <c r="P1097" s="42">
        <f t="shared" si="275"/>
        <v>2.8200000000000012</v>
      </c>
      <c r="Q1097" s="42">
        <f t="shared" si="276"/>
        <v>2.8200000000000038</v>
      </c>
      <c r="R1097" s="42">
        <f t="shared" si="277"/>
        <v>2.8200000000000043</v>
      </c>
      <c r="T1097" s="42">
        <f t="shared" si="285"/>
        <v>-4.4408920985006264E-17</v>
      </c>
      <c r="U1097" s="42">
        <f t="shared" si="286"/>
        <v>-5.3290705182007512E-17</v>
      </c>
      <c r="V1097" s="42">
        <f t="shared" si="287"/>
        <v>-4.4408920985006264E-17</v>
      </c>
      <c r="X1097" s="42">
        <f t="shared" si="288"/>
        <v>0.9400000000000005</v>
      </c>
      <c r="Y1097" s="42">
        <f t="shared" si="289"/>
        <v>0.94000000000000128</v>
      </c>
      <c r="Z1097" s="42">
        <f t="shared" si="290"/>
        <v>0.9400000000000015</v>
      </c>
      <c r="AB1097" s="42">
        <f>IF((Z1097)&gt;E21,0,1)</f>
        <v>1</v>
      </c>
      <c r="AC1097" s="42">
        <f t="shared" si="280"/>
        <v>0</v>
      </c>
      <c r="AD1097" s="42">
        <f t="shared" si="278"/>
        <v>0</v>
      </c>
    </row>
    <row r="1098" spans="6:30">
      <c r="F1098" s="42">
        <f t="shared" si="279"/>
        <v>158.40000000000313</v>
      </c>
      <c r="G1098" s="42"/>
      <c r="H1098" s="42">
        <f t="shared" si="272"/>
        <v>0.15</v>
      </c>
      <c r="I1098" s="42">
        <f t="shared" si="281"/>
        <v>3</v>
      </c>
      <c r="J1098" s="42">
        <f t="shared" si="282"/>
        <v>5</v>
      </c>
      <c r="K1098" s="42">
        <f t="shared" si="283"/>
        <v>1</v>
      </c>
      <c r="L1098" s="42">
        <f t="shared" si="284"/>
        <v>2</v>
      </c>
      <c r="M1098" s="42">
        <f t="shared" si="273"/>
        <v>317.40000000000629</v>
      </c>
      <c r="O1098" s="42">
        <f t="shared" si="274"/>
        <v>2.82</v>
      </c>
      <c r="P1098" s="42">
        <f t="shared" si="275"/>
        <v>2.8200000000000012</v>
      </c>
      <c r="Q1098" s="42">
        <f t="shared" si="276"/>
        <v>2.8200000000000038</v>
      </c>
      <c r="R1098" s="42">
        <f t="shared" si="277"/>
        <v>2.8200000000000043</v>
      </c>
      <c r="T1098" s="42">
        <f t="shared" si="285"/>
        <v>-4.4408920985006264E-17</v>
      </c>
      <c r="U1098" s="42">
        <f t="shared" si="286"/>
        <v>-5.3290705182007512E-17</v>
      </c>
      <c r="V1098" s="42">
        <f t="shared" si="287"/>
        <v>-4.4408920985006264E-17</v>
      </c>
      <c r="X1098" s="42">
        <f t="shared" si="288"/>
        <v>0.9400000000000005</v>
      </c>
      <c r="Y1098" s="42">
        <f t="shared" si="289"/>
        <v>0.94000000000000128</v>
      </c>
      <c r="Z1098" s="42">
        <f t="shared" si="290"/>
        <v>0.9400000000000015</v>
      </c>
      <c r="AB1098" s="42">
        <f>IF((Z1098)&gt;E21,0,1)</f>
        <v>1</v>
      </c>
      <c r="AC1098" s="42">
        <f t="shared" si="280"/>
        <v>0</v>
      </c>
      <c r="AD1098" s="42">
        <f t="shared" si="278"/>
        <v>0</v>
      </c>
    </row>
    <row r="1099" spans="6:30">
      <c r="F1099" s="42">
        <f t="shared" si="279"/>
        <v>158.55000000000314</v>
      </c>
      <c r="G1099" s="42"/>
      <c r="H1099" s="42">
        <f t="shared" si="272"/>
        <v>0.15</v>
      </c>
      <c r="I1099" s="42">
        <f t="shared" si="281"/>
        <v>3</v>
      </c>
      <c r="J1099" s="42">
        <f t="shared" si="282"/>
        <v>5</v>
      </c>
      <c r="K1099" s="42">
        <f t="shared" si="283"/>
        <v>1</v>
      </c>
      <c r="L1099" s="42">
        <f t="shared" si="284"/>
        <v>2</v>
      </c>
      <c r="M1099" s="42">
        <f t="shared" si="273"/>
        <v>317.7000000000063</v>
      </c>
      <c r="O1099" s="42">
        <f t="shared" si="274"/>
        <v>2.82</v>
      </c>
      <c r="P1099" s="42">
        <f t="shared" si="275"/>
        <v>2.8200000000000012</v>
      </c>
      <c r="Q1099" s="42">
        <f t="shared" si="276"/>
        <v>2.8200000000000038</v>
      </c>
      <c r="R1099" s="42">
        <f t="shared" si="277"/>
        <v>2.8200000000000043</v>
      </c>
      <c r="T1099" s="42">
        <f t="shared" si="285"/>
        <v>-4.4408920985006264E-17</v>
      </c>
      <c r="U1099" s="42">
        <f t="shared" si="286"/>
        <v>-5.3290705182007512E-17</v>
      </c>
      <c r="V1099" s="42">
        <f t="shared" si="287"/>
        <v>-4.4408920985006264E-17</v>
      </c>
      <c r="X1099" s="42">
        <f t="shared" si="288"/>
        <v>0.9400000000000005</v>
      </c>
      <c r="Y1099" s="42">
        <f t="shared" si="289"/>
        <v>0.94000000000000128</v>
      </c>
      <c r="Z1099" s="42">
        <f t="shared" si="290"/>
        <v>0.9400000000000015</v>
      </c>
      <c r="AB1099" s="42">
        <f>IF((Z1099)&gt;E21,0,1)</f>
        <v>1</v>
      </c>
      <c r="AC1099" s="42">
        <f t="shared" si="280"/>
        <v>0</v>
      </c>
      <c r="AD1099" s="42">
        <f t="shared" si="278"/>
        <v>0</v>
      </c>
    </row>
    <row r="1100" spans="6:30">
      <c r="F1100" s="42">
        <f t="shared" si="279"/>
        <v>158.70000000000314</v>
      </c>
      <c r="G1100" s="42"/>
      <c r="H1100" s="42">
        <f t="shared" si="272"/>
        <v>0.15</v>
      </c>
      <c r="I1100" s="42">
        <f t="shared" si="281"/>
        <v>3</v>
      </c>
      <c r="J1100" s="42">
        <f t="shared" si="282"/>
        <v>5</v>
      </c>
      <c r="K1100" s="42">
        <f t="shared" si="283"/>
        <v>1</v>
      </c>
      <c r="L1100" s="42">
        <f t="shared" si="284"/>
        <v>2</v>
      </c>
      <c r="M1100" s="42">
        <f t="shared" si="273"/>
        <v>318.00000000000631</v>
      </c>
      <c r="O1100" s="42">
        <f t="shared" si="274"/>
        <v>2.82</v>
      </c>
      <c r="P1100" s="42">
        <f t="shared" si="275"/>
        <v>2.8200000000000012</v>
      </c>
      <c r="Q1100" s="42">
        <f t="shared" si="276"/>
        <v>2.8200000000000038</v>
      </c>
      <c r="R1100" s="42">
        <f t="shared" si="277"/>
        <v>2.8200000000000043</v>
      </c>
      <c r="T1100" s="42">
        <f t="shared" si="285"/>
        <v>-4.4408920985006264E-17</v>
      </c>
      <c r="U1100" s="42">
        <f t="shared" si="286"/>
        <v>-5.3290705182007512E-17</v>
      </c>
      <c r="V1100" s="42">
        <f t="shared" si="287"/>
        <v>-4.4408920985006264E-17</v>
      </c>
      <c r="X1100" s="42">
        <f t="shared" si="288"/>
        <v>0.9400000000000005</v>
      </c>
      <c r="Y1100" s="42">
        <f t="shared" si="289"/>
        <v>0.94000000000000128</v>
      </c>
      <c r="Z1100" s="42">
        <f t="shared" si="290"/>
        <v>0.9400000000000015</v>
      </c>
      <c r="AB1100" s="42">
        <f>IF((Z1100)&gt;E21,0,1)</f>
        <v>1</v>
      </c>
      <c r="AC1100" s="42">
        <f t="shared" si="280"/>
        <v>0</v>
      </c>
      <c r="AD1100" s="42">
        <f t="shared" si="278"/>
        <v>0</v>
      </c>
    </row>
    <row r="1101" spans="6:30">
      <c r="F1101" s="42">
        <f t="shared" si="279"/>
        <v>158.85000000000315</v>
      </c>
      <c r="G1101" s="42"/>
      <c r="H1101" s="42">
        <f t="shared" si="272"/>
        <v>0.15</v>
      </c>
      <c r="I1101" s="42">
        <f t="shared" si="281"/>
        <v>3</v>
      </c>
      <c r="J1101" s="42">
        <f t="shared" si="282"/>
        <v>5</v>
      </c>
      <c r="K1101" s="42">
        <f t="shared" si="283"/>
        <v>1</v>
      </c>
      <c r="L1101" s="42">
        <f t="shared" si="284"/>
        <v>2</v>
      </c>
      <c r="M1101" s="42">
        <f t="shared" si="273"/>
        <v>318.30000000000632</v>
      </c>
      <c r="O1101" s="42">
        <f t="shared" si="274"/>
        <v>2.82</v>
      </c>
      <c r="P1101" s="42">
        <f t="shared" si="275"/>
        <v>2.8200000000000012</v>
      </c>
      <c r="Q1101" s="42">
        <f t="shared" si="276"/>
        <v>2.8200000000000038</v>
      </c>
      <c r="R1101" s="42">
        <f t="shared" si="277"/>
        <v>2.8200000000000043</v>
      </c>
      <c r="T1101" s="42">
        <f t="shared" si="285"/>
        <v>-4.4408920985006264E-17</v>
      </c>
      <c r="U1101" s="42">
        <f t="shared" si="286"/>
        <v>-5.3290705182007512E-17</v>
      </c>
      <c r="V1101" s="42">
        <f t="shared" si="287"/>
        <v>-4.4408920985006264E-17</v>
      </c>
      <c r="X1101" s="42">
        <f t="shared" si="288"/>
        <v>0.9400000000000005</v>
      </c>
      <c r="Y1101" s="42">
        <f t="shared" si="289"/>
        <v>0.94000000000000128</v>
      </c>
      <c r="Z1101" s="42">
        <f t="shared" si="290"/>
        <v>0.9400000000000015</v>
      </c>
      <c r="AB1101" s="42">
        <f>IF((Z1101)&gt;E21,0,1)</f>
        <v>1</v>
      </c>
      <c r="AC1101" s="42">
        <f t="shared" si="280"/>
        <v>0</v>
      </c>
      <c r="AD1101" s="42">
        <f t="shared" si="278"/>
        <v>0</v>
      </c>
    </row>
    <row r="1102" spans="6:30">
      <c r="F1102" s="42">
        <f t="shared" si="279"/>
        <v>159.00000000000315</v>
      </c>
      <c r="G1102" s="42"/>
      <c r="H1102" s="42">
        <f t="shared" si="272"/>
        <v>0.15</v>
      </c>
      <c r="I1102" s="42">
        <f t="shared" si="281"/>
        <v>3</v>
      </c>
      <c r="J1102" s="42">
        <f t="shared" si="282"/>
        <v>5</v>
      </c>
      <c r="K1102" s="42">
        <f t="shared" si="283"/>
        <v>1</v>
      </c>
      <c r="L1102" s="42">
        <f t="shared" si="284"/>
        <v>2</v>
      </c>
      <c r="M1102" s="42">
        <f t="shared" si="273"/>
        <v>318.60000000000633</v>
      </c>
      <c r="O1102" s="42">
        <f t="shared" si="274"/>
        <v>2.82</v>
      </c>
      <c r="P1102" s="42">
        <f t="shared" si="275"/>
        <v>2.8200000000000012</v>
      </c>
      <c r="Q1102" s="42">
        <f t="shared" si="276"/>
        <v>2.8200000000000038</v>
      </c>
      <c r="R1102" s="42">
        <f t="shared" si="277"/>
        <v>2.8200000000000043</v>
      </c>
      <c r="T1102" s="42">
        <f t="shared" si="285"/>
        <v>-4.4408920985006264E-17</v>
      </c>
      <c r="U1102" s="42">
        <f t="shared" si="286"/>
        <v>-5.3290705182007512E-17</v>
      </c>
      <c r="V1102" s="42">
        <f t="shared" si="287"/>
        <v>-4.4408920985006264E-17</v>
      </c>
      <c r="X1102" s="42">
        <f t="shared" si="288"/>
        <v>0.9400000000000005</v>
      </c>
      <c r="Y1102" s="42">
        <f t="shared" si="289"/>
        <v>0.94000000000000128</v>
      </c>
      <c r="Z1102" s="42">
        <f t="shared" si="290"/>
        <v>0.9400000000000015</v>
      </c>
      <c r="AB1102" s="42">
        <f>IF((Z1102)&gt;E21,0,1)</f>
        <v>1</v>
      </c>
      <c r="AC1102" s="42">
        <f t="shared" si="280"/>
        <v>0</v>
      </c>
      <c r="AD1102" s="42">
        <f t="shared" si="278"/>
        <v>0</v>
      </c>
    </row>
    <row r="1103" spans="6:30">
      <c r="F1103" s="42">
        <f t="shared" si="279"/>
        <v>159.15000000000316</v>
      </c>
      <c r="G1103" s="42"/>
      <c r="H1103" s="42">
        <f t="shared" si="272"/>
        <v>0.15</v>
      </c>
      <c r="I1103" s="42">
        <f t="shared" si="281"/>
        <v>3</v>
      </c>
      <c r="J1103" s="42">
        <f t="shared" si="282"/>
        <v>5</v>
      </c>
      <c r="K1103" s="42">
        <f t="shared" si="283"/>
        <v>1</v>
      </c>
      <c r="L1103" s="42">
        <f t="shared" si="284"/>
        <v>2</v>
      </c>
      <c r="M1103" s="42">
        <f t="shared" si="273"/>
        <v>318.90000000000634</v>
      </c>
      <c r="O1103" s="42">
        <f t="shared" si="274"/>
        <v>2.82</v>
      </c>
      <c r="P1103" s="42">
        <f t="shared" si="275"/>
        <v>2.8200000000000012</v>
      </c>
      <c r="Q1103" s="42">
        <f t="shared" si="276"/>
        <v>2.8200000000000038</v>
      </c>
      <c r="R1103" s="42">
        <f t="shared" si="277"/>
        <v>2.8200000000000043</v>
      </c>
      <c r="T1103" s="42">
        <f t="shared" si="285"/>
        <v>-4.4408920985006264E-17</v>
      </c>
      <c r="U1103" s="42">
        <f t="shared" si="286"/>
        <v>-5.3290705182007512E-17</v>
      </c>
      <c r="V1103" s="42">
        <f t="shared" si="287"/>
        <v>-4.4408920985006264E-17</v>
      </c>
      <c r="X1103" s="42">
        <f t="shared" si="288"/>
        <v>0.9400000000000005</v>
      </c>
      <c r="Y1103" s="42">
        <f t="shared" si="289"/>
        <v>0.94000000000000128</v>
      </c>
      <c r="Z1103" s="42">
        <f t="shared" si="290"/>
        <v>0.9400000000000015</v>
      </c>
      <c r="AB1103" s="42">
        <f>IF((Z1103)&gt;E21,0,1)</f>
        <v>1</v>
      </c>
      <c r="AC1103" s="42">
        <f t="shared" si="280"/>
        <v>0</v>
      </c>
      <c r="AD1103" s="42">
        <f t="shared" si="278"/>
        <v>0</v>
      </c>
    </row>
    <row r="1104" spans="6:30">
      <c r="F1104" s="42">
        <f t="shared" si="279"/>
        <v>159.30000000000317</v>
      </c>
      <c r="G1104" s="42"/>
      <c r="H1104" s="42">
        <f t="shared" si="272"/>
        <v>0.15</v>
      </c>
      <c r="I1104" s="42">
        <f t="shared" si="281"/>
        <v>3</v>
      </c>
      <c r="J1104" s="42">
        <f t="shared" si="282"/>
        <v>5</v>
      </c>
      <c r="K1104" s="42">
        <f t="shared" si="283"/>
        <v>1</v>
      </c>
      <c r="L1104" s="42">
        <f t="shared" si="284"/>
        <v>2</v>
      </c>
      <c r="M1104" s="42">
        <f t="shared" si="273"/>
        <v>319.20000000000636</v>
      </c>
      <c r="O1104" s="42">
        <f t="shared" si="274"/>
        <v>2.82</v>
      </c>
      <c r="P1104" s="42">
        <f t="shared" si="275"/>
        <v>2.8200000000000012</v>
      </c>
      <c r="Q1104" s="42">
        <f t="shared" si="276"/>
        <v>2.8200000000000038</v>
      </c>
      <c r="R1104" s="42">
        <f t="shared" si="277"/>
        <v>2.8200000000000043</v>
      </c>
      <c r="T1104" s="42">
        <f t="shared" si="285"/>
        <v>-4.4408920985006264E-17</v>
      </c>
      <c r="U1104" s="42">
        <f t="shared" si="286"/>
        <v>-5.3290705182007512E-17</v>
      </c>
      <c r="V1104" s="42">
        <f t="shared" si="287"/>
        <v>-4.4408920985006264E-17</v>
      </c>
      <c r="X1104" s="42">
        <f t="shared" si="288"/>
        <v>0.9400000000000005</v>
      </c>
      <c r="Y1104" s="42">
        <f t="shared" si="289"/>
        <v>0.94000000000000128</v>
      </c>
      <c r="Z1104" s="42">
        <f t="shared" si="290"/>
        <v>0.9400000000000015</v>
      </c>
      <c r="AB1104" s="42">
        <f>IF((Z1104)&gt;E21,0,1)</f>
        <v>1</v>
      </c>
      <c r="AC1104" s="42">
        <f t="shared" si="280"/>
        <v>0</v>
      </c>
      <c r="AD1104" s="42">
        <f t="shared" si="278"/>
        <v>0</v>
      </c>
    </row>
    <row r="1105" spans="6:30">
      <c r="F1105" s="42">
        <f t="shared" si="279"/>
        <v>159.45000000000317</v>
      </c>
      <c r="G1105" s="42"/>
      <c r="H1105" s="42">
        <f t="shared" si="272"/>
        <v>0.15</v>
      </c>
      <c r="I1105" s="42">
        <f t="shared" si="281"/>
        <v>3</v>
      </c>
      <c r="J1105" s="42">
        <f t="shared" si="282"/>
        <v>5</v>
      </c>
      <c r="K1105" s="42">
        <f t="shared" si="283"/>
        <v>1</v>
      </c>
      <c r="L1105" s="42">
        <f t="shared" si="284"/>
        <v>2</v>
      </c>
      <c r="M1105" s="42">
        <f t="shared" si="273"/>
        <v>319.50000000000637</v>
      </c>
      <c r="O1105" s="42">
        <f t="shared" si="274"/>
        <v>2.82</v>
      </c>
      <c r="P1105" s="42">
        <f t="shared" si="275"/>
        <v>2.8200000000000012</v>
      </c>
      <c r="Q1105" s="42">
        <f t="shared" si="276"/>
        <v>2.8200000000000038</v>
      </c>
      <c r="R1105" s="42">
        <f t="shared" si="277"/>
        <v>2.8200000000000043</v>
      </c>
      <c r="T1105" s="42">
        <f t="shared" si="285"/>
        <v>-4.4408920985006264E-17</v>
      </c>
      <c r="U1105" s="42">
        <f t="shared" si="286"/>
        <v>-5.3290705182007512E-17</v>
      </c>
      <c r="V1105" s="42">
        <f t="shared" si="287"/>
        <v>-4.4408920985006264E-17</v>
      </c>
      <c r="X1105" s="42">
        <f t="shared" si="288"/>
        <v>0.9400000000000005</v>
      </c>
      <c r="Y1105" s="42">
        <f t="shared" si="289"/>
        <v>0.94000000000000128</v>
      </c>
      <c r="Z1105" s="42">
        <f t="shared" si="290"/>
        <v>0.9400000000000015</v>
      </c>
      <c r="AB1105" s="42">
        <f>IF((Z1105)&gt;E21,0,1)</f>
        <v>1</v>
      </c>
      <c r="AC1105" s="42">
        <f t="shared" si="280"/>
        <v>0</v>
      </c>
      <c r="AD1105" s="42">
        <f t="shared" si="278"/>
        <v>0</v>
      </c>
    </row>
    <row r="1106" spans="6:30">
      <c r="F1106" s="42">
        <f t="shared" si="279"/>
        <v>159.60000000000318</v>
      </c>
      <c r="G1106" s="42"/>
      <c r="H1106" s="42">
        <f t="shared" si="272"/>
        <v>0.15</v>
      </c>
      <c r="I1106" s="42">
        <f t="shared" si="281"/>
        <v>3</v>
      </c>
      <c r="J1106" s="42">
        <f t="shared" si="282"/>
        <v>5</v>
      </c>
      <c r="K1106" s="42">
        <f t="shared" si="283"/>
        <v>1</v>
      </c>
      <c r="L1106" s="42">
        <f t="shared" si="284"/>
        <v>2</v>
      </c>
      <c r="M1106" s="42">
        <f t="shared" si="273"/>
        <v>319.80000000000638</v>
      </c>
      <c r="O1106" s="42">
        <f t="shared" si="274"/>
        <v>2.82</v>
      </c>
      <c r="P1106" s="42">
        <f t="shared" si="275"/>
        <v>2.8200000000000012</v>
      </c>
      <c r="Q1106" s="42">
        <f t="shared" si="276"/>
        <v>2.8200000000000038</v>
      </c>
      <c r="R1106" s="42">
        <f t="shared" si="277"/>
        <v>2.8200000000000043</v>
      </c>
      <c r="T1106" s="42">
        <f t="shared" si="285"/>
        <v>-4.4408920985006264E-17</v>
      </c>
      <c r="U1106" s="42">
        <f t="shared" si="286"/>
        <v>-5.3290705182007512E-17</v>
      </c>
      <c r="V1106" s="42">
        <f t="shared" si="287"/>
        <v>-4.4408920985006264E-17</v>
      </c>
      <c r="X1106" s="42">
        <f t="shared" si="288"/>
        <v>0.9400000000000005</v>
      </c>
      <c r="Y1106" s="42">
        <f t="shared" si="289"/>
        <v>0.94000000000000128</v>
      </c>
      <c r="Z1106" s="42">
        <f t="shared" si="290"/>
        <v>0.9400000000000015</v>
      </c>
      <c r="AB1106" s="42">
        <f>IF((Z1106)&gt;E21,0,1)</f>
        <v>1</v>
      </c>
      <c r="AC1106" s="42">
        <f t="shared" si="280"/>
        <v>0</v>
      </c>
      <c r="AD1106" s="42">
        <f t="shared" si="278"/>
        <v>0</v>
      </c>
    </row>
    <row r="1107" spans="6:30">
      <c r="F1107" s="42">
        <f t="shared" si="279"/>
        <v>159.75000000000318</v>
      </c>
      <c r="G1107" s="42"/>
      <c r="H1107" s="42">
        <f t="shared" si="272"/>
        <v>0.15</v>
      </c>
      <c r="I1107" s="42">
        <f t="shared" si="281"/>
        <v>3</v>
      </c>
      <c r="J1107" s="42">
        <f t="shared" si="282"/>
        <v>5</v>
      </c>
      <c r="K1107" s="42">
        <f t="shared" si="283"/>
        <v>1</v>
      </c>
      <c r="L1107" s="42">
        <f t="shared" si="284"/>
        <v>2</v>
      </c>
      <c r="M1107" s="42">
        <f t="shared" si="273"/>
        <v>320.10000000000639</v>
      </c>
      <c r="O1107" s="42">
        <f t="shared" si="274"/>
        <v>2.82</v>
      </c>
      <c r="P1107" s="42">
        <f t="shared" si="275"/>
        <v>2.8200000000000012</v>
      </c>
      <c r="Q1107" s="42">
        <f t="shared" si="276"/>
        <v>2.8200000000000038</v>
      </c>
      <c r="R1107" s="42">
        <f t="shared" si="277"/>
        <v>2.8200000000000043</v>
      </c>
      <c r="T1107" s="42">
        <f t="shared" si="285"/>
        <v>-4.4408920985006264E-17</v>
      </c>
      <c r="U1107" s="42">
        <f t="shared" si="286"/>
        <v>-5.3290705182007512E-17</v>
      </c>
      <c r="V1107" s="42">
        <f t="shared" si="287"/>
        <v>-4.4408920985006264E-17</v>
      </c>
      <c r="X1107" s="42">
        <f t="shared" si="288"/>
        <v>0.9400000000000005</v>
      </c>
      <c r="Y1107" s="42">
        <f t="shared" si="289"/>
        <v>0.94000000000000128</v>
      </c>
      <c r="Z1107" s="42">
        <f t="shared" si="290"/>
        <v>0.9400000000000015</v>
      </c>
      <c r="AB1107" s="42">
        <f>IF((Z1107)&gt;E21,0,1)</f>
        <v>1</v>
      </c>
      <c r="AC1107" s="42">
        <f t="shared" si="280"/>
        <v>0</v>
      </c>
      <c r="AD1107" s="42">
        <f t="shared" si="278"/>
        <v>0</v>
      </c>
    </row>
    <row r="1108" spans="6:30">
      <c r="F1108" s="42">
        <f t="shared" si="279"/>
        <v>159.90000000000319</v>
      </c>
      <c r="G1108" s="42"/>
      <c r="H1108" s="42">
        <f t="shared" si="272"/>
        <v>0.15</v>
      </c>
      <c r="I1108" s="42">
        <f t="shared" si="281"/>
        <v>3</v>
      </c>
      <c r="J1108" s="42">
        <f t="shared" si="282"/>
        <v>5</v>
      </c>
      <c r="K1108" s="42">
        <f t="shared" si="283"/>
        <v>1</v>
      </c>
      <c r="L1108" s="42">
        <f t="shared" si="284"/>
        <v>2</v>
      </c>
      <c r="M1108" s="42">
        <f t="shared" si="273"/>
        <v>320.4000000000064</v>
      </c>
      <c r="O1108" s="42">
        <f t="shared" si="274"/>
        <v>2.82</v>
      </c>
      <c r="P1108" s="42">
        <f t="shared" si="275"/>
        <v>2.8200000000000012</v>
      </c>
      <c r="Q1108" s="42">
        <f t="shared" si="276"/>
        <v>2.8200000000000038</v>
      </c>
      <c r="R1108" s="42">
        <f t="shared" si="277"/>
        <v>2.8200000000000043</v>
      </c>
      <c r="T1108" s="42">
        <f t="shared" si="285"/>
        <v>-4.4408920985006264E-17</v>
      </c>
      <c r="U1108" s="42">
        <f t="shared" si="286"/>
        <v>-5.3290705182007512E-17</v>
      </c>
      <c r="V1108" s="42">
        <f t="shared" si="287"/>
        <v>-4.4408920985006264E-17</v>
      </c>
      <c r="X1108" s="42">
        <f t="shared" si="288"/>
        <v>0.9400000000000005</v>
      </c>
      <c r="Y1108" s="42">
        <f t="shared" si="289"/>
        <v>0.94000000000000128</v>
      </c>
      <c r="Z1108" s="42">
        <f t="shared" si="290"/>
        <v>0.9400000000000015</v>
      </c>
      <c r="AB1108" s="42">
        <f>IF((Z1108)&gt;E21,0,1)</f>
        <v>1</v>
      </c>
      <c r="AC1108" s="42">
        <f t="shared" si="280"/>
        <v>0</v>
      </c>
      <c r="AD1108" s="42">
        <f t="shared" si="278"/>
        <v>0</v>
      </c>
    </row>
    <row r="1109" spans="6:30">
      <c r="F1109" s="42">
        <f t="shared" si="279"/>
        <v>160.05000000000319</v>
      </c>
      <c r="G1109" s="42"/>
      <c r="H1109" s="42">
        <f t="shared" si="272"/>
        <v>0.15</v>
      </c>
      <c r="I1109" s="42">
        <f t="shared" si="281"/>
        <v>3</v>
      </c>
      <c r="J1109" s="42">
        <f t="shared" si="282"/>
        <v>5</v>
      </c>
      <c r="K1109" s="42">
        <f t="shared" si="283"/>
        <v>1</v>
      </c>
      <c r="L1109" s="42">
        <f t="shared" si="284"/>
        <v>2</v>
      </c>
      <c r="M1109" s="42">
        <f t="shared" si="273"/>
        <v>320.70000000000641</v>
      </c>
      <c r="O1109" s="42">
        <f t="shared" si="274"/>
        <v>2.82</v>
      </c>
      <c r="P1109" s="42">
        <f t="shared" si="275"/>
        <v>2.8200000000000012</v>
      </c>
      <c r="Q1109" s="42">
        <f t="shared" si="276"/>
        <v>2.8200000000000038</v>
      </c>
      <c r="R1109" s="42">
        <f t="shared" si="277"/>
        <v>2.8200000000000043</v>
      </c>
      <c r="T1109" s="42">
        <f t="shared" si="285"/>
        <v>-4.4408920985006264E-17</v>
      </c>
      <c r="U1109" s="42">
        <f t="shared" si="286"/>
        <v>-5.3290705182007512E-17</v>
      </c>
      <c r="V1109" s="42">
        <f t="shared" si="287"/>
        <v>-4.4408920985006264E-17</v>
      </c>
      <c r="X1109" s="42">
        <f t="shared" si="288"/>
        <v>0.9400000000000005</v>
      </c>
      <c r="Y1109" s="42">
        <f t="shared" si="289"/>
        <v>0.94000000000000128</v>
      </c>
      <c r="Z1109" s="42">
        <f t="shared" si="290"/>
        <v>0.9400000000000015</v>
      </c>
      <c r="AB1109" s="42">
        <f>IF((Z1109)&gt;E21,0,1)</f>
        <v>1</v>
      </c>
      <c r="AC1109" s="42">
        <f t="shared" si="280"/>
        <v>0</v>
      </c>
      <c r="AD1109" s="42">
        <f t="shared" si="278"/>
        <v>0</v>
      </c>
    </row>
    <row r="1110" spans="6:30">
      <c r="F1110" s="42">
        <f t="shared" si="279"/>
        <v>160.2000000000032</v>
      </c>
      <c r="G1110" s="42"/>
      <c r="H1110" s="42">
        <f t="shared" si="272"/>
        <v>0.15</v>
      </c>
      <c r="I1110" s="42">
        <f t="shared" si="281"/>
        <v>3</v>
      </c>
      <c r="J1110" s="42">
        <f t="shared" si="282"/>
        <v>5</v>
      </c>
      <c r="K1110" s="42">
        <f t="shared" si="283"/>
        <v>1</v>
      </c>
      <c r="L1110" s="42">
        <f t="shared" si="284"/>
        <v>2</v>
      </c>
      <c r="M1110" s="42">
        <f t="shared" si="273"/>
        <v>321.00000000000642</v>
      </c>
      <c r="O1110" s="42">
        <f t="shared" si="274"/>
        <v>2.82</v>
      </c>
      <c r="P1110" s="42">
        <f t="shared" si="275"/>
        <v>2.8200000000000012</v>
      </c>
      <c r="Q1110" s="42">
        <f t="shared" si="276"/>
        <v>2.8200000000000038</v>
      </c>
      <c r="R1110" s="42">
        <f t="shared" si="277"/>
        <v>2.8200000000000043</v>
      </c>
      <c r="T1110" s="42">
        <f t="shared" si="285"/>
        <v>-4.4408920985006264E-17</v>
      </c>
      <c r="U1110" s="42">
        <f t="shared" si="286"/>
        <v>-5.3290705182007512E-17</v>
      </c>
      <c r="V1110" s="42">
        <f t="shared" si="287"/>
        <v>-4.4408920985006264E-17</v>
      </c>
      <c r="X1110" s="42">
        <f t="shared" si="288"/>
        <v>0.9400000000000005</v>
      </c>
      <c r="Y1110" s="42">
        <f t="shared" si="289"/>
        <v>0.94000000000000128</v>
      </c>
      <c r="Z1110" s="42">
        <f t="shared" si="290"/>
        <v>0.9400000000000015</v>
      </c>
      <c r="AB1110" s="42">
        <f>IF((Z1110)&gt;E21,0,1)</f>
        <v>1</v>
      </c>
      <c r="AC1110" s="42">
        <f t="shared" si="280"/>
        <v>0</v>
      </c>
      <c r="AD1110" s="42">
        <f t="shared" si="278"/>
        <v>0</v>
      </c>
    </row>
    <row r="1111" spans="6:30">
      <c r="F1111" s="42">
        <f t="shared" si="279"/>
        <v>160.35000000000321</v>
      </c>
      <c r="G1111" s="42"/>
      <c r="H1111" s="42">
        <f t="shared" si="272"/>
        <v>0.15</v>
      </c>
      <c r="I1111" s="42">
        <f t="shared" si="281"/>
        <v>3</v>
      </c>
      <c r="J1111" s="42">
        <f t="shared" si="282"/>
        <v>5</v>
      </c>
      <c r="K1111" s="42">
        <f t="shared" si="283"/>
        <v>1</v>
      </c>
      <c r="L1111" s="42">
        <f t="shared" si="284"/>
        <v>2</v>
      </c>
      <c r="M1111" s="42">
        <f t="shared" si="273"/>
        <v>321.30000000000643</v>
      </c>
      <c r="O1111" s="42">
        <f t="shared" si="274"/>
        <v>2.82</v>
      </c>
      <c r="P1111" s="42">
        <f t="shared" si="275"/>
        <v>2.8200000000000012</v>
      </c>
      <c r="Q1111" s="42">
        <f t="shared" si="276"/>
        <v>2.8200000000000038</v>
      </c>
      <c r="R1111" s="42">
        <f t="shared" si="277"/>
        <v>2.8200000000000043</v>
      </c>
      <c r="T1111" s="42">
        <f t="shared" si="285"/>
        <v>-4.4408920985006264E-17</v>
      </c>
      <c r="U1111" s="42">
        <f t="shared" si="286"/>
        <v>-5.3290705182007512E-17</v>
      </c>
      <c r="V1111" s="42">
        <f t="shared" si="287"/>
        <v>-4.4408920985006264E-17</v>
      </c>
      <c r="X1111" s="42">
        <f t="shared" si="288"/>
        <v>0.9400000000000005</v>
      </c>
      <c r="Y1111" s="42">
        <f t="shared" si="289"/>
        <v>0.94000000000000128</v>
      </c>
      <c r="Z1111" s="42">
        <f t="shared" si="290"/>
        <v>0.9400000000000015</v>
      </c>
      <c r="AB1111" s="42">
        <f>IF((Z1111)&gt;E21,0,1)</f>
        <v>1</v>
      </c>
      <c r="AC1111" s="42">
        <f t="shared" si="280"/>
        <v>0</v>
      </c>
      <c r="AD1111" s="42">
        <f t="shared" si="278"/>
        <v>0</v>
      </c>
    </row>
    <row r="1112" spans="6:30">
      <c r="F1112" s="42">
        <f t="shared" si="279"/>
        <v>160.50000000000321</v>
      </c>
      <c r="G1112" s="42"/>
      <c r="H1112" s="42">
        <f t="shared" si="272"/>
        <v>0.15</v>
      </c>
      <c r="I1112" s="42">
        <f t="shared" si="281"/>
        <v>3</v>
      </c>
      <c r="J1112" s="42">
        <f t="shared" si="282"/>
        <v>5</v>
      </c>
      <c r="K1112" s="42">
        <f t="shared" si="283"/>
        <v>1</v>
      </c>
      <c r="L1112" s="42">
        <f t="shared" si="284"/>
        <v>2</v>
      </c>
      <c r="M1112" s="42">
        <f t="shared" si="273"/>
        <v>321.60000000000645</v>
      </c>
      <c r="O1112" s="42">
        <f t="shared" si="274"/>
        <v>2.82</v>
      </c>
      <c r="P1112" s="42">
        <f t="shared" si="275"/>
        <v>2.8200000000000012</v>
      </c>
      <c r="Q1112" s="42">
        <f t="shared" si="276"/>
        <v>2.8200000000000038</v>
      </c>
      <c r="R1112" s="42">
        <f t="shared" si="277"/>
        <v>2.8200000000000043</v>
      </c>
      <c r="T1112" s="42">
        <f t="shared" si="285"/>
        <v>-4.4408920985006264E-17</v>
      </c>
      <c r="U1112" s="42">
        <f t="shared" si="286"/>
        <v>-5.3290705182007512E-17</v>
      </c>
      <c r="V1112" s="42">
        <f t="shared" si="287"/>
        <v>-4.4408920985006264E-17</v>
      </c>
      <c r="X1112" s="42">
        <f t="shared" si="288"/>
        <v>0.9400000000000005</v>
      </c>
      <c r="Y1112" s="42">
        <f t="shared" si="289"/>
        <v>0.94000000000000128</v>
      </c>
      <c r="Z1112" s="42">
        <f t="shared" si="290"/>
        <v>0.9400000000000015</v>
      </c>
      <c r="AB1112" s="42">
        <f>IF((Z1112)&gt;E21,0,1)</f>
        <v>1</v>
      </c>
      <c r="AC1112" s="42">
        <f t="shared" si="280"/>
        <v>0</v>
      </c>
      <c r="AD1112" s="42">
        <f t="shared" si="278"/>
        <v>0</v>
      </c>
    </row>
    <row r="1113" spans="6:30">
      <c r="F1113" s="42">
        <f t="shared" si="279"/>
        <v>160.65000000000322</v>
      </c>
      <c r="G1113" s="42"/>
      <c r="H1113" s="42">
        <f t="shared" si="272"/>
        <v>0.15</v>
      </c>
      <c r="I1113" s="42">
        <f t="shared" si="281"/>
        <v>3</v>
      </c>
      <c r="J1113" s="42">
        <f t="shared" si="282"/>
        <v>5</v>
      </c>
      <c r="K1113" s="42">
        <f t="shared" si="283"/>
        <v>1</v>
      </c>
      <c r="L1113" s="42">
        <f t="shared" si="284"/>
        <v>2</v>
      </c>
      <c r="M1113" s="42">
        <f t="shared" si="273"/>
        <v>321.90000000000646</v>
      </c>
      <c r="O1113" s="42">
        <f t="shared" si="274"/>
        <v>2.82</v>
      </c>
      <c r="P1113" s="42">
        <f t="shared" si="275"/>
        <v>2.8200000000000012</v>
      </c>
      <c r="Q1113" s="42">
        <f t="shared" si="276"/>
        <v>2.8200000000000038</v>
      </c>
      <c r="R1113" s="42">
        <f t="shared" si="277"/>
        <v>2.8200000000000043</v>
      </c>
      <c r="T1113" s="42">
        <f t="shared" si="285"/>
        <v>-4.4408920985006264E-17</v>
      </c>
      <c r="U1113" s="42">
        <f t="shared" si="286"/>
        <v>-5.3290705182007512E-17</v>
      </c>
      <c r="V1113" s="42">
        <f t="shared" si="287"/>
        <v>-4.4408920985006264E-17</v>
      </c>
      <c r="X1113" s="42">
        <f t="shared" si="288"/>
        <v>0.9400000000000005</v>
      </c>
      <c r="Y1113" s="42">
        <f t="shared" si="289"/>
        <v>0.94000000000000128</v>
      </c>
      <c r="Z1113" s="42">
        <f t="shared" si="290"/>
        <v>0.9400000000000015</v>
      </c>
      <c r="AB1113" s="42">
        <f>IF((Z1113)&gt;E21,0,1)</f>
        <v>1</v>
      </c>
      <c r="AC1113" s="42">
        <f t="shared" si="280"/>
        <v>0</v>
      </c>
      <c r="AD1113" s="42">
        <f t="shared" si="278"/>
        <v>0</v>
      </c>
    </row>
    <row r="1114" spans="6:30">
      <c r="F1114" s="42">
        <f t="shared" si="279"/>
        <v>160.80000000000322</v>
      </c>
      <c r="G1114" s="42"/>
      <c r="H1114" s="42">
        <f t="shared" si="272"/>
        <v>0.15</v>
      </c>
      <c r="I1114" s="42">
        <f t="shared" si="281"/>
        <v>3</v>
      </c>
      <c r="J1114" s="42">
        <f t="shared" si="282"/>
        <v>5</v>
      </c>
      <c r="K1114" s="42">
        <f t="shared" si="283"/>
        <v>1</v>
      </c>
      <c r="L1114" s="42">
        <f t="shared" si="284"/>
        <v>2</v>
      </c>
      <c r="M1114" s="42">
        <f t="shared" si="273"/>
        <v>322.20000000000647</v>
      </c>
      <c r="O1114" s="42">
        <f t="shared" si="274"/>
        <v>2.82</v>
      </c>
      <c r="P1114" s="42">
        <f t="shared" si="275"/>
        <v>2.8200000000000012</v>
      </c>
      <c r="Q1114" s="42">
        <f t="shared" si="276"/>
        <v>2.8200000000000038</v>
      </c>
      <c r="R1114" s="42">
        <f t="shared" si="277"/>
        <v>2.8200000000000043</v>
      </c>
      <c r="T1114" s="42">
        <f t="shared" si="285"/>
        <v>-4.4408920985006264E-17</v>
      </c>
      <c r="U1114" s="42">
        <f t="shared" si="286"/>
        <v>-5.3290705182007512E-17</v>
      </c>
      <c r="V1114" s="42">
        <f t="shared" si="287"/>
        <v>-4.4408920985006264E-17</v>
      </c>
      <c r="X1114" s="42">
        <f t="shared" si="288"/>
        <v>0.9400000000000005</v>
      </c>
      <c r="Y1114" s="42">
        <f t="shared" si="289"/>
        <v>0.94000000000000128</v>
      </c>
      <c r="Z1114" s="42">
        <f t="shared" si="290"/>
        <v>0.9400000000000015</v>
      </c>
      <c r="AB1114" s="42">
        <f>IF((Z1114)&gt;E21,0,1)</f>
        <v>1</v>
      </c>
      <c r="AC1114" s="42">
        <f t="shared" si="280"/>
        <v>0</v>
      </c>
      <c r="AD1114" s="42">
        <f t="shared" si="278"/>
        <v>0</v>
      </c>
    </row>
    <row r="1115" spans="6:30">
      <c r="F1115" s="42">
        <f t="shared" si="279"/>
        <v>160.95000000000323</v>
      </c>
      <c r="G1115" s="42"/>
      <c r="H1115" s="42">
        <f t="shared" si="272"/>
        <v>0.15</v>
      </c>
      <c r="I1115" s="42">
        <f t="shared" si="281"/>
        <v>3</v>
      </c>
      <c r="J1115" s="42">
        <f t="shared" si="282"/>
        <v>5</v>
      </c>
      <c r="K1115" s="42">
        <f t="shared" si="283"/>
        <v>1</v>
      </c>
      <c r="L1115" s="42">
        <f t="shared" si="284"/>
        <v>2</v>
      </c>
      <c r="M1115" s="42">
        <f t="shared" si="273"/>
        <v>322.50000000000648</v>
      </c>
      <c r="O1115" s="42">
        <f t="shared" si="274"/>
        <v>2.82</v>
      </c>
      <c r="P1115" s="42">
        <f t="shared" si="275"/>
        <v>2.8200000000000012</v>
      </c>
      <c r="Q1115" s="42">
        <f t="shared" si="276"/>
        <v>2.8200000000000038</v>
      </c>
      <c r="R1115" s="42">
        <f t="shared" si="277"/>
        <v>2.8200000000000043</v>
      </c>
      <c r="T1115" s="42">
        <f t="shared" si="285"/>
        <v>-4.4408920985006264E-17</v>
      </c>
      <c r="U1115" s="42">
        <f t="shared" si="286"/>
        <v>-5.3290705182007512E-17</v>
      </c>
      <c r="V1115" s="42">
        <f t="shared" si="287"/>
        <v>-4.4408920985006264E-17</v>
      </c>
      <c r="X1115" s="42">
        <f t="shared" si="288"/>
        <v>0.9400000000000005</v>
      </c>
      <c r="Y1115" s="42">
        <f t="shared" si="289"/>
        <v>0.94000000000000128</v>
      </c>
      <c r="Z1115" s="42">
        <f t="shared" si="290"/>
        <v>0.9400000000000015</v>
      </c>
      <c r="AB1115" s="42">
        <f>IF((Z1115)&gt;E21,0,1)</f>
        <v>1</v>
      </c>
      <c r="AC1115" s="42">
        <f t="shared" si="280"/>
        <v>0</v>
      </c>
      <c r="AD1115" s="42">
        <f t="shared" si="278"/>
        <v>0</v>
      </c>
    </row>
    <row r="1116" spans="6:30">
      <c r="F1116" s="42">
        <f t="shared" si="279"/>
        <v>161.10000000000323</v>
      </c>
      <c r="G1116" s="42"/>
      <c r="H1116" s="42">
        <f t="shared" si="272"/>
        <v>0.15</v>
      </c>
      <c r="I1116" s="42">
        <f t="shared" si="281"/>
        <v>3</v>
      </c>
      <c r="J1116" s="42">
        <f t="shared" si="282"/>
        <v>5</v>
      </c>
      <c r="K1116" s="42">
        <f t="shared" si="283"/>
        <v>1</v>
      </c>
      <c r="L1116" s="42">
        <f t="shared" si="284"/>
        <v>2</v>
      </c>
      <c r="M1116" s="42">
        <f t="shared" si="273"/>
        <v>322.80000000000649</v>
      </c>
      <c r="O1116" s="42">
        <f t="shared" si="274"/>
        <v>2.82</v>
      </c>
      <c r="P1116" s="42">
        <f t="shared" si="275"/>
        <v>2.8200000000000012</v>
      </c>
      <c r="Q1116" s="42">
        <f t="shared" si="276"/>
        <v>2.8200000000000038</v>
      </c>
      <c r="R1116" s="42">
        <f t="shared" si="277"/>
        <v>2.8200000000000043</v>
      </c>
      <c r="T1116" s="42">
        <f t="shared" si="285"/>
        <v>-4.4408920985006264E-17</v>
      </c>
      <c r="U1116" s="42">
        <f t="shared" si="286"/>
        <v>-5.3290705182007512E-17</v>
      </c>
      <c r="V1116" s="42">
        <f t="shared" si="287"/>
        <v>-4.4408920985006264E-17</v>
      </c>
      <c r="X1116" s="42">
        <f t="shared" si="288"/>
        <v>0.9400000000000005</v>
      </c>
      <c r="Y1116" s="42">
        <f t="shared" si="289"/>
        <v>0.94000000000000128</v>
      </c>
      <c r="Z1116" s="42">
        <f t="shared" si="290"/>
        <v>0.9400000000000015</v>
      </c>
      <c r="AB1116" s="42">
        <f>IF((Z1116)&gt;E21,0,1)</f>
        <v>1</v>
      </c>
      <c r="AC1116" s="42">
        <f t="shared" si="280"/>
        <v>0</v>
      </c>
      <c r="AD1116" s="42">
        <f t="shared" si="278"/>
        <v>0</v>
      </c>
    </row>
    <row r="1117" spans="6:30">
      <c r="F1117" s="42">
        <f t="shared" si="279"/>
        <v>161.25000000000324</v>
      </c>
      <c r="G1117" s="42"/>
      <c r="H1117" s="42">
        <f t="shared" si="272"/>
        <v>0.15</v>
      </c>
      <c r="I1117" s="42">
        <f t="shared" si="281"/>
        <v>3</v>
      </c>
      <c r="J1117" s="42">
        <f t="shared" si="282"/>
        <v>5</v>
      </c>
      <c r="K1117" s="42">
        <f t="shared" si="283"/>
        <v>1</v>
      </c>
      <c r="L1117" s="42">
        <f t="shared" si="284"/>
        <v>2</v>
      </c>
      <c r="M1117" s="42">
        <f t="shared" si="273"/>
        <v>323.1000000000065</v>
      </c>
      <c r="O1117" s="42">
        <f t="shared" si="274"/>
        <v>2.82</v>
      </c>
      <c r="P1117" s="42">
        <f t="shared" si="275"/>
        <v>2.8200000000000012</v>
      </c>
      <c r="Q1117" s="42">
        <f t="shared" si="276"/>
        <v>2.8200000000000038</v>
      </c>
      <c r="R1117" s="42">
        <f t="shared" si="277"/>
        <v>2.8200000000000043</v>
      </c>
      <c r="T1117" s="42">
        <f t="shared" si="285"/>
        <v>-4.4408920985006264E-17</v>
      </c>
      <c r="U1117" s="42">
        <f t="shared" si="286"/>
        <v>-5.3290705182007512E-17</v>
      </c>
      <c r="V1117" s="42">
        <f t="shared" si="287"/>
        <v>-4.4408920985006264E-17</v>
      </c>
      <c r="X1117" s="42">
        <f t="shared" si="288"/>
        <v>0.9400000000000005</v>
      </c>
      <c r="Y1117" s="42">
        <f t="shared" si="289"/>
        <v>0.94000000000000128</v>
      </c>
      <c r="Z1117" s="42">
        <f t="shared" si="290"/>
        <v>0.9400000000000015</v>
      </c>
      <c r="AB1117" s="42">
        <f>IF((Z1117)&gt;E21,0,1)</f>
        <v>1</v>
      </c>
      <c r="AC1117" s="42">
        <f t="shared" si="280"/>
        <v>0</v>
      </c>
      <c r="AD1117" s="42">
        <f t="shared" si="278"/>
        <v>0</v>
      </c>
    </row>
    <row r="1118" spans="6:30">
      <c r="F1118" s="42">
        <f t="shared" si="279"/>
        <v>161.40000000000325</v>
      </c>
      <c r="G1118" s="42"/>
      <c r="H1118" s="42">
        <f t="shared" si="272"/>
        <v>0.15</v>
      </c>
      <c r="I1118" s="42">
        <f t="shared" si="281"/>
        <v>3</v>
      </c>
      <c r="J1118" s="42">
        <f t="shared" si="282"/>
        <v>5</v>
      </c>
      <c r="K1118" s="42">
        <f t="shared" si="283"/>
        <v>1</v>
      </c>
      <c r="L1118" s="42">
        <f t="shared" si="284"/>
        <v>2</v>
      </c>
      <c r="M1118" s="42">
        <f t="shared" si="273"/>
        <v>323.40000000000651</v>
      </c>
      <c r="O1118" s="42">
        <f t="shared" si="274"/>
        <v>2.82</v>
      </c>
      <c r="P1118" s="42">
        <f t="shared" si="275"/>
        <v>2.8200000000000012</v>
      </c>
      <c r="Q1118" s="42">
        <f t="shared" si="276"/>
        <v>2.8200000000000038</v>
      </c>
      <c r="R1118" s="42">
        <f t="shared" si="277"/>
        <v>2.8200000000000043</v>
      </c>
      <c r="T1118" s="42">
        <f t="shared" si="285"/>
        <v>-4.4408920985006264E-17</v>
      </c>
      <c r="U1118" s="42">
        <f t="shared" si="286"/>
        <v>-5.3290705182007512E-17</v>
      </c>
      <c r="V1118" s="42">
        <f t="shared" si="287"/>
        <v>-4.4408920985006264E-17</v>
      </c>
      <c r="X1118" s="42">
        <f t="shared" si="288"/>
        <v>0.9400000000000005</v>
      </c>
      <c r="Y1118" s="42">
        <f t="shared" si="289"/>
        <v>0.94000000000000128</v>
      </c>
      <c r="Z1118" s="42">
        <f t="shared" si="290"/>
        <v>0.9400000000000015</v>
      </c>
      <c r="AB1118" s="42">
        <f>IF((Z1118)&gt;E21,0,1)</f>
        <v>1</v>
      </c>
      <c r="AC1118" s="42">
        <f t="shared" si="280"/>
        <v>0</v>
      </c>
      <c r="AD1118" s="42">
        <f t="shared" si="278"/>
        <v>0</v>
      </c>
    </row>
    <row r="1119" spans="6:30">
      <c r="F1119" s="42">
        <f t="shared" si="279"/>
        <v>161.55000000000325</v>
      </c>
      <c r="G1119" s="42"/>
      <c r="H1119" s="42">
        <f t="shared" si="272"/>
        <v>0.15</v>
      </c>
      <c r="I1119" s="42">
        <f t="shared" si="281"/>
        <v>3</v>
      </c>
      <c r="J1119" s="42">
        <f t="shared" si="282"/>
        <v>5</v>
      </c>
      <c r="K1119" s="42">
        <f t="shared" si="283"/>
        <v>1</v>
      </c>
      <c r="L1119" s="42">
        <f t="shared" si="284"/>
        <v>2</v>
      </c>
      <c r="M1119" s="42">
        <f t="shared" si="273"/>
        <v>323.70000000000653</v>
      </c>
      <c r="O1119" s="42">
        <f t="shared" si="274"/>
        <v>2.82</v>
      </c>
      <c r="P1119" s="42">
        <f t="shared" si="275"/>
        <v>2.8200000000000012</v>
      </c>
      <c r="Q1119" s="42">
        <f t="shared" si="276"/>
        <v>2.8200000000000038</v>
      </c>
      <c r="R1119" s="42">
        <f t="shared" si="277"/>
        <v>2.8200000000000043</v>
      </c>
      <c r="T1119" s="42">
        <f t="shared" si="285"/>
        <v>-4.4408920985006264E-17</v>
      </c>
      <c r="U1119" s="42">
        <f t="shared" si="286"/>
        <v>-5.3290705182007512E-17</v>
      </c>
      <c r="V1119" s="42">
        <f t="shared" si="287"/>
        <v>-4.4408920985006264E-17</v>
      </c>
      <c r="X1119" s="42">
        <f t="shared" si="288"/>
        <v>0.9400000000000005</v>
      </c>
      <c r="Y1119" s="42">
        <f t="shared" si="289"/>
        <v>0.94000000000000128</v>
      </c>
      <c r="Z1119" s="42">
        <f t="shared" si="290"/>
        <v>0.9400000000000015</v>
      </c>
      <c r="AB1119" s="42">
        <f>IF((Z1119)&gt;E21,0,1)</f>
        <v>1</v>
      </c>
      <c r="AC1119" s="42">
        <f t="shared" si="280"/>
        <v>0</v>
      </c>
      <c r="AD1119" s="42">
        <f t="shared" si="278"/>
        <v>0</v>
      </c>
    </row>
    <row r="1120" spans="6:30">
      <c r="F1120" s="42">
        <f t="shared" si="279"/>
        <v>161.70000000000326</v>
      </c>
      <c r="G1120" s="42"/>
      <c r="H1120" s="42">
        <f t="shared" si="272"/>
        <v>0.15</v>
      </c>
      <c r="I1120" s="42">
        <f t="shared" si="281"/>
        <v>3</v>
      </c>
      <c r="J1120" s="42">
        <f t="shared" si="282"/>
        <v>5</v>
      </c>
      <c r="K1120" s="42">
        <f t="shared" si="283"/>
        <v>1</v>
      </c>
      <c r="L1120" s="42">
        <f t="shared" si="284"/>
        <v>2</v>
      </c>
      <c r="M1120" s="42">
        <f t="shared" si="273"/>
        <v>324.00000000000654</v>
      </c>
      <c r="O1120" s="42">
        <f t="shared" si="274"/>
        <v>2.82</v>
      </c>
      <c r="P1120" s="42">
        <f t="shared" si="275"/>
        <v>2.8200000000000012</v>
      </c>
      <c r="Q1120" s="42">
        <f t="shared" si="276"/>
        <v>2.8200000000000038</v>
      </c>
      <c r="R1120" s="42">
        <f t="shared" si="277"/>
        <v>2.8200000000000043</v>
      </c>
      <c r="T1120" s="42">
        <f t="shared" si="285"/>
        <v>-4.4408920985006264E-17</v>
      </c>
      <c r="U1120" s="42">
        <f t="shared" si="286"/>
        <v>-5.3290705182007512E-17</v>
      </c>
      <c r="V1120" s="42">
        <f t="shared" si="287"/>
        <v>-4.4408920985006264E-17</v>
      </c>
      <c r="X1120" s="42">
        <f t="shared" si="288"/>
        <v>0.9400000000000005</v>
      </c>
      <c r="Y1120" s="42">
        <f t="shared" si="289"/>
        <v>0.94000000000000128</v>
      </c>
      <c r="Z1120" s="42">
        <f t="shared" si="290"/>
        <v>0.9400000000000015</v>
      </c>
      <c r="AB1120" s="42">
        <f>IF((Z1120)&gt;E21,0,1)</f>
        <v>1</v>
      </c>
      <c r="AC1120" s="42">
        <f t="shared" si="280"/>
        <v>0</v>
      </c>
      <c r="AD1120" s="42">
        <f t="shared" si="278"/>
        <v>0</v>
      </c>
    </row>
    <row r="1121" spans="6:30">
      <c r="F1121" s="42">
        <f t="shared" si="279"/>
        <v>161.85000000000326</v>
      </c>
      <c r="G1121" s="42"/>
      <c r="H1121" s="42">
        <f t="shared" si="272"/>
        <v>0.15</v>
      </c>
      <c r="I1121" s="42">
        <f t="shared" si="281"/>
        <v>3</v>
      </c>
      <c r="J1121" s="42">
        <f t="shared" si="282"/>
        <v>5</v>
      </c>
      <c r="K1121" s="42">
        <f t="shared" si="283"/>
        <v>1</v>
      </c>
      <c r="L1121" s="42">
        <f t="shared" si="284"/>
        <v>2</v>
      </c>
      <c r="M1121" s="42">
        <f t="shared" si="273"/>
        <v>324.30000000000655</v>
      </c>
      <c r="O1121" s="42">
        <f t="shared" si="274"/>
        <v>2.82</v>
      </c>
      <c r="P1121" s="42">
        <f t="shared" si="275"/>
        <v>2.8200000000000012</v>
      </c>
      <c r="Q1121" s="42">
        <f t="shared" si="276"/>
        <v>2.8200000000000038</v>
      </c>
      <c r="R1121" s="42">
        <f t="shared" si="277"/>
        <v>2.8200000000000043</v>
      </c>
      <c r="T1121" s="42">
        <f t="shared" si="285"/>
        <v>-4.4408920985006264E-17</v>
      </c>
      <c r="U1121" s="42">
        <f t="shared" si="286"/>
        <v>-5.3290705182007512E-17</v>
      </c>
      <c r="V1121" s="42">
        <f t="shared" si="287"/>
        <v>-4.4408920985006264E-17</v>
      </c>
      <c r="X1121" s="42">
        <f t="shared" si="288"/>
        <v>0.9400000000000005</v>
      </c>
      <c r="Y1121" s="42">
        <f t="shared" si="289"/>
        <v>0.94000000000000128</v>
      </c>
      <c r="Z1121" s="42">
        <f t="shared" si="290"/>
        <v>0.9400000000000015</v>
      </c>
      <c r="AB1121" s="42">
        <f>IF((Z1121)&gt;E21,0,1)</f>
        <v>1</v>
      </c>
      <c r="AC1121" s="42">
        <f t="shared" si="280"/>
        <v>0</v>
      </c>
      <c r="AD1121" s="42">
        <f t="shared" si="278"/>
        <v>0</v>
      </c>
    </row>
    <row r="1122" spans="6:30">
      <c r="F1122" s="42">
        <f t="shared" si="279"/>
        <v>162.00000000000327</v>
      </c>
      <c r="G1122" s="42"/>
      <c r="H1122" s="42">
        <f t="shared" si="272"/>
        <v>0.15</v>
      </c>
      <c r="I1122" s="42">
        <f t="shared" si="281"/>
        <v>3</v>
      </c>
      <c r="J1122" s="42">
        <f t="shared" si="282"/>
        <v>5</v>
      </c>
      <c r="K1122" s="42">
        <f t="shared" si="283"/>
        <v>1</v>
      </c>
      <c r="L1122" s="42">
        <f t="shared" si="284"/>
        <v>2</v>
      </c>
      <c r="M1122" s="42">
        <f t="shared" si="273"/>
        <v>324.60000000000656</v>
      </c>
      <c r="O1122" s="42">
        <f t="shared" si="274"/>
        <v>2.82</v>
      </c>
      <c r="P1122" s="42">
        <f t="shared" si="275"/>
        <v>2.8200000000000012</v>
      </c>
      <c r="Q1122" s="42">
        <f t="shared" si="276"/>
        <v>2.8200000000000038</v>
      </c>
      <c r="R1122" s="42">
        <f t="shared" si="277"/>
        <v>2.8200000000000043</v>
      </c>
      <c r="T1122" s="42">
        <f t="shared" si="285"/>
        <v>-4.4408920985006264E-17</v>
      </c>
      <c r="U1122" s="42">
        <f t="shared" si="286"/>
        <v>-5.3290705182007512E-17</v>
      </c>
      <c r="V1122" s="42">
        <f t="shared" si="287"/>
        <v>-4.4408920985006264E-17</v>
      </c>
      <c r="X1122" s="42">
        <f t="shared" si="288"/>
        <v>0.9400000000000005</v>
      </c>
      <c r="Y1122" s="42">
        <f t="shared" si="289"/>
        <v>0.94000000000000128</v>
      </c>
      <c r="Z1122" s="42">
        <f t="shared" si="290"/>
        <v>0.9400000000000015</v>
      </c>
      <c r="AB1122" s="42">
        <f>IF((Z1122)&gt;E21,0,1)</f>
        <v>1</v>
      </c>
      <c r="AC1122" s="42">
        <f t="shared" si="280"/>
        <v>0</v>
      </c>
      <c r="AD1122" s="42">
        <f t="shared" si="278"/>
        <v>0</v>
      </c>
    </row>
    <row r="1123" spans="6:30">
      <c r="F1123" s="42">
        <f t="shared" si="279"/>
        <v>162.15000000000327</v>
      </c>
      <c r="G1123" s="42"/>
      <c r="H1123" s="42">
        <f t="shared" si="272"/>
        <v>0.15</v>
      </c>
      <c r="I1123" s="42">
        <f t="shared" si="281"/>
        <v>3</v>
      </c>
      <c r="J1123" s="42">
        <f t="shared" si="282"/>
        <v>5</v>
      </c>
      <c r="K1123" s="42">
        <f t="shared" si="283"/>
        <v>1</v>
      </c>
      <c r="L1123" s="42">
        <f t="shared" si="284"/>
        <v>2</v>
      </c>
      <c r="M1123" s="42">
        <f t="shared" si="273"/>
        <v>324.90000000000657</v>
      </c>
      <c r="O1123" s="42">
        <f t="shared" si="274"/>
        <v>2.82</v>
      </c>
      <c r="P1123" s="42">
        <f t="shared" si="275"/>
        <v>2.8200000000000012</v>
      </c>
      <c r="Q1123" s="42">
        <f t="shared" si="276"/>
        <v>2.8200000000000038</v>
      </c>
      <c r="R1123" s="42">
        <f t="shared" si="277"/>
        <v>2.8200000000000043</v>
      </c>
      <c r="T1123" s="42">
        <f t="shared" si="285"/>
        <v>-4.4408920985006264E-17</v>
      </c>
      <c r="U1123" s="42">
        <f t="shared" si="286"/>
        <v>-5.3290705182007512E-17</v>
      </c>
      <c r="V1123" s="42">
        <f t="shared" si="287"/>
        <v>-4.4408920985006264E-17</v>
      </c>
      <c r="X1123" s="42">
        <f t="shared" si="288"/>
        <v>0.9400000000000005</v>
      </c>
      <c r="Y1123" s="42">
        <f t="shared" si="289"/>
        <v>0.94000000000000128</v>
      </c>
      <c r="Z1123" s="42">
        <f t="shared" si="290"/>
        <v>0.9400000000000015</v>
      </c>
      <c r="AB1123" s="42">
        <f>IF((Z1123)&gt;E21,0,1)</f>
        <v>1</v>
      </c>
      <c r="AC1123" s="42">
        <f t="shared" si="280"/>
        <v>0</v>
      </c>
      <c r="AD1123" s="42">
        <f t="shared" si="278"/>
        <v>0</v>
      </c>
    </row>
    <row r="1124" spans="6:30">
      <c r="F1124" s="42">
        <f t="shared" si="279"/>
        <v>162.30000000000328</v>
      </c>
      <c r="G1124" s="42"/>
      <c r="H1124" s="42">
        <f t="shared" ref="H1124:H1187" si="291">H1123</f>
        <v>0.15</v>
      </c>
      <c r="I1124" s="42">
        <f t="shared" si="281"/>
        <v>3</v>
      </c>
      <c r="J1124" s="42">
        <f t="shared" si="282"/>
        <v>5</v>
      </c>
      <c r="K1124" s="42">
        <f t="shared" si="283"/>
        <v>1</v>
      </c>
      <c r="L1124" s="42">
        <f t="shared" si="284"/>
        <v>2</v>
      </c>
      <c r="M1124" s="42">
        <f t="shared" si="273"/>
        <v>325.20000000000658</v>
      </c>
      <c r="O1124" s="42">
        <f t="shared" si="274"/>
        <v>2.82</v>
      </c>
      <c r="P1124" s="42">
        <f t="shared" si="275"/>
        <v>2.8200000000000012</v>
      </c>
      <c r="Q1124" s="42">
        <f t="shared" si="276"/>
        <v>2.8200000000000038</v>
      </c>
      <c r="R1124" s="42">
        <f t="shared" si="277"/>
        <v>2.8200000000000043</v>
      </c>
      <c r="T1124" s="42">
        <f t="shared" si="285"/>
        <v>-4.4408920985006264E-17</v>
      </c>
      <c r="U1124" s="42">
        <f t="shared" si="286"/>
        <v>-5.3290705182007512E-17</v>
      </c>
      <c r="V1124" s="42">
        <f t="shared" si="287"/>
        <v>-4.4408920985006264E-17</v>
      </c>
      <c r="X1124" s="42">
        <f t="shared" si="288"/>
        <v>0.9400000000000005</v>
      </c>
      <c r="Y1124" s="42">
        <f t="shared" si="289"/>
        <v>0.94000000000000128</v>
      </c>
      <c r="Z1124" s="42">
        <f t="shared" si="290"/>
        <v>0.9400000000000015</v>
      </c>
      <c r="AB1124" s="42">
        <f>IF((Z1124)&gt;E21,0,1)</f>
        <v>1</v>
      </c>
      <c r="AC1124" s="42">
        <f t="shared" si="280"/>
        <v>0</v>
      </c>
      <c r="AD1124" s="42">
        <f t="shared" si="278"/>
        <v>0</v>
      </c>
    </row>
    <row r="1125" spans="6:30">
      <c r="F1125" s="42">
        <f t="shared" si="279"/>
        <v>162.45000000000329</v>
      </c>
      <c r="G1125" s="42"/>
      <c r="H1125" s="42">
        <f t="shared" si="291"/>
        <v>0.15</v>
      </c>
      <c r="I1125" s="42">
        <f t="shared" si="281"/>
        <v>3</v>
      </c>
      <c r="J1125" s="42">
        <f t="shared" si="282"/>
        <v>5</v>
      </c>
      <c r="K1125" s="42">
        <f t="shared" si="283"/>
        <v>1</v>
      </c>
      <c r="L1125" s="42">
        <f t="shared" si="284"/>
        <v>2</v>
      </c>
      <c r="M1125" s="42">
        <f t="shared" si="273"/>
        <v>325.50000000000659</v>
      </c>
      <c r="O1125" s="42">
        <f t="shared" si="274"/>
        <v>2.82</v>
      </c>
      <c r="P1125" s="42">
        <f t="shared" si="275"/>
        <v>2.8200000000000012</v>
      </c>
      <c r="Q1125" s="42">
        <f t="shared" si="276"/>
        <v>2.8200000000000038</v>
      </c>
      <c r="R1125" s="42">
        <f t="shared" si="277"/>
        <v>2.8200000000000043</v>
      </c>
      <c r="T1125" s="42">
        <f t="shared" si="285"/>
        <v>-4.4408920985006264E-17</v>
      </c>
      <c r="U1125" s="42">
        <f t="shared" si="286"/>
        <v>-5.3290705182007512E-17</v>
      </c>
      <c r="V1125" s="42">
        <f t="shared" si="287"/>
        <v>-4.4408920985006264E-17</v>
      </c>
      <c r="X1125" s="42">
        <f t="shared" si="288"/>
        <v>0.9400000000000005</v>
      </c>
      <c r="Y1125" s="42">
        <f t="shared" si="289"/>
        <v>0.94000000000000128</v>
      </c>
      <c r="Z1125" s="42">
        <f t="shared" si="290"/>
        <v>0.9400000000000015</v>
      </c>
      <c r="AB1125" s="42">
        <f>IF((Z1125)&gt;E21,0,1)</f>
        <v>1</v>
      </c>
      <c r="AC1125" s="42">
        <f t="shared" si="280"/>
        <v>0</v>
      </c>
      <c r="AD1125" s="42">
        <f t="shared" si="278"/>
        <v>0</v>
      </c>
    </row>
    <row r="1126" spans="6:30">
      <c r="F1126" s="42">
        <f t="shared" si="279"/>
        <v>162.60000000000329</v>
      </c>
      <c r="G1126" s="42"/>
      <c r="H1126" s="42">
        <f t="shared" si="291"/>
        <v>0.15</v>
      </c>
      <c r="I1126" s="42">
        <f t="shared" si="281"/>
        <v>3</v>
      </c>
      <c r="J1126" s="42">
        <f t="shared" si="282"/>
        <v>5</v>
      </c>
      <c r="K1126" s="42">
        <f t="shared" si="283"/>
        <v>1</v>
      </c>
      <c r="L1126" s="42">
        <f t="shared" si="284"/>
        <v>2</v>
      </c>
      <c r="M1126" s="42">
        <f t="shared" si="273"/>
        <v>325.80000000000661</v>
      </c>
      <c r="O1126" s="42">
        <f t="shared" si="274"/>
        <v>2.82</v>
      </c>
      <c r="P1126" s="42">
        <f t="shared" si="275"/>
        <v>2.8200000000000012</v>
      </c>
      <c r="Q1126" s="42">
        <f t="shared" si="276"/>
        <v>2.8200000000000038</v>
      </c>
      <c r="R1126" s="42">
        <f t="shared" si="277"/>
        <v>2.8200000000000043</v>
      </c>
      <c r="T1126" s="42">
        <f t="shared" si="285"/>
        <v>-4.4408920985006264E-17</v>
      </c>
      <c r="U1126" s="42">
        <f t="shared" si="286"/>
        <v>-5.3290705182007512E-17</v>
      </c>
      <c r="V1126" s="42">
        <f t="shared" si="287"/>
        <v>-4.4408920985006264E-17</v>
      </c>
      <c r="X1126" s="42">
        <f t="shared" si="288"/>
        <v>0.9400000000000005</v>
      </c>
      <c r="Y1126" s="42">
        <f t="shared" si="289"/>
        <v>0.94000000000000128</v>
      </c>
      <c r="Z1126" s="42">
        <f t="shared" si="290"/>
        <v>0.9400000000000015</v>
      </c>
      <c r="AB1126" s="42">
        <f>IF((Z1126)&gt;E21,0,1)</f>
        <v>1</v>
      </c>
      <c r="AC1126" s="42">
        <f t="shared" si="280"/>
        <v>0</v>
      </c>
      <c r="AD1126" s="42">
        <f t="shared" si="278"/>
        <v>0</v>
      </c>
    </row>
    <row r="1127" spans="6:30">
      <c r="F1127" s="42">
        <f t="shared" si="279"/>
        <v>162.7500000000033</v>
      </c>
      <c r="G1127" s="42"/>
      <c r="H1127" s="42">
        <f t="shared" si="291"/>
        <v>0.15</v>
      </c>
      <c r="I1127" s="42">
        <f t="shared" si="281"/>
        <v>3</v>
      </c>
      <c r="J1127" s="42">
        <f t="shared" si="282"/>
        <v>5</v>
      </c>
      <c r="K1127" s="42">
        <f t="shared" si="283"/>
        <v>1</v>
      </c>
      <c r="L1127" s="42">
        <f t="shared" si="284"/>
        <v>2</v>
      </c>
      <c r="M1127" s="42">
        <f t="shared" si="273"/>
        <v>326.10000000000662</v>
      </c>
      <c r="O1127" s="42">
        <f t="shared" si="274"/>
        <v>2.82</v>
      </c>
      <c r="P1127" s="42">
        <f t="shared" si="275"/>
        <v>2.8200000000000012</v>
      </c>
      <c r="Q1127" s="42">
        <f t="shared" si="276"/>
        <v>2.8200000000000038</v>
      </c>
      <c r="R1127" s="42">
        <f t="shared" si="277"/>
        <v>2.8200000000000043</v>
      </c>
      <c r="T1127" s="42">
        <f t="shared" si="285"/>
        <v>-4.4408920985006264E-17</v>
      </c>
      <c r="U1127" s="42">
        <f t="shared" si="286"/>
        <v>-5.3290705182007512E-17</v>
      </c>
      <c r="V1127" s="42">
        <f t="shared" si="287"/>
        <v>-4.4408920985006264E-17</v>
      </c>
      <c r="X1127" s="42">
        <f t="shared" si="288"/>
        <v>0.9400000000000005</v>
      </c>
      <c r="Y1127" s="42">
        <f t="shared" si="289"/>
        <v>0.94000000000000128</v>
      </c>
      <c r="Z1127" s="42">
        <f t="shared" si="290"/>
        <v>0.9400000000000015</v>
      </c>
      <c r="AB1127" s="42">
        <f>IF((Z1127)&gt;E21,0,1)</f>
        <v>1</v>
      </c>
      <c r="AC1127" s="42">
        <f t="shared" si="280"/>
        <v>0</v>
      </c>
      <c r="AD1127" s="42">
        <f t="shared" si="278"/>
        <v>0</v>
      </c>
    </row>
    <row r="1128" spans="6:30">
      <c r="F1128" s="42">
        <f t="shared" si="279"/>
        <v>162.9000000000033</v>
      </c>
      <c r="G1128" s="42"/>
      <c r="H1128" s="42">
        <f t="shared" si="291"/>
        <v>0.15</v>
      </c>
      <c r="I1128" s="42">
        <f t="shared" si="281"/>
        <v>3</v>
      </c>
      <c r="J1128" s="42">
        <f t="shared" si="282"/>
        <v>5</v>
      </c>
      <c r="K1128" s="42">
        <f t="shared" si="283"/>
        <v>1</v>
      </c>
      <c r="L1128" s="42">
        <f t="shared" si="284"/>
        <v>2</v>
      </c>
      <c r="M1128" s="42">
        <f t="shared" si="273"/>
        <v>326.40000000000663</v>
      </c>
      <c r="O1128" s="42">
        <f t="shared" si="274"/>
        <v>2.82</v>
      </c>
      <c r="P1128" s="42">
        <f t="shared" si="275"/>
        <v>2.8200000000000012</v>
      </c>
      <c r="Q1128" s="42">
        <f t="shared" si="276"/>
        <v>2.8200000000000038</v>
      </c>
      <c r="R1128" s="42">
        <f t="shared" si="277"/>
        <v>2.8200000000000043</v>
      </c>
      <c r="T1128" s="42">
        <f t="shared" si="285"/>
        <v>-4.4408920985006264E-17</v>
      </c>
      <c r="U1128" s="42">
        <f t="shared" si="286"/>
        <v>-5.3290705182007512E-17</v>
      </c>
      <c r="V1128" s="42">
        <f t="shared" si="287"/>
        <v>-4.4408920985006264E-17</v>
      </c>
      <c r="X1128" s="42">
        <f t="shared" si="288"/>
        <v>0.9400000000000005</v>
      </c>
      <c r="Y1128" s="42">
        <f t="shared" si="289"/>
        <v>0.94000000000000128</v>
      </c>
      <c r="Z1128" s="42">
        <f t="shared" si="290"/>
        <v>0.9400000000000015</v>
      </c>
      <c r="AB1128" s="42">
        <f>IF((Z1128)&gt;E21,0,1)</f>
        <v>1</v>
      </c>
      <c r="AC1128" s="42">
        <f t="shared" si="280"/>
        <v>0</v>
      </c>
      <c r="AD1128" s="42">
        <f t="shared" si="278"/>
        <v>0</v>
      </c>
    </row>
    <row r="1129" spans="6:30">
      <c r="F1129" s="42">
        <f t="shared" si="279"/>
        <v>163.05000000000331</v>
      </c>
      <c r="G1129" s="42"/>
      <c r="H1129" s="42">
        <f t="shared" si="291"/>
        <v>0.15</v>
      </c>
      <c r="I1129" s="42">
        <f t="shared" si="281"/>
        <v>3</v>
      </c>
      <c r="J1129" s="42">
        <f t="shared" si="282"/>
        <v>5</v>
      </c>
      <c r="K1129" s="42">
        <f t="shared" si="283"/>
        <v>1</v>
      </c>
      <c r="L1129" s="42">
        <f t="shared" si="284"/>
        <v>2</v>
      </c>
      <c r="M1129" s="42">
        <f t="shared" ref="M1129:M1192" si="292">L1129*H1129+M1128</f>
        <v>326.70000000000664</v>
      </c>
      <c r="O1129" s="42">
        <f t="shared" ref="O1129:O1192" si="293">$E$17*H1129*L1129*10</f>
        <v>2.82</v>
      </c>
      <c r="P1129" s="42">
        <f t="shared" si="275"/>
        <v>2.8200000000000012</v>
      </c>
      <c r="Q1129" s="42">
        <f t="shared" si="276"/>
        <v>2.8200000000000038</v>
      </c>
      <c r="R1129" s="42">
        <f t="shared" si="277"/>
        <v>2.8200000000000043</v>
      </c>
      <c r="T1129" s="42">
        <f t="shared" si="285"/>
        <v>-4.4408920985006264E-17</v>
      </c>
      <c r="U1129" s="42">
        <f t="shared" si="286"/>
        <v>-5.3290705182007512E-17</v>
      </c>
      <c r="V1129" s="42">
        <f t="shared" si="287"/>
        <v>-4.4408920985006264E-17</v>
      </c>
      <c r="X1129" s="42">
        <f t="shared" si="288"/>
        <v>0.9400000000000005</v>
      </c>
      <c r="Y1129" s="42">
        <f t="shared" si="289"/>
        <v>0.94000000000000128</v>
      </c>
      <c r="Z1129" s="42">
        <f t="shared" si="290"/>
        <v>0.9400000000000015</v>
      </c>
      <c r="AB1129" s="42">
        <f>IF((Z1129)&gt;E21,0,1)</f>
        <v>1</v>
      </c>
      <c r="AC1129" s="42">
        <f t="shared" si="280"/>
        <v>0</v>
      </c>
      <c r="AD1129" s="42">
        <f t="shared" si="278"/>
        <v>0</v>
      </c>
    </row>
    <row r="1130" spans="6:30">
      <c r="F1130" s="42">
        <f t="shared" si="279"/>
        <v>163.20000000000331</v>
      </c>
      <c r="G1130" s="42"/>
      <c r="H1130" s="42">
        <f t="shared" si="291"/>
        <v>0.15</v>
      </c>
      <c r="I1130" s="42">
        <f t="shared" si="281"/>
        <v>3</v>
      </c>
      <c r="J1130" s="42">
        <f t="shared" si="282"/>
        <v>5</v>
      </c>
      <c r="K1130" s="42">
        <f t="shared" si="283"/>
        <v>1</v>
      </c>
      <c r="L1130" s="42">
        <f t="shared" si="284"/>
        <v>2</v>
      </c>
      <c r="M1130" s="42">
        <f t="shared" si="292"/>
        <v>327.00000000000665</v>
      </c>
      <c r="O1130" s="42">
        <f t="shared" si="293"/>
        <v>2.82</v>
      </c>
      <c r="P1130" s="42">
        <f t="shared" ref="P1130:P1193" si="294">H1130*L1130*X1129*10</f>
        <v>2.8200000000000012</v>
      </c>
      <c r="Q1130" s="42">
        <f t="shared" ref="Q1130:Q1193" si="295">H1130*L1130*Y1129*10</f>
        <v>2.8200000000000038</v>
      </c>
      <c r="R1130" s="42">
        <f t="shared" ref="R1130:R1193" si="296">H1130*L1130*Z1129*10</f>
        <v>2.8200000000000043</v>
      </c>
      <c r="T1130" s="42">
        <f t="shared" si="285"/>
        <v>-4.4408920985006264E-17</v>
      </c>
      <c r="U1130" s="42">
        <f t="shared" si="286"/>
        <v>-5.3290705182007512E-17</v>
      </c>
      <c r="V1130" s="42">
        <f t="shared" si="287"/>
        <v>-4.4408920985006264E-17</v>
      </c>
      <c r="X1130" s="42">
        <f t="shared" si="288"/>
        <v>0.9400000000000005</v>
      </c>
      <c r="Y1130" s="42">
        <f t="shared" si="289"/>
        <v>0.94000000000000128</v>
      </c>
      <c r="Z1130" s="42">
        <f t="shared" si="290"/>
        <v>0.9400000000000015</v>
      </c>
      <c r="AB1130" s="42">
        <f>IF((Z1130)&gt;E21,0,1)</f>
        <v>1</v>
      </c>
      <c r="AC1130" s="42">
        <f t="shared" si="280"/>
        <v>0</v>
      </c>
      <c r="AD1130" s="42">
        <f t="shared" ref="AD1130:AD1193" si="297">IF((AC1130)=1,F1132,0)</f>
        <v>0</v>
      </c>
    </row>
    <row r="1131" spans="6:30">
      <c r="F1131" s="42">
        <f t="shared" ref="F1131:F1194" si="298">F1130+H1129</f>
        <v>163.35000000000332</v>
      </c>
      <c r="G1131" s="42"/>
      <c r="H1131" s="42">
        <f t="shared" si="291"/>
        <v>0.15</v>
      </c>
      <c r="I1131" s="42">
        <f t="shared" si="281"/>
        <v>3</v>
      </c>
      <c r="J1131" s="42">
        <f t="shared" si="282"/>
        <v>5</v>
      </c>
      <c r="K1131" s="42">
        <f t="shared" si="283"/>
        <v>1</v>
      </c>
      <c r="L1131" s="42">
        <f t="shared" si="284"/>
        <v>2</v>
      </c>
      <c r="M1131" s="42">
        <f t="shared" si="292"/>
        <v>327.30000000000666</v>
      </c>
      <c r="O1131" s="42">
        <f t="shared" si="293"/>
        <v>2.82</v>
      </c>
      <c r="P1131" s="42">
        <f t="shared" si="294"/>
        <v>2.8200000000000012</v>
      </c>
      <c r="Q1131" s="42">
        <f t="shared" si="295"/>
        <v>2.8200000000000038</v>
      </c>
      <c r="R1131" s="42">
        <f t="shared" si="296"/>
        <v>2.8200000000000043</v>
      </c>
      <c r="T1131" s="42">
        <f t="shared" si="285"/>
        <v>-4.4408920985006264E-17</v>
      </c>
      <c r="U1131" s="42">
        <f t="shared" si="286"/>
        <v>-5.3290705182007512E-17</v>
      </c>
      <c r="V1131" s="42">
        <f t="shared" si="287"/>
        <v>-4.4408920985006264E-17</v>
      </c>
      <c r="X1131" s="42">
        <f t="shared" si="288"/>
        <v>0.9400000000000005</v>
      </c>
      <c r="Y1131" s="42">
        <f t="shared" si="289"/>
        <v>0.94000000000000128</v>
      </c>
      <c r="Z1131" s="42">
        <f t="shared" si="290"/>
        <v>0.9400000000000015</v>
      </c>
      <c r="AB1131" s="42">
        <f>IF((Z1131)&gt;E21,0,1)</f>
        <v>1</v>
      </c>
      <c r="AC1131" s="42">
        <f t="shared" ref="AC1131:AC1194" si="299">IF((AB1131)=1,IF((AB1130)=0,1,0),0)</f>
        <v>0</v>
      </c>
      <c r="AD1131" s="42">
        <f t="shared" si="297"/>
        <v>0</v>
      </c>
    </row>
    <row r="1132" spans="6:30">
      <c r="F1132" s="42">
        <f t="shared" si="298"/>
        <v>163.50000000000333</v>
      </c>
      <c r="G1132" s="42"/>
      <c r="H1132" s="42">
        <f t="shared" si="291"/>
        <v>0.15</v>
      </c>
      <c r="I1132" s="42">
        <f t="shared" si="281"/>
        <v>3</v>
      </c>
      <c r="J1132" s="42">
        <f t="shared" si="282"/>
        <v>5</v>
      </c>
      <c r="K1132" s="42">
        <f t="shared" si="283"/>
        <v>1</v>
      </c>
      <c r="L1132" s="42">
        <f t="shared" si="284"/>
        <v>2</v>
      </c>
      <c r="M1132" s="42">
        <f t="shared" si="292"/>
        <v>327.60000000000667</v>
      </c>
      <c r="O1132" s="42">
        <f t="shared" si="293"/>
        <v>2.82</v>
      </c>
      <c r="P1132" s="42">
        <f t="shared" si="294"/>
        <v>2.8200000000000012</v>
      </c>
      <c r="Q1132" s="42">
        <f t="shared" si="295"/>
        <v>2.8200000000000038</v>
      </c>
      <c r="R1132" s="42">
        <f t="shared" si="296"/>
        <v>2.8200000000000043</v>
      </c>
      <c r="T1132" s="42">
        <f t="shared" si="285"/>
        <v>-4.4408920985006264E-17</v>
      </c>
      <c r="U1132" s="42">
        <f t="shared" si="286"/>
        <v>-5.3290705182007512E-17</v>
      </c>
      <c r="V1132" s="42">
        <f t="shared" si="287"/>
        <v>-4.4408920985006264E-17</v>
      </c>
      <c r="X1132" s="42">
        <f t="shared" si="288"/>
        <v>0.9400000000000005</v>
      </c>
      <c r="Y1132" s="42">
        <f t="shared" si="289"/>
        <v>0.94000000000000128</v>
      </c>
      <c r="Z1132" s="42">
        <f t="shared" si="290"/>
        <v>0.9400000000000015</v>
      </c>
      <c r="AB1132" s="42">
        <f>IF((Z1132)&gt;E21,0,1)</f>
        <v>1</v>
      </c>
      <c r="AC1132" s="42">
        <f t="shared" si="299"/>
        <v>0</v>
      </c>
      <c r="AD1132" s="42">
        <f t="shared" si="297"/>
        <v>0</v>
      </c>
    </row>
    <row r="1133" spans="6:30">
      <c r="F1133" s="42">
        <f t="shared" si="298"/>
        <v>163.65000000000333</v>
      </c>
      <c r="G1133" s="42"/>
      <c r="H1133" s="42">
        <f t="shared" si="291"/>
        <v>0.15</v>
      </c>
      <c r="I1133" s="42">
        <f t="shared" si="281"/>
        <v>3</v>
      </c>
      <c r="J1133" s="42">
        <f t="shared" si="282"/>
        <v>5</v>
      </c>
      <c r="K1133" s="42">
        <f t="shared" si="283"/>
        <v>1</v>
      </c>
      <c r="L1133" s="42">
        <f t="shared" si="284"/>
        <v>2</v>
      </c>
      <c r="M1133" s="42">
        <f t="shared" si="292"/>
        <v>327.90000000000668</v>
      </c>
      <c r="O1133" s="42">
        <f t="shared" si="293"/>
        <v>2.82</v>
      </c>
      <c r="P1133" s="42">
        <f t="shared" si="294"/>
        <v>2.8200000000000012</v>
      </c>
      <c r="Q1133" s="42">
        <f t="shared" si="295"/>
        <v>2.8200000000000038</v>
      </c>
      <c r="R1133" s="42">
        <f t="shared" si="296"/>
        <v>2.8200000000000043</v>
      </c>
      <c r="T1133" s="42">
        <f t="shared" si="285"/>
        <v>-4.4408920985006264E-17</v>
      </c>
      <c r="U1133" s="42">
        <f t="shared" si="286"/>
        <v>-5.3290705182007512E-17</v>
      </c>
      <c r="V1133" s="42">
        <f t="shared" si="287"/>
        <v>-4.4408920985006264E-17</v>
      </c>
      <c r="X1133" s="42">
        <f t="shared" si="288"/>
        <v>0.9400000000000005</v>
      </c>
      <c r="Y1133" s="42">
        <f t="shared" si="289"/>
        <v>0.94000000000000128</v>
      </c>
      <c r="Z1133" s="42">
        <f t="shared" si="290"/>
        <v>0.9400000000000015</v>
      </c>
      <c r="AB1133" s="42">
        <f>IF((Z1133)&gt;E21,0,1)</f>
        <v>1</v>
      </c>
      <c r="AC1133" s="42">
        <f t="shared" si="299"/>
        <v>0</v>
      </c>
      <c r="AD1133" s="42">
        <f t="shared" si="297"/>
        <v>0</v>
      </c>
    </row>
    <row r="1134" spans="6:30">
      <c r="F1134" s="42">
        <f t="shared" si="298"/>
        <v>163.80000000000334</v>
      </c>
      <c r="G1134" s="42"/>
      <c r="H1134" s="42">
        <f t="shared" si="291"/>
        <v>0.15</v>
      </c>
      <c r="I1134" s="42">
        <f t="shared" si="281"/>
        <v>3</v>
      </c>
      <c r="J1134" s="42">
        <f t="shared" si="282"/>
        <v>5</v>
      </c>
      <c r="K1134" s="42">
        <f t="shared" si="283"/>
        <v>1</v>
      </c>
      <c r="L1134" s="42">
        <f t="shared" si="284"/>
        <v>2</v>
      </c>
      <c r="M1134" s="42">
        <f t="shared" si="292"/>
        <v>328.2000000000067</v>
      </c>
      <c r="O1134" s="42">
        <f t="shared" si="293"/>
        <v>2.82</v>
      </c>
      <c r="P1134" s="42">
        <f t="shared" si="294"/>
        <v>2.8200000000000012</v>
      </c>
      <c r="Q1134" s="42">
        <f t="shared" si="295"/>
        <v>2.8200000000000038</v>
      </c>
      <c r="R1134" s="42">
        <f t="shared" si="296"/>
        <v>2.8200000000000043</v>
      </c>
      <c r="T1134" s="42">
        <f t="shared" si="285"/>
        <v>-4.4408920985006264E-17</v>
      </c>
      <c r="U1134" s="42">
        <f t="shared" si="286"/>
        <v>-5.3290705182007512E-17</v>
      </c>
      <c r="V1134" s="42">
        <f t="shared" si="287"/>
        <v>-4.4408920985006264E-17</v>
      </c>
      <c r="X1134" s="42">
        <f t="shared" si="288"/>
        <v>0.9400000000000005</v>
      </c>
      <c r="Y1134" s="42">
        <f t="shared" si="289"/>
        <v>0.94000000000000128</v>
      </c>
      <c r="Z1134" s="42">
        <f t="shared" si="290"/>
        <v>0.9400000000000015</v>
      </c>
      <c r="AB1134" s="42">
        <f>IF((Z1134)&gt;E21,0,1)</f>
        <v>1</v>
      </c>
      <c r="AC1134" s="42">
        <f t="shared" si="299"/>
        <v>0</v>
      </c>
      <c r="AD1134" s="42">
        <f t="shared" si="297"/>
        <v>0</v>
      </c>
    </row>
    <row r="1135" spans="6:30">
      <c r="F1135" s="42">
        <f t="shared" si="298"/>
        <v>163.95000000000334</v>
      </c>
      <c r="G1135" s="42"/>
      <c r="H1135" s="42">
        <f t="shared" si="291"/>
        <v>0.15</v>
      </c>
      <c r="I1135" s="42">
        <f t="shared" si="281"/>
        <v>3</v>
      </c>
      <c r="J1135" s="42">
        <f t="shared" si="282"/>
        <v>5</v>
      </c>
      <c r="K1135" s="42">
        <f t="shared" si="283"/>
        <v>1</v>
      </c>
      <c r="L1135" s="42">
        <f t="shared" si="284"/>
        <v>2</v>
      </c>
      <c r="M1135" s="42">
        <f t="shared" si="292"/>
        <v>328.50000000000671</v>
      </c>
      <c r="O1135" s="42">
        <f t="shared" si="293"/>
        <v>2.82</v>
      </c>
      <c r="P1135" s="42">
        <f t="shared" si="294"/>
        <v>2.8200000000000012</v>
      </c>
      <c r="Q1135" s="42">
        <f t="shared" si="295"/>
        <v>2.8200000000000038</v>
      </c>
      <c r="R1135" s="42">
        <f t="shared" si="296"/>
        <v>2.8200000000000043</v>
      </c>
      <c r="T1135" s="42">
        <f t="shared" si="285"/>
        <v>-4.4408920985006264E-17</v>
      </c>
      <c r="U1135" s="42">
        <f t="shared" si="286"/>
        <v>-5.3290705182007512E-17</v>
      </c>
      <c r="V1135" s="42">
        <f t="shared" si="287"/>
        <v>-4.4408920985006264E-17</v>
      </c>
      <c r="X1135" s="42">
        <f t="shared" si="288"/>
        <v>0.9400000000000005</v>
      </c>
      <c r="Y1135" s="42">
        <f t="shared" si="289"/>
        <v>0.94000000000000128</v>
      </c>
      <c r="Z1135" s="42">
        <f t="shared" si="290"/>
        <v>0.9400000000000015</v>
      </c>
      <c r="AB1135" s="42">
        <f>IF((Z1135)&gt;E21,0,1)</f>
        <v>1</v>
      </c>
      <c r="AC1135" s="42">
        <f t="shared" si="299"/>
        <v>0</v>
      </c>
      <c r="AD1135" s="42">
        <f t="shared" si="297"/>
        <v>0</v>
      </c>
    </row>
    <row r="1136" spans="6:30">
      <c r="F1136" s="42">
        <f t="shared" si="298"/>
        <v>164.10000000000335</v>
      </c>
      <c r="G1136" s="42"/>
      <c r="H1136" s="42">
        <f t="shared" si="291"/>
        <v>0.15</v>
      </c>
      <c r="I1136" s="42">
        <f t="shared" si="281"/>
        <v>3</v>
      </c>
      <c r="J1136" s="42">
        <f t="shared" si="282"/>
        <v>5</v>
      </c>
      <c r="K1136" s="42">
        <f t="shared" si="283"/>
        <v>1</v>
      </c>
      <c r="L1136" s="42">
        <f t="shared" si="284"/>
        <v>2</v>
      </c>
      <c r="M1136" s="42">
        <f t="shared" si="292"/>
        <v>328.80000000000672</v>
      </c>
      <c r="O1136" s="42">
        <f t="shared" si="293"/>
        <v>2.82</v>
      </c>
      <c r="P1136" s="42">
        <f t="shared" si="294"/>
        <v>2.8200000000000012</v>
      </c>
      <c r="Q1136" s="42">
        <f t="shared" si="295"/>
        <v>2.8200000000000038</v>
      </c>
      <c r="R1136" s="42">
        <f t="shared" si="296"/>
        <v>2.8200000000000043</v>
      </c>
      <c r="T1136" s="42">
        <f t="shared" si="285"/>
        <v>-4.4408920985006264E-17</v>
      </c>
      <c r="U1136" s="42">
        <f t="shared" si="286"/>
        <v>-5.3290705182007512E-17</v>
      </c>
      <c r="V1136" s="42">
        <f t="shared" si="287"/>
        <v>-4.4408920985006264E-17</v>
      </c>
      <c r="X1136" s="42">
        <f t="shared" si="288"/>
        <v>0.9400000000000005</v>
      </c>
      <c r="Y1136" s="42">
        <f t="shared" si="289"/>
        <v>0.94000000000000128</v>
      </c>
      <c r="Z1136" s="42">
        <f t="shared" si="290"/>
        <v>0.9400000000000015</v>
      </c>
      <c r="AB1136" s="42">
        <f>IF((Z1136)&gt;E21,0,1)</f>
        <v>1</v>
      </c>
      <c r="AC1136" s="42">
        <f t="shared" si="299"/>
        <v>0</v>
      </c>
      <c r="AD1136" s="42">
        <f t="shared" si="297"/>
        <v>0</v>
      </c>
    </row>
    <row r="1137" spans="6:30">
      <c r="F1137" s="42">
        <f t="shared" si="298"/>
        <v>164.25000000000335</v>
      </c>
      <c r="G1137" s="42"/>
      <c r="H1137" s="42">
        <f t="shared" si="291"/>
        <v>0.15</v>
      </c>
      <c r="I1137" s="42">
        <f t="shared" si="281"/>
        <v>3</v>
      </c>
      <c r="J1137" s="42">
        <f t="shared" si="282"/>
        <v>5</v>
      </c>
      <c r="K1137" s="42">
        <f t="shared" si="283"/>
        <v>1</v>
      </c>
      <c r="L1137" s="42">
        <f t="shared" si="284"/>
        <v>2</v>
      </c>
      <c r="M1137" s="42">
        <f t="shared" si="292"/>
        <v>329.10000000000673</v>
      </c>
      <c r="O1137" s="42">
        <f t="shared" si="293"/>
        <v>2.82</v>
      </c>
      <c r="P1137" s="42">
        <f t="shared" si="294"/>
        <v>2.8200000000000012</v>
      </c>
      <c r="Q1137" s="42">
        <f t="shared" si="295"/>
        <v>2.8200000000000038</v>
      </c>
      <c r="R1137" s="42">
        <f t="shared" si="296"/>
        <v>2.8200000000000043</v>
      </c>
      <c r="T1137" s="42">
        <f t="shared" si="285"/>
        <v>-4.4408920985006264E-17</v>
      </c>
      <c r="U1137" s="42">
        <f t="shared" si="286"/>
        <v>-5.3290705182007512E-17</v>
      </c>
      <c r="V1137" s="42">
        <f t="shared" si="287"/>
        <v>-4.4408920985006264E-17</v>
      </c>
      <c r="X1137" s="42">
        <f t="shared" si="288"/>
        <v>0.9400000000000005</v>
      </c>
      <c r="Y1137" s="42">
        <f t="shared" si="289"/>
        <v>0.94000000000000128</v>
      </c>
      <c r="Z1137" s="42">
        <f t="shared" si="290"/>
        <v>0.9400000000000015</v>
      </c>
      <c r="AB1137" s="42">
        <f>IF((Z1137)&gt;E21,0,1)</f>
        <v>1</v>
      </c>
      <c r="AC1137" s="42">
        <f t="shared" si="299"/>
        <v>0</v>
      </c>
      <c r="AD1137" s="42">
        <f t="shared" si="297"/>
        <v>0</v>
      </c>
    </row>
    <row r="1138" spans="6:30">
      <c r="F1138" s="42">
        <f t="shared" si="298"/>
        <v>164.40000000000336</v>
      </c>
      <c r="G1138" s="42"/>
      <c r="H1138" s="42">
        <f t="shared" si="291"/>
        <v>0.15</v>
      </c>
      <c r="I1138" s="42">
        <f t="shared" si="281"/>
        <v>3</v>
      </c>
      <c r="J1138" s="42">
        <f t="shared" si="282"/>
        <v>5</v>
      </c>
      <c r="K1138" s="42">
        <f t="shared" si="283"/>
        <v>1</v>
      </c>
      <c r="L1138" s="42">
        <f t="shared" si="284"/>
        <v>2</v>
      </c>
      <c r="M1138" s="42">
        <f t="shared" si="292"/>
        <v>329.40000000000674</v>
      </c>
      <c r="O1138" s="42">
        <f t="shared" si="293"/>
        <v>2.82</v>
      </c>
      <c r="P1138" s="42">
        <f t="shared" si="294"/>
        <v>2.8200000000000012</v>
      </c>
      <c r="Q1138" s="42">
        <f t="shared" si="295"/>
        <v>2.8200000000000038</v>
      </c>
      <c r="R1138" s="42">
        <f t="shared" si="296"/>
        <v>2.8200000000000043</v>
      </c>
      <c r="T1138" s="42">
        <f t="shared" si="285"/>
        <v>-4.4408920985006264E-17</v>
      </c>
      <c r="U1138" s="42">
        <f t="shared" si="286"/>
        <v>-5.3290705182007512E-17</v>
      </c>
      <c r="V1138" s="42">
        <f t="shared" si="287"/>
        <v>-4.4408920985006264E-17</v>
      </c>
      <c r="X1138" s="42">
        <f t="shared" si="288"/>
        <v>0.9400000000000005</v>
      </c>
      <c r="Y1138" s="42">
        <f t="shared" si="289"/>
        <v>0.94000000000000128</v>
      </c>
      <c r="Z1138" s="42">
        <f t="shared" si="290"/>
        <v>0.9400000000000015</v>
      </c>
      <c r="AB1138" s="42">
        <f>IF((Z1138)&gt;E21,0,1)</f>
        <v>1</v>
      </c>
      <c r="AC1138" s="42">
        <f t="shared" si="299"/>
        <v>0</v>
      </c>
      <c r="AD1138" s="42">
        <f t="shared" si="297"/>
        <v>0</v>
      </c>
    </row>
    <row r="1139" spans="6:30">
      <c r="F1139" s="42">
        <f t="shared" si="298"/>
        <v>164.55000000000337</v>
      </c>
      <c r="G1139" s="42"/>
      <c r="H1139" s="42">
        <f t="shared" si="291"/>
        <v>0.15</v>
      </c>
      <c r="I1139" s="42">
        <f t="shared" si="281"/>
        <v>3</v>
      </c>
      <c r="J1139" s="42">
        <f t="shared" si="282"/>
        <v>5</v>
      </c>
      <c r="K1139" s="42">
        <f t="shared" si="283"/>
        <v>1</v>
      </c>
      <c r="L1139" s="42">
        <f t="shared" si="284"/>
        <v>2</v>
      </c>
      <c r="M1139" s="42">
        <f t="shared" si="292"/>
        <v>329.70000000000675</v>
      </c>
      <c r="O1139" s="42">
        <f t="shared" si="293"/>
        <v>2.82</v>
      </c>
      <c r="P1139" s="42">
        <f t="shared" si="294"/>
        <v>2.8200000000000012</v>
      </c>
      <c r="Q1139" s="42">
        <f t="shared" si="295"/>
        <v>2.8200000000000038</v>
      </c>
      <c r="R1139" s="42">
        <f t="shared" si="296"/>
        <v>2.8200000000000043</v>
      </c>
      <c r="T1139" s="42">
        <f t="shared" si="285"/>
        <v>-4.4408920985006264E-17</v>
      </c>
      <c r="U1139" s="42">
        <f t="shared" si="286"/>
        <v>-5.3290705182007512E-17</v>
      </c>
      <c r="V1139" s="42">
        <f t="shared" si="287"/>
        <v>-4.4408920985006264E-17</v>
      </c>
      <c r="X1139" s="42">
        <f t="shared" si="288"/>
        <v>0.9400000000000005</v>
      </c>
      <c r="Y1139" s="42">
        <f t="shared" si="289"/>
        <v>0.94000000000000128</v>
      </c>
      <c r="Z1139" s="42">
        <f t="shared" si="290"/>
        <v>0.9400000000000015</v>
      </c>
      <c r="AB1139" s="42">
        <f>IF((Z1139)&gt;E21,0,1)</f>
        <v>1</v>
      </c>
      <c r="AC1139" s="42">
        <f t="shared" si="299"/>
        <v>0</v>
      </c>
      <c r="AD1139" s="42">
        <f t="shared" si="297"/>
        <v>0</v>
      </c>
    </row>
    <row r="1140" spans="6:30">
      <c r="F1140" s="42">
        <f t="shared" si="298"/>
        <v>164.70000000000337</v>
      </c>
      <c r="G1140" s="42"/>
      <c r="H1140" s="42">
        <f t="shared" si="291"/>
        <v>0.15</v>
      </c>
      <c r="I1140" s="42">
        <f t="shared" si="281"/>
        <v>3</v>
      </c>
      <c r="J1140" s="42">
        <f t="shared" si="282"/>
        <v>5</v>
      </c>
      <c r="K1140" s="42">
        <f t="shared" si="283"/>
        <v>1</v>
      </c>
      <c r="L1140" s="42">
        <f t="shared" si="284"/>
        <v>2</v>
      </c>
      <c r="M1140" s="42">
        <f t="shared" si="292"/>
        <v>330.00000000000676</v>
      </c>
      <c r="O1140" s="42">
        <f t="shared" si="293"/>
        <v>2.82</v>
      </c>
      <c r="P1140" s="42">
        <f t="shared" si="294"/>
        <v>2.8200000000000012</v>
      </c>
      <c r="Q1140" s="42">
        <f t="shared" si="295"/>
        <v>2.8200000000000038</v>
      </c>
      <c r="R1140" s="42">
        <f t="shared" si="296"/>
        <v>2.8200000000000043</v>
      </c>
      <c r="T1140" s="42">
        <f t="shared" si="285"/>
        <v>-4.4408920985006264E-17</v>
      </c>
      <c r="U1140" s="42">
        <f t="shared" si="286"/>
        <v>-5.3290705182007512E-17</v>
      </c>
      <c r="V1140" s="42">
        <f t="shared" si="287"/>
        <v>-4.4408920985006264E-17</v>
      </c>
      <c r="X1140" s="42">
        <f t="shared" si="288"/>
        <v>0.9400000000000005</v>
      </c>
      <c r="Y1140" s="42">
        <f t="shared" si="289"/>
        <v>0.94000000000000128</v>
      </c>
      <c r="Z1140" s="42">
        <f t="shared" si="290"/>
        <v>0.9400000000000015</v>
      </c>
      <c r="AB1140" s="42">
        <f>IF((Z1140)&gt;E21,0,1)</f>
        <v>1</v>
      </c>
      <c r="AC1140" s="42">
        <f t="shared" si="299"/>
        <v>0</v>
      </c>
      <c r="AD1140" s="42">
        <f t="shared" si="297"/>
        <v>0</v>
      </c>
    </row>
    <row r="1141" spans="6:30">
      <c r="F1141" s="42">
        <f t="shared" si="298"/>
        <v>164.85000000000338</v>
      </c>
      <c r="G1141" s="42"/>
      <c r="H1141" s="42">
        <f t="shared" si="291"/>
        <v>0.15</v>
      </c>
      <c r="I1141" s="42">
        <f t="shared" si="281"/>
        <v>3</v>
      </c>
      <c r="J1141" s="42">
        <f t="shared" si="282"/>
        <v>5</v>
      </c>
      <c r="K1141" s="42">
        <f t="shared" si="283"/>
        <v>1</v>
      </c>
      <c r="L1141" s="42">
        <f t="shared" si="284"/>
        <v>2</v>
      </c>
      <c r="M1141" s="42">
        <f t="shared" si="292"/>
        <v>330.30000000000678</v>
      </c>
      <c r="O1141" s="42">
        <f t="shared" si="293"/>
        <v>2.82</v>
      </c>
      <c r="P1141" s="42">
        <f t="shared" si="294"/>
        <v>2.8200000000000012</v>
      </c>
      <c r="Q1141" s="42">
        <f t="shared" si="295"/>
        <v>2.8200000000000038</v>
      </c>
      <c r="R1141" s="42">
        <f t="shared" si="296"/>
        <v>2.8200000000000043</v>
      </c>
      <c r="T1141" s="42">
        <f t="shared" si="285"/>
        <v>-4.4408920985006264E-17</v>
      </c>
      <c r="U1141" s="42">
        <f t="shared" si="286"/>
        <v>-5.3290705182007512E-17</v>
      </c>
      <c r="V1141" s="42">
        <f t="shared" si="287"/>
        <v>-4.4408920985006264E-17</v>
      </c>
      <c r="X1141" s="42">
        <f t="shared" si="288"/>
        <v>0.9400000000000005</v>
      </c>
      <c r="Y1141" s="42">
        <f t="shared" si="289"/>
        <v>0.94000000000000128</v>
      </c>
      <c r="Z1141" s="42">
        <f t="shared" si="290"/>
        <v>0.9400000000000015</v>
      </c>
      <c r="AB1141" s="42">
        <f>IF((Z1141)&gt;E21,0,1)</f>
        <v>1</v>
      </c>
      <c r="AC1141" s="42">
        <f t="shared" si="299"/>
        <v>0</v>
      </c>
      <c r="AD1141" s="42">
        <f t="shared" si="297"/>
        <v>0</v>
      </c>
    </row>
    <row r="1142" spans="6:30">
      <c r="F1142" s="42">
        <f t="shared" si="298"/>
        <v>165.00000000000338</v>
      </c>
      <c r="G1142" s="42"/>
      <c r="H1142" s="42">
        <f t="shared" si="291"/>
        <v>0.15</v>
      </c>
      <c r="I1142" s="42">
        <f t="shared" ref="I1142:I1205" si="300">I1141</f>
        <v>3</v>
      </c>
      <c r="J1142" s="42">
        <f t="shared" ref="J1142:J1205" si="301">J1141</f>
        <v>5</v>
      </c>
      <c r="K1142" s="42">
        <f t="shared" ref="K1142:K1205" si="302">K1141</f>
        <v>1</v>
      </c>
      <c r="L1142" s="42">
        <f t="shared" ref="L1142:L1205" si="303">L1141</f>
        <v>2</v>
      </c>
      <c r="M1142" s="42">
        <f t="shared" si="292"/>
        <v>330.60000000000679</v>
      </c>
      <c r="O1142" s="42">
        <f t="shared" si="293"/>
        <v>2.82</v>
      </c>
      <c r="P1142" s="42">
        <f t="shared" si="294"/>
        <v>2.8200000000000012</v>
      </c>
      <c r="Q1142" s="42">
        <f t="shared" si="295"/>
        <v>2.8200000000000038</v>
      </c>
      <c r="R1142" s="42">
        <f t="shared" si="296"/>
        <v>2.8200000000000043</v>
      </c>
      <c r="T1142" s="42">
        <f t="shared" ref="T1142:T1205" si="304">(O1142-P1142)/I1142/10</f>
        <v>-4.4408920985006264E-17</v>
      </c>
      <c r="U1142" s="42">
        <f t="shared" ref="U1142:U1205" si="305">(P1142-Q1142)/J1142/10</f>
        <v>-5.3290705182007512E-17</v>
      </c>
      <c r="V1142" s="42">
        <f t="shared" ref="V1142:V1205" si="306">(Q1142-R1142)/K1142/10</f>
        <v>-4.4408920985006264E-17</v>
      </c>
      <c r="X1142" s="42">
        <f t="shared" ref="X1142:X1205" si="307">X1141+T1142</f>
        <v>0.9400000000000005</v>
      </c>
      <c r="Y1142" s="42">
        <f t="shared" ref="Y1142:Y1205" si="308">Y1141+U1142</f>
        <v>0.94000000000000128</v>
      </c>
      <c r="Z1142" s="42">
        <f t="shared" ref="Z1142:Z1205" si="309">Z1141+V1142</f>
        <v>0.9400000000000015</v>
      </c>
      <c r="AB1142" s="42">
        <f>IF((Z1142)&gt;E21,0,1)</f>
        <v>1</v>
      </c>
      <c r="AC1142" s="42">
        <f t="shared" si="299"/>
        <v>0</v>
      </c>
      <c r="AD1142" s="42">
        <f t="shared" si="297"/>
        <v>0</v>
      </c>
    </row>
    <row r="1143" spans="6:30">
      <c r="F1143" s="42">
        <f t="shared" si="298"/>
        <v>165.15000000000339</v>
      </c>
      <c r="G1143" s="42"/>
      <c r="H1143" s="42">
        <f t="shared" si="291"/>
        <v>0.15</v>
      </c>
      <c r="I1143" s="42">
        <f t="shared" si="300"/>
        <v>3</v>
      </c>
      <c r="J1143" s="42">
        <f t="shared" si="301"/>
        <v>5</v>
      </c>
      <c r="K1143" s="42">
        <f t="shared" si="302"/>
        <v>1</v>
      </c>
      <c r="L1143" s="42">
        <f t="shared" si="303"/>
        <v>2</v>
      </c>
      <c r="M1143" s="42">
        <f t="shared" si="292"/>
        <v>330.9000000000068</v>
      </c>
      <c r="O1143" s="42">
        <f t="shared" si="293"/>
        <v>2.82</v>
      </c>
      <c r="P1143" s="42">
        <f t="shared" si="294"/>
        <v>2.8200000000000012</v>
      </c>
      <c r="Q1143" s="42">
        <f t="shared" si="295"/>
        <v>2.8200000000000038</v>
      </c>
      <c r="R1143" s="42">
        <f t="shared" si="296"/>
        <v>2.8200000000000043</v>
      </c>
      <c r="T1143" s="42">
        <f t="shared" si="304"/>
        <v>-4.4408920985006264E-17</v>
      </c>
      <c r="U1143" s="42">
        <f t="shared" si="305"/>
        <v>-5.3290705182007512E-17</v>
      </c>
      <c r="V1143" s="42">
        <f t="shared" si="306"/>
        <v>-4.4408920985006264E-17</v>
      </c>
      <c r="X1143" s="42">
        <f t="shared" si="307"/>
        <v>0.9400000000000005</v>
      </c>
      <c r="Y1143" s="42">
        <f t="shared" si="308"/>
        <v>0.94000000000000128</v>
      </c>
      <c r="Z1143" s="42">
        <f t="shared" si="309"/>
        <v>0.9400000000000015</v>
      </c>
      <c r="AB1143" s="42">
        <f>IF((Z1143)&gt;E21,0,1)</f>
        <v>1</v>
      </c>
      <c r="AC1143" s="42">
        <f t="shared" si="299"/>
        <v>0</v>
      </c>
      <c r="AD1143" s="42">
        <f t="shared" si="297"/>
        <v>0</v>
      </c>
    </row>
    <row r="1144" spans="6:30">
      <c r="F1144" s="42">
        <f t="shared" si="298"/>
        <v>165.30000000000339</v>
      </c>
      <c r="G1144" s="42"/>
      <c r="H1144" s="42">
        <f t="shared" si="291"/>
        <v>0.15</v>
      </c>
      <c r="I1144" s="42">
        <f t="shared" si="300"/>
        <v>3</v>
      </c>
      <c r="J1144" s="42">
        <f t="shared" si="301"/>
        <v>5</v>
      </c>
      <c r="K1144" s="42">
        <f t="shared" si="302"/>
        <v>1</v>
      </c>
      <c r="L1144" s="42">
        <f t="shared" si="303"/>
        <v>2</v>
      </c>
      <c r="M1144" s="42">
        <f t="shared" si="292"/>
        <v>331.20000000000681</v>
      </c>
      <c r="O1144" s="42">
        <f t="shared" si="293"/>
        <v>2.82</v>
      </c>
      <c r="P1144" s="42">
        <f t="shared" si="294"/>
        <v>2.8200000000000012</v>
      </c>
      <c r="Q1144" s="42">
        <f t="shared" si="295"/>
        <v>2.8200000000000038</v>
      </c>
      <c r="R1144" s="42">
        <f t="shared" si="296"/>
        <v>2.8200000000000043</v>
      </c>
      <c r="T1144" s="42">
        <f t="shared" si="304"/>
        <v>-4.4408920985006264E-17</v>
      </c>
      <c r="U1144" s="42">
        <f t="shared" si="305"/>
        <v>-5.3290705182007512E-17</v>
      </c>
      <c r="V1144" s="42">
        <f t="shared" si="306"/>
        <v>-4.4408920985006264E-17</v>
      </c>
      <c r="X1144" s="42">
        <f t="shared" si="307"/>
        <v>0.9400000000000005</v>
      </c>
      <c r="Y1144" s="42">
        <f t="shared" si="308"/>
        <v>0.94000000000000128</v>
      </c>
      <c r="Z1144" s="42">
        <f t="shared" si="309"/>
        <v>0.9400000000000015</v>
      </c>
      <c r="AB1144" s="42">
        <f>IF((Z1144)&gt;E21,0,1)</f>
        <v>1</v>
      </c>
      <c r="AC1144" s="42">
        <f t="shared" si="299"/>
        <v>0</v>
      </c>
      <c r="AD1144" s="42">
        <f t="shared" si="297"/>
        <v>0</v>
      </c>
    </row>
    <row r="1145" spans="6:30">
      <c r="F1145" s="42">
        <f t="shared" si="298"/>
        <v>165.4500000000034</v>
      </c>
      <c r="G1145" s="42"/>
      <c r="H1145" s="42">
        <f t="shared" si="291"/>
        <v>0.15</v>
      </c>
      <c r="I1145" s="42">
        <f t="shared" si="300"/>
        <v>3</v>
      </c>
      <c r="J1145" s="42">
        <f t="shared" si="301"/>
        <v>5</v>
      </c>
      <c r="K1145" s="42">
        <f t="shared" si="302"/>
        <v>1</v>
      </c>
      <c r="L1145" s="42">
        <f t="shared" si="303"/>
        <v>2</v>
      </c>
      <c r="M1145" s="42">
        <f t="shared" si="292"/>
        <v>331.50000000000682</v>
      </c>
      <c r="O1145" s="42">
        <f t="shared" si="293"/>
        <v>2.82</v>
      </c>
      <c r="P1145" s="42">
        <f t="shared" si="294"/>
        <v>2.8200000000000012</v>
      </c>
      <c r="Q1145" s="42">
        <f t="shared" si="295"/>
        <v>2.8200000000000038</v>
      </c>
      <c r="R1145" s="42">
        <f t="shared" si="296"/>
        <v>2.8200000000000043</v>
      </c>
      <c r="T1145" s="42">
        <f t="shared" si="304"/>
        <v>-4.4408920985006264E-17</v>
      </c>
      <c r="U1145" s="42">
        <f t="shared" si="305"/>
        <v>-5.3290705182007512E-17</v>
      </c>
      <c r="V1145" s="42">
        <f t="shared" si="306"/>
        <v>-4.4408920985006264E-17</v>
      </c>
      <c r="X1145" s="42">
        <f t="shared" si="307"/>
        <v>0.9400000000000005</v>
      </c>
      <c r="Y1145" s="42">
        <f t="shared" si="308"/>
        <v>0.94000000000000128</v>
      </c>
      <c r="Z1145" s="42">
        <f t="shared" si="309"/>
        <v>0.9400000000000015</v>
      </c>
      <c r="AB1145" s="42">
        <f>IF((Z1145)&gt;E21,0,1)</f>
        <v>1</v>
      </c>
      <c r="AC1145" s="42">
        <f t="shared" si="299"/>
        <v>0</v>
      </c>
      <c r="AD1145" s="42">
        <f t="shared" si="297"/>
        <v>0</v>
      </c>
    </row>
    <row r="1146" spans="6:30">
      <c r="F1146" s="42">
        <f t="shared" si="298"/>
        <v>165.6000000000034</v>
      </c>
      <c r="G1146" s="42"/>
      <c r="H1146" s="42">
        <f t="shared" si="291"/>
        <v>0.15</v>
      </c>
      <c r="I1146" s="42">
        <f t="shared" si="300"/>
        <v>3</v>
      </c>
      <c r="J1146" s="42">
        <f t="shared" si="301"/>
        <v>5</v>
      </c>
      <c r="K1146" s="42">
        <f t="shared" si="302"/>
        <v>1</v>
      </c>
      <c r="L1146" s="42">
        <f t="shared" si="303"/>
        <v>2</v>
      </c>
      <c r="M1146" s="42">
        <f t="shared" si="292"/>
        <v>331.80000000000683</v>
      </c>
      <c r="O1146" s="42">
        <f t="shared" si="293"/>
        <v>2.82</v>
      </c>
      <c r="P1146" s="42">
        <f t="shared" si="294"/>
        <v>2.8200000000000012</v>
      </c>
      <c r="Q1146" s="42">
        <f t="shared" si="295"/>
        <v>2.8200000000000038</v>
      </c>
      <c r="R1146" s="42">
        <f t="shared" si="296"/>
        <v>2.8200000000000043</v>
      </c>
      <c r="T1146" s="42">
        <f t="shared" si="304"/>
        <v>-4.4408920985006264E-17</v>
      </c>
      <c r="U1146" s="42">
        <f t="shared" si="305"/>
        <v>-5.3290705182007512E-17</v>
      </c>
      <c r="V1146" s="42">
        <f t="shared" si="306"/>
        <v>-4.4408920985006264E-17</v>
      </c>
      <c r="X1146" s="42">
        <f t="shared" si="307"/>
        <v>0.9400000000000005</v>
      </c>
      <c r="Y1146" s="42">
        <f t="shared" si="308"/>
        <v>0.94000000000000128</v>
      </c>
      <c r="Z1146" s="42">
        <f t="shared" si="309"/>
        <v>0.9400000000000015</v>
      </c>
      <c r="AB1146" s="42">
        <f>IF((Z1146)&gt;E21,0,1)</f>
        <v>1</v>
      </c>
      <c r="AC1146" s="42">
        <f t="shared" si="299"/>
        <v>0</v>
      </c>
      <c r="AD1146" s="42">
        <f t="shared" si="297"/>
        <v>0</v>
      </c>
    </row>
    <row r="1147" spans="6:30">
      <c r="F1147" s="42">
        <f t="shared" si="298"/>
        <v>165.75000000000341</v>
      </c>
      <c r="G1147" s="42"/>
      <c r="H1147" s="42">
        <f t="shared" si="291"/>
        <v>0.15</v>
      </c>
      <c r="I1147" s="42">
        <f t="shared" si="300"/>
        <v>3</v>
      </c>
      <c r="J1147" s="42">
        <f t="shared" si="301"/>
        <v>5</v>
      </c>
      <c r="K1147" s="42">
        <f t="shared" si="302"/>
        <v>1</v>
      </c>
      <c r="L1147" s="42">
        <f t="shared" si="303"/>
        <v>2</v>
      </c>
      <c r="M1147" s="42">
        <f t="shared" si="292"/>
        <v>332.10000000000684</v>
      </c>
      <c r="O1147" s="42">
        <f t="shared" si="293"/>
        <v>2.82</v>
      </c>
      <c r="P1147" s="42">
        <f t="shared" si="294"/>
        <v>2.8200000000000012</v>
      </c>
      <c r="Q1147" s="42">
        <f t="shared" si="295"/>
        <v>2.8200000000000038</v>
      </c>
      <c r="R1147" s="42">
        <f t="shared" si="296"/>
        <v>2.8200000000000043</v>
      </c>
      <c r="T1147" s="42">
        <f t="shared" si="304"/>
        <v>-4.4408920985006264E-17</v>
      </c>
      <c r="U1147" s="42">
        <f t="shared" si="305"/>
        <v>-5.3290705182007512E-17</v>
      </c>
      <c r="V1147" s="42">
        <f t="shared" si="306"/>
        <v>-4.4408920985006264E-17</v>
      </c>
      <c r="X1147" s="42">
        <f t="shared" si="307"/>
        <v>0.9400000000000005</v>
      </c>
      <c r="Y1147" s="42">
        <f t="shared" si="308"/>
        <v>0.94000000000000128</v>
      </c>
      <c r="Z1147" s="42">
        <f t="shared" si="309"/>
        <v>0.9400000000000015</v>
      </c>
      <c r="AB1147" s="42">
        <f>IF((Z1147)&gt;E21,0,1)</f>
        <v>1</v>
      </c>
      <c r="AC1147" s="42">
        <f t="shared" si="299"/>
        <v>0</v>
      </c>
      <c r="AD1147" s="42">
        <f t="shared" si="297"/>
        <v>0</v>
      </c>
    </row>
    <row r="1148" spans="6:30">
      <c r="F1148" s="42">
        <f t="shared" si="298"/>
        <v>165.90000000000342</v>
      </c>
      <c r="G1148" s="42"/>
      <c r="H1148" s="42">
        <f t="shared" si="291"/>
        <v>0.15</v>
      </c>
      <c r="I1148" s="42">
        <f t="shared" si="300"/>
        <v>3</v>
      </c>
      <c r="J1148" s="42">
        <f t="shared" si="301"/>
        <v>5</v>
      </c>
      <c r="K1148" s="42">
        <f t="shared" si="302"/>
        <v>1</v>
      </c>
      <c r="L1148" s="42">
        <f t="shared" si="303"/>
        <v>2</v>
      </c>
      <c r="M1148" s="42">
        <f t="shared" si="292"/>
        <v>332.40000000000686</v>
      </c>
      <c r="O1148" s="42">
        <f t="shared" si="293"/>
        <v>2.82</v>
      </c>
      <c r="P1148" s="42">
        <f t="shared" si="294"/>
        <v>2.8200000000000012</v>
      </c>
      <c r="Q1148" s="42">
        <f t="shared" si="295"/>
        <v>2.8200000000000038</v>
      </c>
      <c r="R1148" s="42">
        <f t="shared" si="296"/>
        <v>2.8200000000000043</v>
      </c>
      <c r="T1148" s="42">
        <f t="shared" si="304"/>
        <v>-4.4408920985006264E-17</v>
      </c>
      <c r="U1148" s="42">
        <f t="shared" si="305"/>
        <v>-5.3290705182007512E-17</v>
      </c>
      <c r="V1148" s="42">
        <f t="shared" si="306"/>
        <v>-4.4408920985006264E-17</v>
      </c>
      <c r="X1148" s="42">
        <f t="shared" si="307"/>
        <v>0.9400000000000005</v>
      </c>
      <c r="Y1148" s="42">
        <f t="shared" si="308"/>
        <v>0.94000000000000128</v>
      </c>
      <c r="Z1148" s="42">
        <f t="shared" si="309"/>
        <v>0.9400000000000015</v>
      </c>
      <c r="AB1148" s="42">
        <f>IF((Z1148)&gt;E21,0,1)</f>
        <v>1</v>
      </c>
      <c r="AC1148" s="42">
        <f t="shared" si="299"/>
        <v>0</v>
      </c>
      <c r="AD1148" s="42">
        <f t="shared" si="297"/>
        <v>0</v>
      </c>
    </row>
    <row r="1149" spans="6:30">
      <c r="F1149" s="42">
        <f t="shared" si="298"/>
        <v>166.05000000000342</v>
      </c>
      <c r="G1149" s="42"/>
      <c r="H1149" s="42">
        <f t="shared" si="291"/>
        <v>0.15</v>
      </c>
      <c r="I1149" s="42">
        <f t="shared" si="300"/>
        <v>3</v>
      </c>
      <c r="J1149" s="42">
        <f t="shared" si="301"/>
        <v>5</v>
      </c>
      <c r="K1149" s="42">
        <f t="shared" si="302"/>
        <v>1</v>
      </c>
      <c r="L1149" s="42">
        <f t="shared" si="303"/>
        <v>2</v>
      </c>
      <c r="M1149" s="42">
        <f t="shared" si="292"/>
        <v>332.70000000000687</v>
      </c>
      <c r="O1149" s="42">
        <f t="shared" si="293"/>
        <v>2.82</v>
      </c>
      <c r="P1149" s="42">
        <f t="shared" si="294"/>
        <v>2.8200000000000012</v>
      </c>
      <c r="Q1149" s="42">
        <f t="shared" si="295"/>
        <v>2.8200000000000038</v>
      </c>
      <c r="R1149" s="42">
        <f t="shared" si="296"/>
        <v>2.8200000000000043</v>
      </c>
      <c r="T1149" s="42">
        <f t="shared" si="304"/>
        <v>-4.4408920985006264E-17</v>
      </c>
      <c r="U1149" s="42">
        <f t="shared" si="305"/>
        <v>-5.3290705182007512E-17</v>
      </c>
      <c r="V1149" s="42">
        <f t="shared" si="306"/>
        <v>-4.4408920985006264E-17</v>
      </c>
      <c r="X1149" s="42">
        <f t="shared" si="307"/>
        <v>0.9400000000000005</v>
      </c>
      <c r="Y1149" s="42">
        <f t="shared" si="308"/>
        <v>0.94000000000000128</v>
      </c>
      <c r="Z1149" s="42">
        <f t="shared" si="309"/>
        <v>0.9400000000000015</v>
      </c>
      <c r="AB1149" s="42">
        <f>IF((Z1149)&gt;E21,0,1)</f>
        <v>1</v>
      </c>
      <c r="AC1149" s="42">
        <f t="shared" si="299"/>
        <v>0</v>
      </c>
      <c r="AD1149" s="42">
        <f t="shared" si="297"/>
        <v>0</v>
      </c>
    </row>
    <row r="1150" spans="6:30">
      <c r="F1150" s="42">
        <f t="shared" si="298"/>
        <v>166.20000000000343</v>
      </c>
      <c r="G1150" s="42"/>
      <c r="H1150" s="42">
        <f t="shared" si="291"/>
        <v>0.15</v>
      </c>
      <c r="I1150" s="42">
        <f t="shared" si="300"/>
        <v>3</v>
      </c>
      <c r="J1150" s="42">
        <f t="shared" si="301"/>
        <v>5</v>
      </c>
      <c r="K1150" s="42">
        <f t="shared" si="302"/>
        <v>1</v>
      </c>
      <c r="L1150" s="42">
        <f t="shared" si="303"/>
        <v>2</v>
      </c>
      <c r="M1150" s="42">
        <f t="shared" si="292"/>
        <v>333.00000000000688</v>
      </c>
      <c r="O1150" s="42">
        <f t="shared" si="293"/>
        <v>2.82</v>
      </c>
      <c r="P1150" s="42">
        <f t="shared" si="294"/>
        <v>2.8200000000000012</v>
      </c>
      <c r="Q1150" s="42">
        <f t="shared" si="295"/>
        <v>2.8200000000000038</v>
      </c>
      <c r="R1150" s="42">
        <f t="shared" si="296"/>
        <v>2.8200000000000043</v>
      </c>
      <c r="T1150" s="42">
        <f t="shared" si="304"/>
        <v>-4.4408920985006264E-17</v>
      </c>
      <c r="U1150" s="42">
        <f t="shared" si="305"/>
        <v>-5.3290705182007512E-17</v>
      </c>
      <c r="V1150" s="42">
        <f t="shared" si="306"/>
        <v>-4.4408920985006264E-17</v>
      </c>
      <c r="X1150" s="42">
        <f t="shared" si="307"/>
        <v>0.9400000000000005</v>
      </c>
      <c r="Y1150" s="42">
        <f t="shared" si="308"/>
        <v>0.94000000000000128</v>
      </c>
      <c r="Z1150" s="42">
        <f t="shared" si="309"/>
        <v>0.9400000000000015</v>
      </c>
      <c r="AB1150" s="42">
        <f>IF((Z1150)&gt;E21,0,1)</f>
        <v>1</v>
      </c>
      <c r="AC1150" s="42">
        <f t="shared" si="299"/>
        <v>0</v>
      </c>
      <c r="AD1150" s="42">
        <f t="shared" si="297"/>
        <v>0</v>
      </c>
    </row>
    <row r="1151" spans="6:30">
      <c r="F1151" s="42">
        <f t="shared" si="298"/>
        <v>166.35000000000343</v>
      </c>
      <c r="G1151" s="42"/>
      <c r="H1151" s="42">
        <f t="shared" si="291"/>
        <v>0.15</v>
      </c>
      <c r="I1151" s="42">
        <f t="shared" si="300"/>
        <v>3</v>
      </c>
      <c r="J1151" s="42">
        <f t="shared" si="301"/>
        <v>5</v>
      </c>
      <c r="K1151" s="42">
        <f t="shared" si="302"/>
        <v>1</v>
      </c>
      <c r="L1151" s="42">
        <f t="shared" si="303"/>
        <v>2</v>
      </c>
      <c r="M1151" s="42">
        <f t="shared" si="292"/>
        <v>333.30000000000689</v>
      </c>
      <c r="O1151" s="42">
        <f t="shared" si="293"/>
        <v>2.82</v>
      </c>
      <c r="P1151" s="42">
        <f t="shared" si="294"/>
        <v>2.8200000000000012</v>
      </c>
      <c r="Q1151" s="42">
        <f t="shared" si="295"/>
        <v>2.8200000000000038</v>
      </c>
      <c r="R1151" s="42">
        <f t="shared" si="296"/>
        <v>2.8200000000000043</v>
      </c>
      <c r="T1151" s="42">
        <f t="shared" si="304"/>
        <v>-4.4408920985006264E-17</v>
      </c>
      <c r="U1151" s="42">
        <f t="shared" si="305"/>
        <v>-5.3290705182007512E-17</v>
      </c>
      <c r="V1151" s="42">
        <f t="shared" si="306"/>
        <v>-4.4408920985006264E-17</v>
      </c>
      <c r="X1151" s="42">
        <f t="shared" si="307"/>
        <v>0.9400000000000005</v>
      </c>
      <c r="Y1151" s="42">
        <f t="shared" si="308"/>
        <v>0.94000000000000128</v>
      </c>
      <c r="Z1151" s="42">
        <f t="shared" si="309"/>
        <v>0.9400000000000015</v>
      </c>
      <c r="AB1151" s="42">
        <f>IF((Z1151)&gt;E21,0,1)</f>
        <v>1</v>
      </c>
      <c r="AC1151" s="42">
        <f t="shared" si="299"/>
        <v>0</v>
      </c>
      <c r="AD1151" s="42">
        <f t="shared" si="297"/>
        <v>0</v>
      </c>
    </row>
    <row r="1152" spans="6:30">
      <c r="F1152" s="42">
        <f t="shared" si="298"/>
        <v>166.50000000000344</v>
      </c>
      <c r="G1152" s="42"/>
      <c r="H1152" s="42">
        <f t="shared" si="291"/>
        <v>0.15</v>
      </c>
      <c r="I1152" s="42">
        <f t="shared" si="300"/>
        <v>3</v>
      </c>
      <c r="J1152" s="42">
        <f t="shared" si="301"/>
        <v>5</v>
      </c>
      <c r="K1152" s="42">
        <f t="shared" si="302"/>
        <v>1</v>
      </c>
      <c r="L1152" s="42">
        <f t="shared" si="303"/>
        <v>2</v>
      </c>
      <c r="M1152" s="42">
        <f t="shared" si="292"/>
        <v>333.6000000000069</v>
      </c>
      <c r="O1152" s="42">
        <f t="shared" si="293"/>
        <v>2.82</v>
      </c>
      <c r="P1152" s="42">
        <f t="shared" si="294"/>
        <v>2.8200000000000012</v>
      </c>
      <c r="Q1152" s="42">
        <f t="shared" si="295"/>
        <v>2.8200000000000038</v>
      </c>
      <c r="R1152" s="42">
        <f t="shared" si="296"/>
        <v>2.8200000000000043</v>
      </c>
      <c r="T1152" s="42">
        <f t="shared" si="304"/>
        <v>-4.4408920985006264E-17</v>
      </c>
      <c r="U1152" s="42">
        <f t="shared" si="305"/>
        <v>-5.3290705182007512E-17</v>
      </c>
      <c r="V1152" s="42">
        <f t="shared" si="306"/>
        <v>-4.4408920985006264E-17</v>
      </c>
      <c r="X1152" s="42">
        <f t="shared" si="307"/>
        <v>0.9400000000000005</v>
      </c>
      <c r="Y1152" s="42">
        <f t="shared" si="308"/>
        <v>0.94000000000000128</v>
      </c>
      <c r="Z1152" s="42">
        <f t="shared" si="309"/>
        <v>0.9400000000000015</v>
      </c>
      <c r="AB1152" s="42">
        <f>IF((Z1152)&gt;E21,0,1)</f>
        <v>1</v>
      </c>
      <c r="AC1152" s="42">
        <f t="shared" si="299"/>
        <v>0</v>
      </c>
      <c r="AD1152" s="42">
        <f t="shared" si="297"/>
        <v>0</v>
      </c>
    </row>
    <row r="1153" spans="6:30">
      <c r="F1153" s="42">
        <f t="shared" si="298"/>
        <v>166.65000000000344</v>
      </c>
      <c r="G1153" s="42"/>
      <c r="H1153" s="42">
        <f t="shared" si="291"/>
        <v>0.15</v>
      </c>
      <c r="I1153" s="42">
        <f t="shared" si="300"/>
        <v>3</v>
      </c>
      <c r="J1153" s="42">
        <f t="shared" si="301"/>
        <v>5</v>
      </c>
      <c r="K1153" s="42">
        <f t="shared" si="302"/>
        <v>1</v>
      </c>
      <c r="L1153" s="42">
        <f t="shared" si="303"/>
        <v>2</v>
      </c>
      <c r="M1153" s="42">
        <f t="shared" si="292"/>
        <v>333.90000000000691</v>
      </c>
      <c r="O1153" s="42">
        <f t="shared" si="293"/>
        <v>2.82</v>
      </c>
      <c r="P1153" s="42">
        <f t="shared" si="294"/>
        <v>2.8200000000000012</v>
      </c>
      <c r="Q1153" s="42">
        <f t="shared" si="295"/>
        <v>2.8200000000000038</v>
      </c>
      <c r="R1153" s="42">
        <f t="shared" si="296"/>
        <v>2.8200000000000043</v>
      </c>
      <c r="T1153" s="42">
        <f t="shared" si="304"/>
        <v>-4.4408920985006264E-17</v>
      </c>
      <c r="U1153" s="42">
        <f t="shared" si="305"/>
        <v>-5.3290705182007512E-17</v>
      </c>
      <c r="V1153" s="42">
        <f t="shared" si="306"/>
        <v>-4.4408920985006264E-17</v>
      </c>
      <c r="X1153" s="42">
        <f t="shared" si="307"/>
        <v>0.9400000000000005</v>
      </c>
      <c r="Y1153" s="42">
        <f t="shared" si="308"/>
        <v>0.94000000000000128</v>
      </c>
      <c r="Z1153" s="42">
        <f t="shared" si="309"/>
        <v>0.9400000000000015</v>
      </c>
      <c r="AB1153" s="42">
        <f>IF((Z1153)&gt;E21,0,1)</f>
        <v>1</v>
      </c>
      <c r="AC1153" s="42">
        <f t="shared" si="299"/>
        <v>0</v>
      </c>
      <c r="AD1153" s="42">
        <f t="shared" si="297"/>
        <v>0</v>
      </c>
    </row>
    <row r="1154" spans="6:30">
      <c r="F1154" s="42">
        <f t="shared" si="298"/>
        <v>166.80000000000345</v>
      </c>
      <c r="G1154" s="42"/>
      <c r="H1154" s="42">
        <f t="shared" si="291"/>
        <v>0.15</v>
      </c>
      <c r="I1154" s="42">
        <f t="shared" si="300"/>
        <v>3</v>
      </c>
      <c r="J1154" s="42">
        <f t="shared" si="301"/>
        <v>5</v>
      </c>
      <c r="K1154" s="42">
        <f t="shared" si="302"/>
        <v>1</v>
      </c>
      <c r="L1154" s="42">
        <f t="shared" si="303"/>
        <v>2</v>
      </c>
      <c r="M1154" s="42">
        <f t="shared" si="292"/>
        <v>334.20000000000692</v>
      </c>
      <c r="O1154" s="42">
        <f t="shared" si="293"/>
        <v>2.82</v>
      </c>
      <c r="P1154" s="42">
        <f t="shared" si="294"/>
        <v>2.8200000000000012</v>
      </c>
      <c r="Q1154" s="42">
        <f t="shared" si="295"/>
        <v>2.8200000000000038</v>
      </c>
      <c r="R1154" s="42">
        <f t="shared" si="296"/>
        <v>2.8200000000000043</v>
      </c>
      <c r="T1154" s="42">
        <f t="shared" si="304"/>
        <v>-4.4408920985006264E-17</v>
      </c>
      <c r="U1154" s="42">
        <f t="shared" si="305"/>
        <v>-5.3290705182007512E-17</v>
      </c>
      <c r="V1154" s="42">
        <f t="shared" si="306"/>
        <v>-4.4408920985006264E-17</v>
      </c>
      <c r="X1154" s="42">
        <f t="shared" si="307"/>
        <v>0.9400000000000005</v>
      </c>
      <c r="Y1154" s="42">
        <f t="shared" si="308"/>
        <v>0.94000000000000128</v>
      </c>
      <c r="Z1154" s="42">
        <f t="shared" si="309"/>
        <v>0.9400000000000015</v>
      </c>
      <c r="AB1154" s="42">
        <f>IF((Z1154)&gt;E21,0,1)</f>
        <v>1</v>
      </c>
      <c r="AC1154" s="42">
        <f t="shared" si="299"/>
        <v>0</v>
      </c>
      <c r="AD1154" s="42">
        <f t="shared" si="297"/>
        <v>0</v>
      </c>
    </row>
    <row r="1155" spans="6:30">
      <c r="F1155" s="42">
        <f t="shared" si="298"/>
        <v>166.95000000000346</v>
      </c>
      <c r="G1155" s="42"/>
      <c r="H1155" s="42">
        <f t="shared" si="291"/>
        <v>0.15</v>
      </c>
      <c r="I1155" s="42">
        <f t="shared" si="300"/>
        <v>3</v>
      </c>
      <c r="J1155" s="42">
        <f t="shared" si="301"/>
        <v>5</v>
      </c>
      <c r="K1155" s="42">
        <f t="shared" si="302"/>
        <v>1</v>
      </c>
      <c r="L1155" s="42">
        <f t="shared" si="303"/>
        <v>2</v>
      </c>
      <c r="M1155" s="42">
        <f t="shared" si="292"/>
        <v>334.50000000000693</v>
      </c>
      <c r="O1155" s="42">
        <f t="shared" si="293"/>
        <v>2.82</v>
      </c>
      <c r="P1155" s="42">
        <f t="shared" si="294"/>
        <v>2.8200000000000012</v>
      </c>
      <c r="Q1155" s="42">
        <f t="shared" si="295"/>
        <v>2.8200000000000038</v>
      </c>
      <c r="R1155" s="42">
        <f t="shared" si="296"/>
        <v>2.8200000000000043</v>
      </c>
      <c r="T1155" s="42">
        <f t="shared" si="304"/>
        <v>-4.4408920985006264E-17</v>
      </c>
      <c r="U1155" s="42">
        <f t="shared" si="305"/>
        <v>-5.3290705182007512E-17</v>
      </c>
      <c r="V1155" s="42">
        <f t="shared" si="306"/>
        <v>-4.4408920985006264E-17</v>
      </c>
      <c r="X1155" s="42">
        <f t="shared" si="307"/>
        <v>0.9400000000000005</v>
      </c>
      <c r="Y1155" s="42">
        <f t="shared" si="308"/>
        <v>0.94000000000000128</v>
      </c>
      <c r="Z1155" s="42">
        <f t="shared" si="309"/>
        <v>0.9400000000000015</v>
      </c>
      <c r="AB1155" s="42">
        <f>IF((Z1155)&gt;E21,0,1)</f>
        <v>1</v>
      </c>
      <c r="AC1155" s="42">
        <f t="shared" si="299"/>
        <v>0</v>
      </c>
      <c r="AD1155" s="42">
        <f t="shared" si="297"/>
        <v>0</v>
      </c>
    </row>
    <row r="1156" spans="6:30">
      <c r="F1156" s="42">
        <f t="shared" si="298"/>
        <v>167.10000000000346</v>
      </c>
      <c r="G1156" s="42"/>
      <c r="H1156" s="42">
        <f t="shared" si="291"/>
        <v>0.15</v>
      </c>
      <c r="I1156" s="42">
        <f t="shared" si="300"/>
        <v>3</v>
      </c>
      <c r="J1156" s="42">
        <f t="shared" si="301"/>
        <v>5</v>
      </c>
      <c r="K1156" s="42">
        <f t="shared" si="302"/>
        <v>1</v>
      </c>
      <c r="L1156" s="42">
        <f t="shared" si="303"/>
        <v>2</v>
      </c>
      <c r="M1156" s="42">
        <f t="shared" si="292"/>
        <v>334.80000000000695</v>
      </c>
      <c r="O1156" s="42">
        <f t="shared" si="293"/>
        <v>2.82</v>
      </c>
      <c r="P1156" s="42">
        <f t="shared" si="294"/>
        <v>2.8200000000000012</v>
      </c>
      <c r="Q1156" s="42">
        <f t="shared" si="295"/>
        <v>2.8200000000000038</v>
      </c>
      <c r="R1156" s="42">
        <f t="shared" si="296"/>
        <v>2.8200000000000043</v>
      </c>
      <c r="T1156" s="42">
        <f t="shared" si="304"/>
        <v>-4.4408920985006264E-17</v>
      </c>
      <c r="U1156" s="42">
        <f t="shared" si="305"/>
        <v>-5.3290705182007512E-17</v>
      </c>
      <c r="V1156" s="42">
        <f t="shared" si="306"/>
        <v>-4.4408920985006264E-17</v>
      </c>
      <c r="X1156" s="42">
        <f t="shared" si="307"/>
        <v>0.9400000000000005</v>
      </c>
      <c r="Y1156" s="42">
        <f t="shared" si="308"/>
        <v>0.94000000000000128</v>
      </c>
      <c r="Z1156" s="42">
        <f t="shared" si="309"/>
        <v>0.9400000000000015</v>
      </c>
      <c r="AB1156" s="42">
        <f>IF((Z1156)&gt;E21,0,1)</f>
        <v>1</v>
      </c>
      <c r="AC1156" s="42">
        <f t="shared" si="299"/>
        <v>0</v>
      </c>
      <c r="AD1156" s="42">
        <f t="shared" si="297"/>
        <v>0</v>
      </c>
    </row>
    <row r="1157" spans="6:30">
      <c r="F1157" s="42">
        <f t="shared" si="298"/>
        <v>167.25000000000347</v>
      </c>
      <c r="G1157" s="42"/>
      <c r="H1157" s="42">
        <f t="shared" si="291"/>
        <v>0.15</v>
      </c>
      <c r="I1157" s="42">
        <f t="shared" si="300"/>
        <v>3</v>
      </c>
      <c r="J1157" s="42">
        <f t="shared" si="301"/>
        <v>5</v>
      </c>
      <c r="K1157" s="42">
        <f t="shared" si="302"/>
        <v>1</v>
      </c>
      <c r="L1157" s="42">
        <f t="shared" si="303"/>
        <v>2</v>
      </c>
      <c r="M1157" s="42">
        <f t="shared" si="292"/>
        <v>335.10000000000696</v>
      </c>
      <c r="O1157" s="42">
        <f t="shared" si="293"/>
        <v>2.82</v>
      </c>
      <c r="P1157" s="42">
        <f t="shared" si="294"/>
        <v>2.8200000000000012</v>
      </c>
      <c r="Q1157" s="42">
        <f t="shared" si="295"/>
        <v>2.8200000000000038</v>
      </c>
      <c r="R1157" s="42">
        <f t="shared" si="296"/>
        <v>2.8200000000000043</v>
      </c>
      <c r="T1157" s="42">
        <f t="shared" si="304"/>
        <v>-4.4408920985006264E-17</v>
      </c>
      <c r="U1157" s="42">
        <f t="shared" si="305"/>
        <v>-5.3290705182007512E-17</v>
      </c>
      <c r="V1157" s="42">
        <f t="shared" si="306"/>
        <v>-4.4408920985006264E-17</v>
      </c>
      <c r="X1157" s="42">
        <f t="shared" si="307"/>
        <v>0.9400000000000005</v>
      </c>
      <c r="Y1157" s="42">
        <f t="shared" si="308"/>
        <v>0.94000000000000128</v>
      </c>
      <c r="Z1157" s="42">
        <f t="shared" si="309"/>
        <v>0.9400000000000015</v>
      </c>
      <c r="AB1157" s="42">
        <f>IF((Z1157)&gt;E21,0,1)</f>
        <v>1</v>
      </c>
      <c r="AC1157" s="42">
        <f t="shared" si="299"/>
        <v>0</v>
      </c>
      <c r="AD1157" s="42">
        <f t="shared" si="297"/>
        <v>0</v>
      </c>
    </row>
    <row r="1158" spans="6:30">
      <c r="F1158" s="42">
        <f t="shared" si="298"/>
        <v>167.40000000000347</v>
      </c>
      <c r="G1158" s="42"/>
      <c r="H1158" s="42">
        <f t="shared" si="291"/>
        <v>0.15</v>
      </c>
      <c r="I1158" s="42">
        <f t="shared" si="300"/>
        <v>3</v>
      </c>
      <c r="J1158" s="42">
        <f t="shared" si="301"/>
        <v>5</v>
      </c>
      <c r="K1158" s="42">
        <f t="shared" si="302"/>
        <v>1</v>
      </c>
      <c r="L1158" s="42">
        <f t="shared" si="303"/>
        <v>2</v>
      </c>
      <c r="M1158" s="42">
        <f t="shared" si="292"/>
        <v>335.40000000000697</v>
      </c>
      <c r="O1158" s="42">
        <f t="shared" si="293"/>
        <v>2.82</v>
      </c>
      <c r="P1158" s="42">
        <f t="shared" si="294"/>
        <v>2.8200000000000012</v>
      </c>
      <c r="Q1158" s="42">
        <f t="shared" si="295"/>
        <v>2.8200000000000038</v>
      </c>
      <c r="R1158" s="42">
        <f t="shared" si="296"/>
        <v>2.8200000000000043</v>
      </c>
      <c r="T1158" s="42">
        <f t="shared" si="304"/>
        <v>-4.4408920985006264E-17</v>
      </c>
      <c r="U1158" s="42">
        <f t="shared" si="305"/>
        <v>-5.3290705182007512E-17</v>
      </c>
      <c r="V1158" s="42">
        <f t="shared" si="306"/>
        <v>-4.4408920985006264E-17</v>
      </c>
      <c r="X1158" s="42">
        <f t="shared" si="307"/>
        <v>0.9400000000000005</v>
      </c>
      <c r="Y1158" s="42">
        <f t="shared" si="308"/>
        <v>0.94000000000000128</v>
      </c>
      <c r="Z1158" s="42">
        <f t="shared" si="309"/>
        <v>0.9400000000000015</v>
      </c>
      <c r="AB1158" s="42">
        <f>IF((Z1158)&gt;E21,0,1)</f>
        <v>1</v>
      </c>
      <c r="AC1158" s="42">
        <f t="shared" si="299"/>
        <v>0</v>
      </c>
      <c r="AD1158" s="42">
        <f t="shared" si="297"/>
        <v>0</v>
      </c>
    </row>
    <row r="1159" spans="6:30">
      <c r="F1159" s="42">
        <f t="shared" si="298"/>
        <v>167.55000000000348</v>
      </c>
      <c r="G1159" s="42"/>
      <c r="H1159" s="42">
        <f t="shared" si="291"/>
        <v>0.15</v>
      </c>
      <c r="I1159" s="42">
        <f t="shared" si="300"/>
        <v>3</v>
      </c>
      <c r="J1159" s="42">
        <f t="shared" si="301"/>
        <v>5</v>
      </c>
      <c r="K1159" s="42">
        <f t="shared" si="302"/>
        <v>1</v>
      </c>
      <c r="L1159" s="42">
        <f t="shared" si="303"/>
        <v>2</v>
      </c>
      <c r="M1159" s="42">
        <f t="shared" si="292"/>
        <v>335.70000000000698</v>
      </c>
      <c r="O1159" s="42">
        <f t="shared" si="293"/>
        <v>2.82</v>
      </c>
      <c r="P1159" s="42">
        <f t="shared" si="294"/>
        <v>2.8200000000000012</v>
      </c>
      <c r="Q1159" s="42">
        <f t="shared" si="295"/>
        <v>2.8200000000000038</v>
      </c>
      <c r="R1159" s="42">
        <f t="shared" si="296"/>
        <v>2.8200000000000043</v>
      </c>
      <c r="T1159" s="42">
        <f t="shared" si="304"/>
        <v>-4.4408920985006264E-17</v>
      </c>
      <c r="U1159" s="42">
        <f t="shared" si="305"/>
        <v>-5.3290705182007512E-17</v>
      </c>
      <c r="V1159" s="42">
        <f t="shared" si="306"/>
        <v>-4.4408920985006264E-17</v>
      </c>
      <c r="X1159" s="42">
        <f t="shared" si="307"/>
        <v>0.9400000000000005</v>
      </c>
      <c r="Y1159" s="42">
        <f t="shared" si="308"/>
        <v>0.94000000000000128</v>
      </c>
      <c r="Z1159" s="42">
        <f t="shared" si="309"/>
        <v>0.9400000000000015</v>
      </c>
      <c r="AB1159" s="42">
        <f>IF((Z1159)&gt;E21,0,1)</f>
        <v>1</v>
      </c>
      <c r="AC1159" s="42">
        <f t="shared" si="299"/>
        <v>0</v>
      </c>
      <c r="AD1159" s="42">
        <f t="shared" si="297"/>
        <v>0</v>
      </c>
    </row>
    <row r="1160" spans="6:30">
      <c r="F1160" s="42">
        <f t="shared" si="298"/>
        <v>167.70000000000348</v>
      </c>
      <c r="G1160" s="42"/>
      <c r="H1160" s="42">
        <f t="shared" si="291"/>
        <v>0.15</v>
      </c>
      <c r="I1160" s="42">
        <f t="shared" si="300"/>
        <v>3</v>
      </c>
      <c r="J1160" s="42">
        <f t="shared" si="301"/>
        <v>5</v>
      </c>
      <c r="K1160" s="42">
        <f t="shared" si="302"/>
        <v>1</v>
      </c>
      <c r="L1160" s="42">
        <f t="shared" si="303"/>
        <v>2</v>
      </c>
      <c r="M1160" s="42">
        <f t="shared" si="292"/>
        <v>336.00000000000699</v>
      </c>
      <c r="O1160" s="42">
        <f t="shared" si="293"/>
        <v>2.82</v>
      </c>
      <c r="P1160" s="42">
        <f t="shared" si="294"/>
        <v>2.8200000000000012</v>
      </c>
      <c r="Q1160" s="42">
        <f t="shared" si="295"/>
        <v>2.8200000000000038</v>
      </c>
      <c r="R1160" s="42">
        <f t="shared" si="296"/>
        <v>2.8200000000000043</v>
      </c>
      <c r="T1160" s="42">
        <f t="shared" si="304"/>
        <v>-4.4408920985006264E-17</v>
      </c>
      <c r="U1160" s="42">
        <f t="shared" si="305"/>
        <v>-5.3290705182007512E-17</v>
      </c>
      <c r="V1160" s="42">
        <f t="shared" si="306"/>
        <v>-4.4408920985006264E-17</v>
      </c>
      <c r="X1160" s="42">
        <f t="shared" si="307"/>
        <v>0.9400000000000005</v>
      </c>
      <c r="Y1160" s="42">
        <f t="shared" si="308"/>
        <v>0.94000000000000128</v>
      </c>
      <c r="Z1160" s="42">
        <f t="shared" si="309"/>
        <v>0.9400000000000015</v>
      </c>
      <c r="AB1160" s="42">
        <f>IF((Z1160)&gt;E21,0,1)</f>
        <v>1</v>
      </c>
      <c r="AC1160" s="42">
        <f t="shared" si="299"/>
        <v>0</v>
      </c>
      <c r="AD1160" s="42">
        <f t="shared" si="297"/>
        <v>0</v>
      </c>
    </row>
    <row r="1161" spans="6:30">
      <c r="F1161" s="42">
        <f t="shared" si="298"/>
        <v>167.85000000000349</v>
      </c>
      <c r="G1161" s="42"/>
      <c r="H1161" s="42">
        <f t="shared" si="291"/>
        <v>0.15</v>
      </c>
      <c r="I1161" s="42">
        <f t="shared" si="300"/>
        <v>3</v>
      </c>
      <c r="J1161" s="42">
        <f t="shared" si="301"/>
        <v>5</v>
      </c>
      <c r="K1161" s="42">
        <f t="shared" si="302"/>
        <v>1</v>
      </c>
      <c r="L1161" s="42">
        <f t="shared" si="303"/>
        <v>2</v>
      </c>
      <c r="M1161" s="42">
        <f t="shared" si="292"/>
        <v>336.300000000007</v>
      </c>
      <c r="O1161" s="42">
        <f t="shared" si="293"/>
        <v>2.82</v>
      </c>
      <c r="P1161" s="42">
        <f t="shared" si="294"/>
        <v>2.8200000000000012</v>
      </c>
      <c r="Q1161" s="42">
        <f t="shared" si="295"/>
        <v>2.8200000000000038</v>
      </c>
      <c r="R1161" s="42">
        <f t="shared" si="296"/>
        <v>2.8200000000000043</v>
      </c>
      <c r="T1161" s="42">
        <f t="shared" si="304"/>
        <v>-4.4408920985006264E-17</v>
      </c>
      <c r="U1161" s="42">
        <f t="shared" si="305"/>
        <v>-5.3290705182007512E-17</v>
      </c>
      <c r="V1161" s="42">
        <f t="shared" si="306"/>
        <v>-4.4408920985006264E-17</v>
      </c>
      <c r="X1161" s="42">
        <f t="shared" si="307"/>
        <v>0.9400000000000005</v>
      </c>
      <c r="Y1161" s="42">
        <f t="shared" si="308"/>
        <v>0.94000000000000128</v>
      </c>
      <c r="Z1161" s="42">
        <f t="shared" si="309"/>
        <v>0.9400000000000015</v>
      </c>
      <c r="AB1161" s="42">
        <f>IF((Z1161)&gt;E21,0,1)</f>
        <v>1</v>
      </c>
      <c r="AC1161" s="42">
        <f t="shared" si="299"/>
        <v>0</v>
      </c>
      <c r="AD1161" s="42">
        <f t="shared" si="297"/>
        <v>0</v>
      </c>
    </row>
    <row r="1162" spans="6:30">
      <c r="F1162" s="42">
        <f t="shared" si="298"/>
        <v>168.0000000000035</v>
      </c>
      <c r="G1162" s="42"/>
      <c r="H1162" s="42">
        <f t="shared" si="291"/>
        <v>0.15</v>
      </c>
      <c r="I1162" s="42">
        <f t="shared" si="300"/>
        <v>3</v>
      </c>
      <c r="J1162" s="42">
        <f t="shared" si="301"/>
        <v>5</v>
      </c>
      <c r="K1162" s="42">
        <f t="shared" si="302"/>
        <v>1</v>
      </c>
      <c r="L1162" s="42">
        <f t="shared" si="303"/>
        <v>2</v>
      </c>
      <c r="M1162" s="42">
        <f t="shared" si="292"/>
        <v>336.60000000000701</v>
      </c>
      <c r="O1162" s="42">
        <f t="shared" si="293"/>
        <v>2.82</v>
      </c>
      <c r="P1162" s="42">
        <f t="shared" si="294"/>
        <v>2.8200000000000012</v>
      </c>
      <c r="Q1162" s="42">
        <f t="shared" si="295"/>
        <v>2.8200000000000038</v>
      </c>
      <c r="R1162" s="42">
        <f t="shared" si="296"/>
        <v>2.8200000000000043</v>
      </c>
      <c r="T1162" s="42">
        <f t="shared" si="304"/>
        <v>-4.4408920985006264E-17</v>
      </c>
      <c r="U1162" s="42">
        <f t="shared" si="305"/>
        <v>-5.3290705182007512E-17</v>
      </c>
      <c r="V1162" s="42">
        <f t="shared" si="306"/>
        <v>-4.4408920985006264E-17</v>
      </c>
      <c r="X1162" s="42">
        <f t="shared" si="307"/>
        <v>0.9400000000000005</v>
      </c>
      <c r="Y1162" s="42">
        <f t="shared" si="308"/>
        <v>0.94000000000000128</v>
      </c>
      <c r="Z1162" s="42">
        <f t="shared" si="309"/>
        <v>0.9400000000000015</v>
      </c>
      <c r="AB1162" s="42">
        <f>IF((Z1162)&gt;E21,0,1)</f>
        <v>1</v>
      </c>
      <c r="AC1162" s="42">
        <f t="shared" si="299"/>
        <v>0</v>
      </c>
      <c r="AD1162" s="42">
        <f t="shared" si="297"/>
        <v>0</v>
      </c>
    </row>
    <row r="1163" spans="6:30">
      <c r="F1163" s="42">
        <f t="shared" si="298"/>
        <v>168.1500000000035</v>
      </c>
      <c r="G1163" s="42"/>
      <c r="H1163" s="42">
        <f t="shared" si="291"/>
        <v>0.15</v>
      </c>
      <c r="I1163" s="42">
        <f t="shared" si="300"/>
        <v>3</v>
      </c>
      <c r="J1163" s="42">
        <f t="shared" si="301"/>
        <v>5</v>
      </c>
      <c r="K1163" s="42">
        <f t="shared" si="302"/>
        <v>1</v>
      </c>
      <c r="L1163" s="42">
        <f t="shared" si="303"/>
        <v>2</v>
      </c>
      <c r="M1163" s="42">
        <f t="shared" si="292"/>
        <v>336.90000000000703</v>
      </c>
      <c r="O1163" s="42">
        <f t="shared" si="293"/>
        <v>2.82</v>
      </c>
      <c r="P1163" s="42">
        <f t="shared" si="294"/>
        <v>2.8200000000000012</v>
      </c>
      <c r="Q1163" s="42">
        <f t="shared" si="295"/>
        <v>2.8200000000000038</v>
      </c>
      <c r="R1163" s="42">
        <f t="shared" si="296"/>
        <v>2.8200000000000043</v>
      </c>
      <c r="T1163" s="42">
        <f t="shared" si="304"/>
        <v>-4.4408920985006264E-17</v>
      </c>
      <c r="U1163" s="42">
        <f t="shared" si="305"/>
        <v>-5.3290705182007512E-17</v>
      </c>
      <c r="V1163" s="42">
        <f t="shared" si="306"/>
        <v>-4.4408920985006264E-17</v>
      </c>
      <c r="X1163" s="42">
        <f t="shared" si="307"/>
        <v>0.9400000000000005</v>
      </c>
      <c r="Y1163" s="42">
        <f t="shared" si="308"/>
        <v>0.94000000000000128</v>
      </c>
      <c r="Z1163" s="42">
        <f t="shared" si="309"/>
        <v>0.9400000000000015</v>
      </c>
      <c r="AB1163" s="42">
        <f>IF((Z1163)&gt;E21,0,1)</f>
        <v>1</v>
      </c>
      <c r="AC1163" s="42">
        <f t="shared" si="299"/>
        <v>0</v>
      </c>
      <c r="AD1163" s="42">
        <f t="shared" si="297"/>
        <v>0</v>
      </c>
    </row>
    <row r="1164" spans="6:30">
      <c r="F1164" s="42">
        <f t="shared" si="298"/>
        <v>168.30000000000351</v>
      </c>
      <c r="G1164" s="42"/>
      <c r="H1164" s="42">
        <f t="shared" si="291"/>
        <v>0.15</v>
      </c>
      <c r="I1164" s="42">
        <f t="shared" si="300"/>
        <v>3</v>
      </c>
      <c r="J1164" s="42">
        <f t="shared" si="301"/>
        <v>5</v>
      </c>
      <c r="K1164" s="42">
        <f t="shared" si="302"/>
        <v>1</v>
      </c>
      <c r="L1164" s="42">
        <f t="shared" si="303"/>
        <v>2</v>
      </c>
      <c r="M1164" s="42">
        <f t="shared" si="292"/>
        <v>337.20000000000704</v>
      </c>
      <c r="O1164" s="42">
        <f t="shared" si="293"/>
        <v>2.82</v>
      </c>
      <c r="P1164" s="42">
        <f t="shared" si="294"/>
        <v>2.8200000000000012</v>
      </c>
      <c r="Q1164" s="42">
        <f t="shared" si="295"/>
        <v>2.8200000000000038</v>
      </c>
      <c r="R1164" s="42">
        <f t="shared" si="296"/>
        <v>2.8200000000000043</v>
      </c>
      <c r="T1164" s="42">
        <f t="shared" si="304"/>
        <v>-4.4408920985006264E-17</v>
      </c>
      <c r="U1164" s="42">
        <f t="shared" si="305"/>
        <v>-5.3290705182007512E-17</v>
      </c>
      <c r="V1164" s="42">
        <f t="shared" si="306"/>
        <v>-4.4408920985006264E-17</v>
      </c>
      <c r="X1164" s="42">
        <f t="shared" si="307"/>
        <v>0.9400000000000005</v>
      </c>
      <c r="Y1164" s="42">
        <f t="shared" si="308"/>
        <v>0.94000000000000128</v>
      </c>
      <c r="Z1164" s="42">
        <f t="shared" si="309"/>
        <v>0.9400000000000015</v>
      </c>
      <c r="AB1164" s="42">
        <f>IF((Z1164)&gt;E21,0,1)</f>
        <v>1</v>
      </c>
      <c r="AC1164" s="42">
        <f t="shared" si="299"/>
        <v>0</v>
      </c>
      <c r="AD1164" s="42">
        <f t="shared" si="297"/>
        <v>0</v>
      </c>
    </row>
    <row r="1165" spans="6:30">
      <c r="F1165" s="42">
        <f t="shared" si="298"/>
        <v>168.45000000000351</v>
      </c>
      <c r="G1165" s="42"/>
      <c r="H1165" s="42">
        <f t="shared" si="291"/>
        <v>0.15</v>
      </c>
      <c r="I1165" s="42">
        <f t="shared" si="300"/>
        <v>3</v>
      </c>
      <c r="J1165" s="42">
        <f t="shared" si="301"/>
        <v>5</v>
      </c>
      <c r="K1165" s="42">
        <f t="shared" si="302"/>
        <v>1</v>
      </c>
      <c r="L1165" s="42">
        <f t="shared" si="303"/>
        <v>2</v>
      </c>
      <c r="M1165" s="42">
        <f t="shared" si="292"/>
        <v>337.50000000000705</v>
      </c>
      <c r="O1165" s="42">
        <f t="shared" si="293"/>
        <v>2.82</v>
      </c>
      <c r="P1165" s="42">
        <f t="shared" si="294"/>
        <v>2.8200000000000012</v>
      </c>
      <c r="Q1165" s="42">
        <f t="shared" si="295"/>
        <v>2.8200000000000038</v>
      </c>
      <c r="R1165" s="42">
        <f t="shared" si="296"/>
        <v>2.8200000000000043</v>
      </c>
      <c r="T1165" s="42">
        <f t="shared" si="304"/>
        <v>-4.4408920985006264E-17</v>
      </c>
      <c r="U1165" s="42">
        <f t="shared" si="305"/>
        <v>-5.3290705182007512E-17</v>
      </c>
      <c r="V1165" s="42">
        <f t="shared" si="306"/>
        <v>-4.4408920985006264E-17</v>
      </c>
      <c r="X1165" s="42">
        <f t="shared" si="307"/>
        <v>0.9400000000000005</v>
      </c>
      <c r="Y1165" s="42">
        <f t="shared" si="308"/>
        <v>0.94000000000000128</v>
      </c>
      <c r="Z1165" s="42">
        <f t="shared" si="309"/>
        <v>0.9400000000000015</v>
      </c>
      <c r="AB1165" s="42">
        <f>IF((Z1165)&gt;E21,0,1)</f>
        <v>1</v>
      </c>
      <c r="AC1165" s="42">
        <f t="shared" si="299"/>
        <v>0</v>
      </c>
      <c r="AD1165" s="42">
        <f t="shared" si="297"/>
        <v>0</v>
      </c>
    </row>
    <row r="1166" spans="6:30">
      <c r="F1166" s="42">
        <f t="shared" si="298"/>
        <v>168.60000000000352</v>
      </c>
      <c r="G1166" s="42"/>
      <c r="H1166" s="42">
        <f t="shared" si="291"/>
        <v>0.15</v>
      </c>
      <c r="I1166" s="42">
        <f t="shared" si="300"/>
        <v>3</v>
      </c>
      <c r="J1166" s="42">
        <f t="shared" si="301"/>
        <v>5</v>
      </c>
      <c r="K1166" s="42">
        <f t="shared" si="302"/>
        <v>1</v>
      </c>
      <c r="L1166" s="42">
        <f t="shared" si="303"/>
        <v>2</v>
      </c>
      <c r="M1166" s="42">
        <f t="shared" si="292"/>
        <v>337.80000000000706</v>
      </c>
      <c r="O1166" s="42">
        <f t="shared" si="293"/>
        <v>2.82</v>
      </c>
      <c r="P1166" s="42">
        <f t="shared" si="294"/>
        <v>2.8200000000000012</v>
      </c>
      <c r="Q1166" s="42">
        <f t="shared" si="295"/>
        <v>2.8200000000000038</v>
      </c>
      <c r="R1166" s="42">
        <f t="shared" si="296"/>
        <v>2.8200000000000043</v>
      </c>
      <c r="T1166" s="42">
        <f t="shared" si="304"/>
        <v>-4.4408920985006264E-17</v>
      </c>
      <c r="U1166" s="42">
        <f t="shared" si="305"/>
        <v>-5.3290705182007512E-17</v>
      </c>
      <c r="V1166" s="42">
        <f t="shared" si="306"/>
        <v>-4.4408920985006264E-17</v>
      </c>
      <c r="X1166" s="42">
        <f t="shared" si="307"/>
        <v>0.9400000000000005</v>
      </c>
      <c r="Y1166" s="42">
        <f t="shared" si="308"/>
        <v>0.94000000000000128</v>
      </c>
      <c r="Z1166" s="42">
        <f t="shared" si="309"/>
        <v>0.9400000000000015</v>
      </c>
      <c r="AB1166" s="42">
        <f>IF((Z1166)&gt;E21,0,1)</f>
        <v>1</v>
      </c>
      <c r="AC1166" s="42">
        <f t="shared" si="299"/>
        <v>0</v>
      </c>
      <c r="AD1166" s="42">
        <f t="shared" si="297"/>
        <v>0</v>
      </c>
    </row>
    <row r="1167" spans="6:30">
      <c r="F1167" s="42">
        <f t="shared" si="298"/>
        <v>168.75000000000352</v>
      </c>
      <c r="G1167" s="42"/>
      <c r="H1167" s="42">
        <f t="shared" si="291"/>
        <v>0.15</v>
      </c>
      <c r="I1167" s="42">
        <f t="shared" si="300"/>
        <v>3</v>
      </c>
      <c r="J1167" s="42">
        <f t="shared" si="301"/>
        <v>5</v>
      </c>
      <c r="K1167" s="42">
        <f t="shared" si="302"/>
        <v>1</v>
      </c>
      <c r="L1167" s="42">
        <f t="shared" si="303"/>
        <v>2</v>
      </c>
      <c r="M1167" s="42">
        <f t="shared" si="292"/>
        <v>338.10000000000707</v>
      </c>
      <c r="O1167" s="42">
        <f t="shared" si="293"/>
        <v>2.82</v>
      </c>
      <c r="P1167" s="42">
        <f t="shared" si="294"/>
        <v>2.8200000000000012</v>
      </c>
      <c r="Q1167" s="42">
        <f t="shared" si="295"/>
        <v>2.8200000000000038</v>
      </c>
      <c r="R1167" s="42">
        <f t="shared" si="296"/>
        <v>2.8200000000000043</v>
      </c>
      <c r="T1167" s="42">
        <f t="shared" si="304"/>
        <v>-4.4408920985006264E-17</v>
      </c>
      <c r="U1167" s="42">
        <f t="shared" si="305"/>
        <v>-5.3290705182007512E-17</v>
      </c>
      <c r="V1167" s="42">
        <f t="shared" si="306"/>
        <v>-4.4408920985006264E-17</v>
      </c>
      <c r="X1167" s="42">
        <f t="shared" si="307"/>
        <v>0.9400000000000005</v>
      </c>
      <c r="Y1167" s="42">
        <f t="shared" si="308"/>
        <v>0.94000000000000128</v>
      </c>
      <c r="Z1167" s="42">
        <f t="shared" si="309"/>
        <v>0.9400000000000015</v>
      </c>
      <c r="AB1167" s="42">
        <f>IF((Z1167)&gt;E21,0,1)</f>
        <v>1</v>
      </c>
      <c r="AC1167" s="42">
        <f t="shared" si="299"/>
        <v>0</v>
      </c>
      <c r="AD1167" s="42">
        <f t="shared" si="297"/>
        <v>0</v>
      </c>
    </row>
    <row r="1168" spans="6:30">
      <c r="F1168" s="42">
        <f t="shared" si="298"/>
        <v>168.90000000000353</v>
      </c>
      <c r="G1168" s="42"/>
      <c r="H1168" s="42">
        <f t="shared" si="291"/>
        <v>0.15</v>
      </c>
      <c r="I1168" s="42">
        <f t="shared" si="300"/>
        <v>3</v>
      </c>
      <c r="J1168" s="42">
        <f t="shared" si="301"/>
        <v>5</v>
      </c>
      <c r="K1168" s="42">
        <f t="shared" si="302"/>
        <v>1</v>
      </c>
      <c r="L1168" s="42">
        <f t="shared" si="303"/>
        <v>2</v>
      </c>
      <c r="M1168" s="42">
        <f t="shared" si="292"/>
        <v>338.40000000000708</v>
      </c>
      <c r="O1168" s="42">
        <f t="shared" si="293"/>
        <v>2.82</v>
      </c>
      <c r="P1168" s="42">
        <f t="shared" si="294"/>
        <v>2.8200000000000012</v>
      </c>
      <c r="Q1168" s="42">
        <f t="shared" si="295"/>
        <v>2.8200000000000038</v>
      </c>
      <c r="R1168" s="42">
        <f t="shared" si="296"/>
        <v>2.8200000000000043</v>
      </c>
      <c r="T1168" s="42">
        <f t="shared" si="304"/>
        <v>-4.4408920985006264E-17</v>
      </c>
      <c r="U1168" s="42">
        <f t="shared" si="305"/>
        <v>-5.3290705182007512E-17</v>
      </c>
      <c r="V1168" s="42">
        <f t="shared" si="306"/>
        <v>-4.4408920985006264E-17</v>
      </c>
      <c r="X1168" s="42">
        <f t="shared" si="307"/>
        <v>0.9400000000000005</v>
      </c>
      <c r="Y1168" s="42">
        <f t="shared" si="308"/>
        <v>0.94000000000000128</v>
      </c>
      <c r="Z1168" s="42">
        <f t="shared" si="309"/>
        <v>0.9400000000000015</v>
      </c>
      <c r="AB1168" s="42">
        <f>IF((Z1168)&gt;E21,0,1)</f>
        <v>1</v>
      </c>
      <c r="AC1168" s="42">
        <f t="shared" si="299"/>
        <v>0</v>
      </c>
      <c r="AD1168" s="42">
        <f t="shared" si="297"/>
        <v>0</v>
      </c>
    </row>
    <row r="1169" spans="6:30">
      <c r="F1169" s="42">
        <f t="shared" si="298"/>
        <v>169.05000000000354</v>
      </c>
      <c r="G1169" s="42"/>
      <c r="H1169" s="42">
        <f t="shared" si="291"/>
        <v>0.15</v>
      </c>
      <c r="I1169" s="42">
        <f t="shared" si="300"/>
        <v>3</v>
      </c>
      <c r="J1169" s="42">
        <f t="shared" si="301"/>
        <v>5</v>
      </c>
      <c r="K1169" s="42">
        <f t="shared" si="302"/>
        <v>1</v>
      </c>
      <c r="L1169" s="42">
        <f t="shared" si="303"/>
        <v>2</v>
      </c>
      <c r="M1169" s="42">
        <f t="shared" si="292"/>
        <v>338.70000000000709</v>
      </c>
      <c r="O1169" s="42">
        <f t="shared" si="293"/>
        <v>2.82</v>
      </c>
      <c r="P1169" s="42">
        <f t="shared" si="294"/>
        <v>2.8200000000000012</v>
      </c>
      <c r="Q1169" s="42">
        <f t="shared" si="295"/>
        <v>2.8200000000000038</v>
      </c>
      <c r="R1169" s="42">
        <f t="shared" si="296"/>
        <v>2.8200000000000043</v>
      </c>
      <c r="T1169" s="42">
        <f t="shared" si="304"/>
        <v>-4.4408920985006264E-17</v>
      </c>
      <c r="U1169" s="42">
        <f t="shared" si="305"/>
        <v>-5.3290705182007512E-17</v>
      </c>
      <c r="V1169" s="42">
        <f t="shared" si="306"/>
        <v>-4.4408920985006264E-17</v>
      </c>
      <c r="X1169" s="42">
        <f t="shared" si="307"/>
        <v>0.9400000000000005</v>
      </c>
      <c r="Y1169" s="42">
        <f t="shared" si="308"/>
        <v>0.94000000000000128</v>
      </c>
      <c r="Z1169" s="42">
        <f t="shared" si="309"/>
        <v>0.9400000000000015</v>
      </c>
      <c r="AB1169" s="42">
        <f>IF((Z1169)&gt;E21,0,1)</f>
        <v>1</v>
      </c>
      <c r="AC1169" s="42">
        <f t="shared" si="299"/>
        <v>0</v>
      </c>
      <c r="AD1169" s="42">
        <f t="shared" si="297"/>
        <v>0</v>
      </c>
    </row>
    <row r="1170" spans="6:30">
      <c r="F1170" s="42">
        <f t="shared" si="298"/>
        <v>169.20000000000354</v>
      </c>
      <c r="G1170" s="42"/>
      <c r="H1170" s="42">
        <f t="shared" si="291"/>
        <v>0.15</v>
      </c>
      <c r="I1170" s="42">
        <f t="shared" si="300"/>
        <v>3</v>
      </c>
      <c r="J1170" s="42">
        <f t="shared" si="301"/>
        <v>5</v>
      </c>
      <c r="K1170" s="42">
        <f t="shared" si="302"/>
        <v>1</v>
      </c>
      <c r="L1170" s="42">
        <f t="shared" si="303"/>
        <v>2</v>
      </c>
      <c r="M1170" s="42">
        <f t="shared" si="292"/>
        <v>339.00000000000711</v>
      </c>
      <c r="O1170" s="42">
        <f t="shared" si="293"/>
        <v>2.82</v>
      </c>
      <c r="P1170" s="42">
        <f t="shared" si="294"/>
        <v>2.8200000000000012</v>
      </c>
      <c r="Q1170" s="42">
        <f t="shared" si="295"/>
        <v>2.8200000000000038</v>
      </c>
      <c r="R1170" s="42">
        <f t="shared" si="296"/>
        <v>2.8200000000000043</v>
      </c>
      <c r="T1170" s="42">
        <f t="shared" si="304"/>
        <v>-4.4408920985006264E-17</v>
      </c>
      <c r="U1170" s="42">
        <f t="shared" si="305"/>
        <v>-5.3290705182007512E-17</v>
      </c>
      <c r="V1170" s="42">
        <f t="shared" si="306"/>
        <v>-4.4408920985006264E-17</v>
      </c>
      <c r="X1170" s="42">
        <f t="shared" si="307"/>
        <v>0.9400000000000005</v>
      </c>
      <c r="Y1170" s="42">
        <f t="shared" si="308"/>
        <v>0.94000000000000128</v>
      </c>
      <c r="Z1170" s="42">
        <f t="shared" si="309"/>
        <v>0.9400000000000015</v>
      </c>
      <c r="AB1170" s="42">
        <f>IF((Z1170)&gt;E21,0,1)</f>
        <v>1</v>
      </c>
      <c r="AC1170" s="42">
        <f t="shared" si="299"/>
        <v>0</v>
      </c>
      <c r="AD1170" s="42">
        <f t="shared" si="297"/>
        <v>0</v>
      </c>
    </row>
    <row r="1171" spans="6:30">
      <c r="F1171" s="42">
        <f t="shared" si="298"/>
        <v>169.35000000000355</v>
      </c>
      <c r="G1171" s="42"/>
      <c r="H1171" s="42">
        <f t="shared" si="291"/>
        <v>0.15</v>
      </c>
      <c r="I1171" s="42">
        <f t="shared" si="300"/>
        <v>3</v>
      </c>
      <c r="J1171" s="42">
        <f t="shared" si="301"/>
        <v>5</v>
      </c>
      <c r="K1171" s="42">
        <f t="shared" si="302"/>
        <v>1</v>
      </c>
      <c r="L1171" s="42">
        <f t="shared" si="303"/>
        <v>2</v>
      </c>
      <c r="M1171" s="42">
        <f t="shared" si="292"/>
        <v>339.30000000000712</v>
      </c>
      <c r="O1171" s="42">
        <f t="shared" si="293"/>
        <v>2.82</v>
      </c>
      <c r="P1171" s="42">
        <f t="shared" si="294"/>
        <v>2.8200000000000012</v>
      </c>
      <c r="Q1171" s="42">
        <f t="shared" si="295"/>
        <v>2.8200000000000038</v>
      </c>
      <c r="R1171" s="42">
        <f t="shared" si="296"/>
        <v>2.8200000000000043</v>
      </c>
      <c r="T1171" s="42">
        <f t="shared" si="304"/>
        <v>-4.4408920985006264E-17</v>
      </c>
      <c r="U1171" s="42">
        <f t="shared" si="305"/>
        <v>-5.3290705182007512E-17</v>
      </c>
      <c r="V1171" s="42">
        <f t="shared" si="306"/>
        <v>-4.4408920985006264E-17</v>
      </c>
      <c r="X1171" s="42">
        <f t="shared" si="307"/>
        <v>0.9400000000000005</v>
      </c>
      <c r="Y1171" s="42">
        <f t="shared" si="308"/>
        <v>0.94000000000000128</v>
      </c>
      <c r="Z1171" s="42">
        <f t="shared" si="309"/>
        <v>0.9400000000000015</v>
      </c>
      <c r="AB1171" s="42">
        <f>IF((Z1171)&gt;E21,0,1)</f>
        <v>1</v>
      </c>
      <c r="AC1171" s="42">
        <f t="shared" si="299"/>
        <v>0</v>
      </c>
      <c r="AD1171" s="42">
        <f t="shared" si="297"/>
        <v>0</v>
      </c>
    </row>
    <row r="1172" spans="6:30">
      <c r="F1172" s="42">
        <f t="shared" si="298"/>
        <v>169.50000000000355</v>
      </c>
      <c r="G1172" s="42"/>
      <c r="H1172" s="42">
        <f t="shared" si="291"/>
        <v>0.15</v>
      </c>
      <c r="I1172" s="42">
        <f t="shared" si="300"/>
        <v>3</v>
      </c>
      <c r="J1172" s="42">
        <f t="shared" si="301"/>
        <v>5</v>
      </c>
      <c r="K1172" s="42">
        <f t="shared" si="302"/>
        <v>1</v>
      </c>
      <c r="L1172" s="42">
        <f t="shared" si="303"/>
        <v>2</v>
      </c>
      <c r="M1172" s="42">
        <f t="shared" si="292"/>
        <v>339.60000000000713</v>
      </c>
      <c r="O1172" s="42">
        <f t="shared" si="293"/>
        <v>2.82</v>
      </c>
      <c r="P1172" s="42">
        <f t="shared" si="294"/>
        <v>2.8200000000000012</v>
      </c>
      <c r="Q1172" s="42">
        <f t="shared" si="295"/>
        <v>2.8200000000000038</v>
      </c>
      <c r="R1172" s="42">
        <f t="shared" si="296"/>
        <v>2.8200000000000043</v>
      </c>
      <c r="T1172" s="42">
        <f t="shared" si="304"/>
        <v>-4.4408920985006264E-17</v>
      </c>
      <c r="U1172" s="42">
        <f t="shared" si="305"/>
        <v>-5.3290705182007512E-17</v>
      </c>
      <c r="V1172" s="42">
        <f t="shared" si="306"/>
        <v>-4.4408920985006264E-17</v>
      </c>
      <c r="X1172" s="42">
        <f t="shared" si="307"/>
        <v>0.9400000000000005</v>
      </c>
      <c r="Y1172" s="42">
        <f t="shared" si="308"/>
        <v>0.94000000000000128</v>
      </c>
      <c r="Z1172" s="42">
        <f t="shared" si="309"/>
        <v>0.9400000000000015</v>
      </c>
      <c r="AB1172" s="42">
        <f>IF((Z1172)&gt;E21,0,1)</f>
        <v>1</v>
      </c>
      <c r="AC1172" s="42">
        <f t="shared" si="299"/>
        <v>0</v>
      </c>
      <c r="AD1172" s="42">
        <f t="shared" si="297"/>
        <v>0</v>
      </c>
    </row>
    <row r="1173" spans="6:30">
      <c r="F1173" s="42">
        <f t="shared" si="298"/>
        <v>169.65000000000356</v>
      </c>
      <c r="G1173" s="42"/>
      <c r="H1173" s="42">
        <f t="shared" si="291"/>
        <v>0.15</v>
      </c>
      <c r="I1173" s="42">
        <f t="shared" si="300"/>
        <v>3</v>
      </c>
      <c r="J1173" s="42">
        <f t="shared" si="301"/>
        <v>5</v>
      </c>
      <c r="K1173" s="42">
        <f t="shared" si="302"/>
        <v>1</v>
      </c>
      <c r="L1173" s="42">
        <f t="shared" si="303"/>
        <v>2</v>
      </c>
      <c r="M1173" s="42">
        <f t="shared" si="292"/>
        <v>339.90000000000714</v>
      </c>
      <c r="O1173" s="42">
        <f t="shared" si="293"/>
        <v>2.82</v>
      </c>
      <c r="P1173" s="42">
        <f t="shared" si="294"/>
        <v>2.8200000000000012</v>
      </c>
      <c r="Q1173" s="42">
        <f t="shared" si="295"/>
        <v>2.8200000000000038</v>
      </c>
      <c r="R1173" s="42">
        <f t="shared" si="296"/>
        <v>2.8200000000000043</v>
      </c>
      <c r="T1173" s="42">
        <f t="shared" si="304"/>
        <v>-4.4408920985006264E-17</v>
      </c>
      <c r="U1173" s="42">
        <f t="shared" si="305"/>
        <v>-5.3290705182007512E-17</v>
      </c>
      <c r="V1173" s="42">
        <f t="shared" si="306"/>
        <v>-4.4408920985006264E-17</v>
      </c>
      <c r="X1173" s="42">
        <f t="shared" si="307"/>
        <v>0.9400000000000005</v>
      </c>
      <c r="Y1173" s="42">
        <f t="shared" si="308"/>
        <v>0.94000000000000128</v>
      </c>
      <c r="Z1173" s="42">
        <f t="shared" si="309"/>
        <v>0.9400000000000015</v>
      </c>
      <c r="AB1173" s="42">
        <f>IF((Z1173)&gt;E21,0,1)</f>
        <v>1</v>
      </c>
      <c r="AC1173" s="42">
        <f t="shared" si="299"/>
        <v>0</v>
      </c>
      <c r="AD1173" s="42">
        <f t="shared" si="297"/>
        <v>0</v>
      </c>
    </row>
    <row r="1174" spans="6:30">
      <c r="F1174" s="42">
        <f t="shared" si="298"/>
        <v>169.80000000000356</v>
      </c>
      <c r="G1174" s="42"/>
      <c r="H1174" s="42">
        <f t="shared" si="291"/>
        <v>0.15</v>
      </c>
      <c r="I1174" s="42">
        <f t="shared" si="300"/>
        <v>3</v>
      </c>
      <c r="J1174" s="42">
        <f t="shared" si="301"/>
        <v>5</v>
      </c>
      <c r="K1174" s="42">
        <f t="shared" si="302"/>
        <v>1</v>
      </c>
      <c r="L1174" s="42">
        <f t="shared" si="303"/>
        <v>2</v>
      </c>
      <c r="M1174" s="42">
        <f t="shared" si="292"/>
        <v>340.20000000000715</v>
      </c>
      <c r="O1174" s="42">
        <f t="shared" si="293"/>
        <v>2.82</v>
      </c>
      <c r="P1174" s="42">
        <f t="shared" si="294"/>
        <v>2.8200000000000012</v>
      </c>
      <c r="Q1174" s="42">
        <f t="shared" si="295"/>
        <v>2.8200000000000038</v>
      </c>
      <c r="R1174" s="42">
        <f t="shared" si="296"/>
        <v>2.8200000000000043</v>
      </c>
      <c r="T1174" s="42">
        <f t="shared" si="304"/>
        <v>-4.4408920985006264E-17</v>
      </c>
      <c r="U1174" s="42">
        <f t="shared" si="305"/>
        <v>-5.3290705182007512E-17</v>
      </c>
      <c r="V1174" s="42">
        <f t="shared" si="306"/>
        <v>-4.4408920985006264E-17</v>
      </c>
      <c r="X1174" s="42">
        <f t="shared" si="307"/>
        <v>0.9400000000000005</v>
      </c>
      <c r="Y1174" s="42">
        <f t="shared" si="308"/>
        <v>0.94000000000000128</v>
      </c>
      <c r="Z1174" s="42">
        <f t="shared" si="309"/>
        <v>0.9400000000000015</v>
      </c>
      <c r="AB1174" s="42">
        <f>IF((Z1174)&gt;E21,0,1)</f>
        <v>1</v>
      </c>
      <c r="AC1174" s="42">
        <f t="shared" si="299"/>
        <v>0</v>
      </c>
      <c r="AD1174" s="42">
        <f t="shared" si="297"/>
        <v>0</v>
      </c>
    </row>
    <row r="1175" spans="6:30">
      <c r="F1175" s="42">
        <f t="shared" si="298"/>
        <v>169.95000000000357</v>
      </c>
      <c r="G1175" s="42"/>
      <c r="H1175" s="42">
        <f t="shared" si="291"/>
        <v>0.15</v>
      </c>
      <c r="I1175" s="42">
        <f t="shared" si="300"/>
        <v>3</v>
      </c>
      <c r="J1175" s="42">
        <f t="shared" si="301"/>
        <v>5</v>
      </c>
      <c r="K1175" s="42">
        <f t="shared" si="302"/>
        <v>1</v>
      </c>
      <c r="L1175" s="42">
        <f t="shared" si="303"/>
        <v>2</v>
      </c>
      <c r="M1175" s="42">
        <f t="shared" si="292"/>
        <v>340.50000000000716</v>
      </c>
      <c r="O1175" s="42">
        <f t="shared" si="293"/>
        <v>2.82</v>
      </c>
      <c r="P1175" s="42">
        <f t="shared" si="294"/>
        <v>2.8200000000000012</v>
      </c>
      <c r="Q1175" s="42">
        <f t="shared" si="295"/>
        <v>2.8200000000000038</v>
      </c>
      <c r="R1175" s="42">
        <f t="shared" si="296"/>
        <v>2.8200000000000043</v>
      </c>
      <c r="T1175" s="42">
        <f t="shared" si="304"/>
        <v>-4.4408920985006264E-17</v>
      </c>
      <c r="U1175" s="42">
        <f t="shared" si="305"/>
        <v>-5.3290705182007512E-17</v>
      </c>
      <c r="V1175" s="42">
        <f t="shared" si="306"/>
        <v>-4.4408920985006264E-17</v>
      </c>
      <c r="X1175" s="42">
        <f t="shared" si="307"/>
        <v>0.9400000000000005</v>
      </c>
      <c r="Y1175" s="42">
        <f t="shared" si="308"/>
        <v>0.94000000000000128</v>
      </c>
      <c r="Z1175" s="42">
        <f t="shared" si="309"/>
        <v>0.9400000000000015</v>
      </c>
      <c r="AB1175" s="42">
        <f>IF((Z1175)&gt;E21,0,1)</f>
        <v>1</v>
      </c>
      <c r="AC1175" s="42">
        <f t="shared" si="299"/>
        <v>0</v>
      </c>
      <c r="AD1175" s="42">
        <f t="shared" si="297"/>
        <v>0</v>
      </c>
    </row>
    <row r="1176" spans="6:30">
      <c r="F1176" s="42">
        <f t="shared" si="298"/>
        <v>170.10000000000358</v>
      </c>
      <c r="G1176" s="42"/>
      <c r="H1176" s="42">
        <f t="shared" si="291"/>
        <v>0.15</v>
      </c>
      <c r="I1176" s="42">
        <f t="shared" si="300"/>
        <v>3</v>
      </c>
      <c r="J1176" s="42">
        <f t="shared" si="301"/>
        <v>5</v>
      </c>
      <c r="K1176" s="42">
        <f t="shared" si="302"/>
        <v>1</v>
      </c>
      <c r="L1176" s="42">
        <f t="shared" si="303"/>
        <v>2</v>
      </c>
      <c r="M1176" s="42">
        <f t="shared" si="292"/>
        <v>340.80000000000717</v>
      </c>
      <c r="O1176" s="42">
        <f t="shared" si="293"/>
        <v>2.82</v>
      </c>
      <c r="P1176" s="42">
        <f t="shared" si="294"/>
        <v>2.8200000000000012</v>
      </c>
      <c r="Q1176" s="42">
        <f t="shared" si="295"/>
        <v>2.8200000000000038</v>
      </c>
      <c r="R1176" s="42">
        <f t="shared" si="296"/>
        <v>2.8200000000000043</v>
      </c>
      <c r="T1176" s="42">
        <f t="shared" si="304"/>
        <v>-4.4408920985006264E-17</v>
      </c>
      <c r="U1176" s="42">
        <f t="shared" si="305"/>
        <v>-5.3290705182007512E-17</v>
      </c>
      <c r="V1176" s="42">
        <f t="shared" si="306"/>
        <v>-4.4408920985006264E-17</v>
      </c>
      <c r="X1176" s="42">
        <f t="shared" si="307"/>
        <v>0.9400000000000005</v>
      </c>
      <c r="Y1176" s="42">
        <f t="shared" si="308"/>
        <v>0.94000000000000128</v>
      </c>
      <c r="Z1176" s="42">
        <f t="shared" si="309"/>
        <v>0.9400000000000015</v>
      </c>
      <c r="AB1176" s="42">
        <f>IF((Z1176)&gt;E21,0,1)</f>
        <v>1</v>
      </c>
      <c r="AC1176" s="42">
        <f t="shared" si="299"/>
        <v>0</v>
      </c>
      <c r="AD1176" s="42">
        <f t="shared" si="297"/>
        <v>0</v>
      </c>
    </row>
    <row r="1177" spans="6:30">
      <c r="F1177" s="42">
        <f t="shared" si="298"/>
        <v>170.25000000000358</v>
      </c>
      <c r="G1177" s="42"/>
      <c r="H1177" s="42">
        <f t="shared" si="291"/>
        <v>0.15</v>
      </c>
      <c r="I1177" s="42">
        <f t="shared" si="300"/>
        <v>3</v>
      </c>
      <c r="J1177" s="42">
        <f t="shared" si="301"/>
        <v>5</v>
      </c>
      <c r="K1177" s="42">
        <f t="shared" si="302"/>
        <v>1</v>
      </c>
      <c r="L1177" s="42">
        <f t="shared" si="303"/>
        <v>2</v>
      </c>
      <c r="M1177" s="42">
        <f t="shared" si="292"/>
        <v>341.10000000000719</v>
      </c>
      <c r="O1177" s="42">
        <f t="shared" si="293"/>
        <v>2.82</v>
      </c>
      <c r="P1177" s="42">
        <f t="shared" si="294"/>
        <v>2.8200000000000012</v>
      </c>
      <c r="Q1177" s="42">
        <f t="shared" si="295"/>
        <v>2.8200000000000038</v>
      </c>
      <c r="R1177" s="42">
        <f t="shared" si="296"/>
        <v>2.8200000000000043</v>
      </c>
      <c r="T1177" s="42">
        <f t="shared" si="304"/>
        <v>-4.4408920985006264E-17</v>
      </c>
      <c r="U1177" s="42">
        <f t="shared" si="305"/>
        <v>-5.3290705182007512E-17</v>
      </c>
      <c r="V1177" s="42">
        <f t="shared" si="306"/>
        <v>-4.4408920985006264E-17</v>
      </c>
      <c r="X1177" s="42">
        <f t="shared" si="307"/>
        <v>0.9400000000000005</v>
      </c>
      <c r="Y1177" s="42">
        <f t="shared" si="308"/>
        <v>0.94000000000000128</v>
      </c>
      <c r="Z1177" s="42">
        <f t="shared" si="309"/>
        <v>0.9400000000000015</v>
      </c>
      <c r="AB1177" s="42">
        <f>IF((Z1177)&gt;E21,0,1)</f>
        <v>1</v>
      </c>
      <c r="AC1177" s="42">
        <f t="shared" si="299"/>
        <v>0</v>
      </c>
      <c r="AD1177" s="42">
        <f t="shared" si="297"/>
        <v>0</v>
      </c>
    </row>
    <row r="1178" spans="6:30">
      <c r="F1178" s="42">
        <f t="shared" si="298"/>
        <v>170.40000000000359</v>
      </c>
      <c r="G1178" s="42"/>
      <c r="H1178" s="42">
        <f t="shared" si="291"/>
        <v>0.15</v>
      </c>
      <c r="I1178" s="42">
        <f t="shared" si="300"/>
        <v>3</v>
      </c>
      <c r="J1178" s="42">
        <f t="shared" si="301"/>
        <v>5</v>
      </c>
      <c r="K1178" s="42">
        <f t="shared" si="302"/>
        <v>1</v>
      </c>
      <c r="L1178" s="42">
        <f t="shared" si="303"/>
        <v>2</v>
      </c>
      <c r="M1178" s="42">
        <f t="shared" si="292"/>
        <v>341.4000000000072</v>
      </c>
      <c r="O1178" s="42">
        <f t="shared" si="293"/>
        <v>2.82</v>
      </c>
      <c r="P1178" s="42">
        <f t="shared" si="294"/>
        <v>2.8200000000000012</v>
      </c>
      <c r="Q1178" s="42">
        <f t="shared" si="295"/>
        <v>2.8200000000000038</v>
      </c>
      <c r="R1178" s="42">
        <f t="shared" si="296"/>
        <v>2.8200000000000043</v>
      </c>
      <c r="T1178" s="42">
        <f t="shared" si="304"/>
        <v>-4.4408920985006264E-17</v>
      </c>
      <c r="U1178" s="42">
        <f t="shared" si="305"/>
        <v>-5.3290705182007512E-17</v>
      </c>
      <c r="V1178" s="42">
        <f t="shared" si="306"/>
        <v>-4.4408920985006264E-17</v>
      </c>
      <c r="X1178" s="42">
        <f t="shared" si="307"/>
        <v>0.9400000000000005</v>
      </c>
      <c r="Y1178" s="42">
        <f t="shared" si="308"/>
        <v>0.94000000000000128</v>
      </c>
      <c r="Z1178" s="42">
        <f t="shared" si="309"/>
        <v>0.9400000000000015</v>
      </c>
      <c r="AB1178" s="42">
        <f>IF((Z1178)&gt;E21,0,1)</f>
        <v>1</v>
      </c>
      <c r="AC1178" s="42">
        <f t="shared" si="299"/>
        <v>0</v>
      </c>
      <c r="AD1178" s="42">
        <f t="shared" si="297"/>
        <v>0</v>
      </c>
    </row>
    <row r="1179" spans="6:30">
      <c r="F1179" s="42">
        <f t="shared" si="298"/>
        <v>170.55000000000359</v>
      </c>
      <c r="G1179" s="42"/>
      <c r="H1179" s="42">
        <f t="shared" si="291"/>
        <v>0.15</v>
      </c>
      <c r="I1179" s="42">
        <f t="shared" si="300"/>
        <v>3</v>
      </c>
      <c r="J1179" s="42">
        <f t="shared" si="301"/>
        <v>5</v>
      </c>
      <c r="K1179" s="42">
        <f t="shared" si="302"/>
        <v>1</v>
      </c>
      <c r="L1179" s="42">
        <f t="shared" si="303"/>
        <v>2</v>
      </c>
      <c r="M1179" s="42">
        <f t="shared" si="292"/>
        <v>341.70000000000721</v>
      </c>
      <c r="O1179" s="42">
        <f t="shared" si="293"/>
        <v>2.82</v>
      </c>
      <c r="P1179" s="42">
        <f t="shared" si="294"/>
        <v>2.8200000000000012</v>
      </c>
      <c r="Q1179" s="42">
        <f t="shared" si="295"/>
        <v>2.8200000000000038</v>
      </c>
      <c r="R1179" s="42">
        <f t="shared" si="296"/>
        <v>2.8200000000000043</v>
      </c>
      <c r="T1179" s="42">
        <f t="shared" si="304"/>
        <v>-4.4408920985006264E-17</v>
      </c>
      <c r="U1179" s="42">
        <f t="shared" si="305"/>
        <v>-5.3290705182007512E-17</v>
      </c>
      <c r="V1179" s="42">
        <f t="shared" si="306"/>
        <v>-4.4408920985006264E-17</v>
      </c>
      <c r="X1179" s="42">
        <f t="shared" si="307"/>
        <v>0.9400000000000005</v>
      </c>
      <c r="Y1179" s="42">
        <f t="shared" si="308"/>
        <v>0.94000000000000128</v>
      </c>
      <c r="Z1179" s="42">
        <f t="shared" si="309"/>
        <v>0.9400000000000015</v>
      </c>
      <c r="AB1179" s="42">
        <f>IF((Z1179)&gt;E21,0,1)</f>
        <v>1</v>
      </c>
      <c r="AC1179" s="42">
        <f t="shared" si="299"/>
        <v>0</v>
      </c>
      <c r="AD1179" s="42">
        <f t="shared" si="297"/>
        <v>0</v>
      </c>
    </row>
    <row r="1180" spans="6:30">
      <c r="F1180" s="42">
        <f t="shared" si="298"/>
        <v>170.7000000000036</v>
      </c>
      <c r="G1180" s="42"/>
      <c r="H1180" s="42">
        <f t="shared" si="291"/>
        <v>0.15</v>
      </c>
      <c r="I1180" s="42">
        <f t="shared" si="300"/>
        <v>3</v>
      </c>
      <c r="J1180" s="42">
        <f t="shared" si="301"/>
        <v>5</v>
      </c>
      <c r="K1180" s="42">
        <f t="shared" si="302"/>
        <v>1</v>
      </c>
      <c r="L1180" s="42">
        <f t="shared" si="303"/>
        <v>2</v>
      </c>
      <c r="M1180" s="42">
        <f t="shared" si="292"/>
        <v>342.00000000000722</v>
      </c>
      <c r="O1180" s="42">
        <f t="shared" si="293"/>
        <v>2.82</v>
      </c>
      <c r="P1180" s="42">
        <f t="shared" si="294"/>
        <v>2.8200000000000012</v>
      </c>
      <c r="Q1180" s="42">
        <f t="shared" si="295"/>
        <v>2.8200000000000038</v>
      </c>
      <c r="R1180" s="42">
        <f t="shared" si="296"/>
        <v>2.8200000000000043</v>
      </c>
      <c r="T1180" s="42">
        <f t="shared" si="304"/>
        <v>-4.4408920985006264E-17</v>
      </c>
      <c r="U1180" s="42">
        <f t="shared" si="305"/>
        <v>-5.3290705182007512E-17</v>
      </c>
      <c r="V1180" s="42">
        <f t="shared" si="306"/>
        <v>-4.4408920985006264E-17</v>
      </c>
      <c r="X1180" s="42">
        <f t="shared" si="307"/>
        <v>0.9400000000000005</v>
      </c>
      <c r="Y1180" s="42">
        <f t="shared" si="308"/>
        <v>0.94000000000000128</v>
      </c>
      <c r="Z1180" s="42">
        <f t="shared" si="309"/>
        <v>0.9400000000000015</v>
      </c>
      <c r="AB1180" s="42">
        <f>IF((Z1180)&gt;E21,0,1)</f>
        <v>1</v>
      </c>
      <c r="AC1180" s="42">
        <f t="shared" si="299"/>
        <v>0</v>
      </c>
      <c r="AD1180" s="42">
        <f t="shared" si="297"/>
        <v>0</v>
      </c>
    </row>
    <row r="1181" spans="6:30">
      <c r="F1181" s="42">
        <f t="shared" si="298"/>
        <v>170.8500000000036</v>
      </c>
      <c r="G1181" s="42"/>
      <c r="H1181" s="42">
        <f t="shared" si="291"/>
        <v>0.15</v>
      </c>
      <c r="I1181" s="42">
        <f t="shared" si="300"/>
        <v>3</v>
      </c>
      <c r="J1181" s="42">
        <f t="shared" si="301"/>
        <v>5</v>
      </c>
      <c r="K1181" s="42">
        <f t="shared" si="302"/>
        <v>1</v>
      </c>
      <c r="L1181" s="42">
        <f t="shared" si="303"/>
        <v>2</v>
      </c>
      <c r="M1181" s="42">
        <f t="shared" si="292"/>
        <v>342.30000000000723</v>
      </c>
      <c r="O1181" s="42">
        <f t="shared" si="293"/>
        <v>2.82</v>
      </c>
      <c r="P1181" s="42">
        <f t="shared" si="294"/>
        <v>2.8200000000000012</v>
      </c>
      <c r="Q1181" s="42">
        <f t="shared" si="295"/>
        <v>2.8200000000000038</v>
      </c>
      <c r="R1181" s="42">
        <f t="shared" si="296"/>
        <v>2.8200000000000043</v>
      </c>
      <c r="T1181" s="42">
        <f t="shared" si="304"/>
        <v>-4.4408920985006264E-17</v>
      </c>
      <c r="U1181" s="42">
        <f t="shared" si="305"/>
        <v>-5.3290705182007512E-17</v>
      </c>
      <c r="V1181" s="42">
        <f t="shared" si="306"/>
        <v>-4.4408920985006264E-17</v>
      </c>
      <c r="X1181" s="42">
        <f t="shared" si="307"/>
        <v>0.9400000000000005</v>
      </c>
      <c r="Y1181" s="42">
        <f t="shared" si="308"/>
        <v>0.94000000000000128</v>
      </c>
      <c r="Z1181" s="42">
        <f t="shared" si="309"/>
        <v>0.9400000000000015</v>
      </c>
      <c r="AB1181" s="42">
        <f>IF((Z1181)&gt;E21,0,1)</f>
        <v>1</v>
      </c>
      <c r="AC1181" s="42">
        <f t="shared" si="299"/>
        <v>0</v>
      </c>
      <c r="AD1181" s="42">
        <f t="shared" si="297"/>
        <v>0</v>
      </c>
    </row>
    <row r="1182" spans="6:30">
      <c r="F1182" s="42">
        <f t="shared" si="298"/>
        <v>171.00000000000361</v>
      </c>
      <c r="G1182" s="42"/>
      <c r="H1182" s="42">
        <f t="shared" si="291"/>
        <v>0.15</v>
      </c>
      <c r="I1182" s="42">
        <f t="shared" si="300"/>
        <v>3</v>
      </c>
      <c r="J1182" s="42">
        <f t="shared" si="301"/>
        <v>5</v>
      </c>
      <c r="K1182" s="42">
        <f t="shared" si="302"/>
        <v>1</v>
      </c>
      <c r="L1182" s="42">
        <f t="shared" si="303"/>
        <v>2</v>
      </c>
      <c r="M1182" s="42">
        <f t="shared" si="292"/>
        <v>342.60000000000724</v>
      </c>
      <c r="O1182" s="42">
        <f t="shared" si="293"/>
        <v>2.82</v>
      </c>
      <c r="P1182" s="42">
        <f t="shared" si="294"/>
        <v>2.8200000000000012</v>
      </c>
      <c r="Q1182" s="42">
        <f t="shared" si="295"/>
        <v>2.8200000000000038</v>
      </c>
      <c r="R1182" s="42">
        <f t="shared" si="296"/>
        <v>2.8200000000000043</v>
      </c>
      <c r="T1182" s="42">
        <f t="shared" si="304"/>
        <v>-4.4408920985006264E-17</v>
      </c>
      <c r="U1182" s="42">
        <f t="shared" si="305"/>
        <v>-5.3290705182007512E-17</v>
      </c>
      <c r="V1182" s="42">
        <f t="shared" si="306"/>
        <v>-4.4408920985006264E-17</v>
      </c>
      <c r="X1182" s="42">
        <f t="shared" si="307"/>
        <v>0.9400000000000005</v>
      </c>
      <c r="Y1182" s="42">
        <f t="shared" si="308"/>
        <v>0.94000000000000128</v>
      </c>
      <c r="Z1182" s="42">
        <f t="shared" si="309"/>
        <v>0.9400000000000015</v>
      </c>
      <c r="AB1182" s="42">
        <f>IF((Z1182)&gt;E21,0,1)</f>
        <v>1</v>
      </c>
      <c r="AC1182" s="42">
        <f t="shared" si="299"/>
        <v>0</v>
      </c>
      <c r="AD1182" s="42">
        <f t="shared" si="297"/>
        <v>0</v>
      </c>
    </row>
    <row r="1183" spans="6:30">
      <c r="F1183" s="42">
        <f t="shared" si="298"/>
        <v>171.15000000000362</v>
      </c>
      <c r="G1183" s="42"/>
      <c r="H1183" s="42">
        <f t="shared" si="291"/>
        <v>0.15</v>
      </c>
      <c r="I1183" s="42">
        <f t="shared" si="300"/>
        <v>3</v>
      </c>
      <c r="J1183" s="42">
        <f t="shared" si="301"/>
        <v>5</v>
      </c>
      <c r="K1183" s="42">
        <f t="shared" si="302"/>
        <v>1</v>
      </c>
      <c r="L1183" s="42">
        <f t="shared" si="303"/>
        <v>2</v>
      </c>
      <c r="M1183" s="42">
        <f t="shared" si="292"/>
        <v>342.90000000000725</v>
      </c>
      <c r="O1183" s="42">
        <f t="shared" si="293"/>
        <v>2.82</v>
      </c>
      <c r="P1183" s="42">
        <f t="shared" si="294"/>
        <v>2.8200000000000012</v>
      </c>
      <c r="Q1183" s="42">
        <f t="shared" si="295"/>
        <v>2.8200000000000038</v>
      </c>
      <c r="R1183" s="42">
        <f t="shared" si="296"/>
        <v>2.8200000000000043</v>
      </c>
      <c r="T1183" s="42">
        <f t="shared" si="304"/>
        <v>-4.4408920985006264E-17</v>
      </c>
      <c r="U1183" s="42">
        <f t="shared" si="305"/>
        <v>-5.3290705182007512E-17</v>
      </c>
      <c r="V1183" s="42">
        <f t="shared" si="306"/>
        <v>-4.4408920985006264E-17</v>
      </c>
      <c r="X1183" s="42">
        <f t="shared" si="307"/>
        <v>0.9400000000000005</v>
      </c>
      <c r="Y1183" s="42">
        <f t="shared" si="308"/>
        <v>0.94000000000000128</v>
      </c>
      <c r="Z1183" s="42">
        <f t="shared" si="309"/>
        <v>0.9400000000000015</v>
      </c>
      <c r="AB1183" s="42">
        <f>IF((Z1183)&gt;E21,0,1)</f>
        <v>1</v>
      </c>
      <c r="AC1183" s="42">
        <f t="shared" si="299"/>
        <v>0</v>
      </c>
      <c r="AD1183" s="42">
        <f t="shared" si="297"/>
        <v>0</v>
      </c>
    </row>
    <row r="1184" spans="6:30">
      <c r="F1184" s="42">
        <f t="shared" si="298"/>
        <v>171.30000000000362</v>
      </c>
      <c r="G1184" s="42"/>
      <c r="H1184" s="42">
        <f t="shared" si="291"/>
        <v>0.15</v>
      </c>
      <c r="I1184" s="42">
        <f t="shared" si="300"/>
        <v>3</v>
      </c>
      <c r="J1184" s="42">
        <f t="shared" si="301"/>
        <v>5</v>
      </c>
      <c r="K1184" s="42">
        <f t="shared" si="302"/>
        <v>1</v>
      </c>
      <c r="L1184" s="42">
        <f t="shared" si="303"/>
        <v>2</v>
      </c>
      <c r="M1184" s="42">
        <f t="shared" si="292"/>
        <v>343.20000000000726</v>
      </c>
      <c r="O1184" s="42">
        <f t="shared" si="293"/>
        <v>2.82</v>
      </c>
      <c r="P1184" s="42">
        <f t="shared" si="294"/>
        <v>2.8200000000000012</v>
      </c>
      <c r="Q1184" s="42">
        <f t="shared" si="295"/>
        <v>2.8200000000000038</v>
      </c>
      <c r="R1184" s="42">
        <f t="shared" si="296"/>
        <v>2.8200000000000043</v>
      </c>
      <c r="T1184" s="42">
        <f t="shared" si="304"/>
        <v>-4.4408920985006264E-17</v>
      </c>
      <c r="U1184" s="42">
        <f t="shared" si="305"/>
        <v>-5.3290705182007512E-17</v>
      </c>
      <c r="V1184" s="42">
        <f t="shared" si="306"/>
        <v>-4.4408920985006264E-17</v>
      </c>
      <c r="X1184" s="42">
        <f t="shared" si="307"/>
        <v>0.9400000000000005</v>
      </c>
      <c r="Y1184" s="42">
        <f t="shared" si="308"/>
        <v>0.94000000000000128</v>
      </c>
      <c r="Z1184" s="42">
        <f t="shared" si="309"/>
        <v>0.9400000000000015</v>
      </c>
      <c r="AB1184" s="42">
        <f>IF((Z1184)&gt;E21,0,1)</f>
        <v>1</v>
      </c>
      <c r="AC1184" s="42">
        <f t="shared" si="299"/>
        <v>0</v>
      </c>
      <c r="AD1184" s="42">
        <f t="shared" si="297"/>
        <v>0</v>
      </c>
    </row>
    <row r="1185" spans="6:30">
      <c r="F1185" s="42">
        <f t="shared" si="298"/>
        <v>171.45000000000363</v>
      </c>
      <c r="G1185" s="42"/>
      <c r="H1185" s="42">
        <f t="shared" si="291"/>
        <v>0.15</v>
      </c>
      <c r="I1185" s="42">
        <f t="shared" si="300"/>
        <v>3</v>
      </c>
      <c r="J1185" s="42">
        <f t="shared" si="301"/>
        <v>5</v>
      </c>
      <c r="K1185" s="42">
        <f t="shared" si="302"/>
        <v>1</v>
      </c>
      <c r="L1185" s="42">
        <f t="shared" si="303"/>
        <v>2</v>
      </c>
      <c r="M1185" s="42">
        <f t="shared" si="292"/>
        <v>343.50000000000728</v>
      </c>
      <c r="O1185" s="42">
        <f t="shared" si="293"/>
        <v>2.82</v>
      </c>
      <c r="P1185" s="42">
        <f t="shared" si="294"/>
        <v>2.8200000000000012</v>
      </c>
      <c r="Q1185" s="42">
        <f t="shared" si="295"/>
        <v>2.8200000000000038</v>
      </c>
      <c r="R1185" s="42">
        <f t="shared" si="296"/>
        <v>2.8200000000000043</v>
      </c>
      <c r="T1185" s="42">
        <f t="shared" si="304"/>
        <v>-4.4408920985006264E-17</v>
      </c>
      <c r="U1185" s="42">
        <f t="shared" si="305"/>
        <v>-5.3290705182007512E-17</v>
      </c>
      <c r="V1185" s="42">
        <f t="shared" si="306"/>
        <v>-4.4408920985006264E-17</v>
      </c>
      <c r="X1185" s="42">
        <f t="shared" si="307"/>
        <v>0.9400000000000005</v>
      </c>
      <c r="Y1185" s="42">
        <f t="shared" si="308"/>
        <v>0.94000000000000128</v>
      </c>
      <c r="Z1185" s="42">
        <f t="shared" si="309"/>
        <v>0.9400000000000015</v>
      </c>
      <c r="AB1185" s="42">
        <f>IF((Z1185)&gt;E21,0,1)</f>
        <v>1</v>
      </c>
      <c r="AC1185" s="42">
        <f t="shared" si="299"/>
        <v>0</v>
      </c>
      <c r="AD1185" s="42">
        <f t="shared" si="297"/>
        <v>0</v>
      </c>
    </row>
    <row r="1186" spans="6:30">
      <c r="F1186" s="42">
        <f t="shared" si="298"/>
        <v>171.60000000000363</v>
      </c>
      <c r="G1186" s="42"/>
      <c r="H1186" s="42">
        <f t="shared" si="291"/>
        <v>0.15</v>
      </c>
      <c r="I1186" s="42">
        <f t="shared" si="300"/>
        <v>3</v>
      </c>
      <c r="J1186" s="42">
        <f t="shared" si="301"/>
        <v>5</v>
      </c>
      <c r="K1186" s="42">
        <f t="shared" si="302"/>
        <v>1</v>
      </c>
      <c r="L1186" s="42">
        <f t="shared" si="303"/>
        <v>2</v>
      </c>
      <c r="M1186" s="42">
        <f t="shared" si="292"/>
        <v>343.80000000000729</v>
      </c>
      <c r="O1186" s="42">
        <f t="shared" si="293"/>
        <v>2.82</v>
      </c>
      <c r="P1186" s="42">
        <f t="shared" si="294"/>
        <v>2.8200000000000012</v>
      </c>
      <c r="Q1186" s="42">
        <f t="shared" si="295"/>
        <v>2.8200000000000038</v>
      </c>
      <c r="R1186" s="42">
        <f t="shared" si="296"/>
        <v>2.8200000000000043</v>
      </c>
      <c r="T1186" s="42">
        <f t="shared" si="304"/>
        <v>-4.4408920985006264E-17</v>
      </c>
      <c r="U1186" s="42">
        <f t="shared" si="305"/>
        <v>-5.3290705182007512E-17</v>
      </c>
      <c r="V1186" s="42">
        <f t="shared" si="306"/>
        <v>-4.4408920985006264E-17</v>
      </c>
      <c r="X1186" s="42">
        <f t="shared" si="307"/>
        <v>0.9400000000000005</v>
      </c>
      <c r="Y1186" s="42">
        <f t="shared" si="308"/>
        <v>0.94000000000000128</v>
      </c>
      <c r="Z1186" s="42">
        <f t="shared" si="309"/>
        <v>0.9400000000000015</v>
      </c>
      <c r="AB1186" s="42">
        <f>IF((Z1186)&gt;E21,0,1)</f>
        <v>1</v>
      </c>
      <c r="AC1186" s="42">
        <f t="shared" si="299"/>
        <v>0</v>
      </c>
      <c r="AD1186" s="42">
        <f t="shared" si="297"/>
        <v>0</v>
      </c>
    </row>
    <row r="1187" spans="6:30">
      <c r="F1187" s="42">
        <f t="shared" si="298"/>
        <v>171.75000000000364</v>
      </c>
      <c r="G1187" s="42"/>
      <c r="H1187" s="42">
        <f t="shared" si="291"/>
        <v>0.15</v>
      </c>
      <c r="I1187" s="42">
        <f t="shared" si="300"/>
        <v>3</v>
      </c>
      <c r="J1187" s="42">
        <f t="shared" si="301"/>
        <v>5</v>
      </c>
      <c r="K1187" s="42">
        <f t="shared" si="302"/>
        <v>1</v>
      </c>
      <c r="L1187" s="42">
        <f t="shared" si="303"/>
        <v>2</v>
      </c>
      <c r="M1187" s="42">
        <f t="shared" si="292"/>
        <v>344.1000000000073</v>
      </c>
      <c r="O1187" s="42">
        <f t="shared" si="293"/>
        <v>2.82</v>
      </c>
      <c r="P1187" s="42">
        <f t="shared" si="294"/>
        <v>2.8200000000000012</v>
      </c>
      <c r="Q1187" s="42">
        <f t="shared" si="295"/>
        <v>2.8200000000000038</v>
      </c>
      <c r="R1187" s="42">
        <f t="shared" si="296"/>
        <v>2.8200000000000043</v>
      </c>
      <c r="T1187" s="42">
        <f t="shared" si="304"/>
        <v>-4.4408920985006264E-17</v>
      </c>
      <c r="U1187" s="42">
        <f t="shared" si="305"/>
        <v>-5.3290705182007512E-17</v>
      </c>
      <c r="V1187" s="42">
        <f t="shared" si="306"/>
        <v>-4.4408920985006264E-17</v>
      </c>
      <c r="X1187" s="42">
        <f t="shared" si="307"/>
        <v>0.9400000000000005</v>
      </c>
      <c r="Y1187" s="42">
        <f t="shared" si="308"/>
        <v>0.94000000000000128</v>
      </c>
      <c r="Z1187" s="42">
        <f t="shared" si="309"/>
        <v>0.9400000000000015</v>
      </c>
      <c r="AB1187" s="42">
        <f>IF((Z1187)&gt;E21,0,1)</f>
        <v>1</v>
      </c>
      <c r="AC1187" s="42">
        <f t="shared" si="299"/>
        <v>0</v>
      </c>
      <c r="AD1187" s="42">
        <f t="shared" si="297"/>
        <v>0</v>
      </c>
    </row>
    <row r="1188" spans="6:30">
      <c r="F1188" s="42">
        <f t="shared" si="298"/>
        <v>171.90000000000364</v>
      </c>
      <c r="G1188" s="42"/>
      <c r="H1188" s="42">
        <f t="shared" ref="H1188:H1235" si="310">H1187</f>
        <v>0.15</v>
      </c>
      <c r="I1188" s="42">
        <f t="shared" si="300"/>
        <v>3</v>
      </c>
      <c r="J1188" s="42">
        <f t="shared" si="301"/>
        <v>5</v>
      </c>
      <c r="K1188" s="42">
        <f t="shared" si="302"/>
        <v>1</v>
      </c>
      <c r="L1188" s="42">
        <f t="shared" si="303"/>
        <v>2</v>
      </c>
      <c r="M1188" s="42">
        <f t="shared" si="292"/>
        <v>344.40000000000731</v>
      </c>
      <c r="O1188" s="42">
        <f t="shared" si="293"/>
        <v>2.82</v>
      </c>
      <c r="P1188" s="42">
        <f t="shared" si="294"/>
        <v>2.8200000000000012</v>
      </c>
      <c r="Q1188" s="42">
        <f t="shared" si="295"/>
        <v>2.8200000000000038</v>
      </c>
      <c r="R1188" s="42">
        <f t="shared" si="296"/>
        <v>2.8200000000000043</v>
      </c>
      <c r="T1188" s="42">
        <f t="shared" si="304"/>
        <v>-4.4408920985006264E-17</v>
      </c>
      <c r="U1188" s="42">
        <f t="shared" si="305"/>
        <v>-5.3290705182007512E-17</v>
      </c>
      <c r="V1188" s="42">
        <f t="shared" si="306"/>
        <v>-4.4408920985006264E-17</v>
      </c>
      <c r="X1188" s="42">
        <f t="shared" si="307"/>
        <v>0.9400000000000005</v>
      </c>
      <c r="Y1188" s="42">
        <f t="shared" si="308"/>
        <v>0.94000000000000128</v>
      </c>
      <c r="Z1188" s="42">
        <f t="shared" si="309"/>
        <v>0.9400000000000015</v>
      </c>
      <c r="AB1188" s="42">
        <f>IF((Z1188)&gt;E21,0,1)</f>
        <v>1</v>
      </c>
      <c r="AC1188" s="42">
        <f t="shared" si="299"/>
        <v>0</v>
      </c>
      <c r="AD1188" s="42">
        <f t="shared" si="297"/>
        <v>0</v>
      </c>
    </row>
    <row r="1189" spans="6:30">
      <c r="F1189" s="42">
        <f t="shared" si="298"/>
        <v>172.05000000000365</v>
      </c>
      <c r="G1189" s="42"/>
      <c r="H1189" s="42">
        <f t="shared" si="310"/>
        <v>0.15</v>
      </c>
      <c r="I1189" s="42">
        <f t="shared" si="300"/>
        <v>3</v>
      </c>
      <c r="J1189" s="42">
        <f t="shared" si="301"/>
        <v>5</v>
      </c>
      <c r="K1189" s="42">
        <f t="shared" si="302"/>
        <v>1</v>
      </c>
      <c r="L1189" s="42">
        <f t="shared" si="303"/>
        <v>2</v>
      </c>
      <c r="M1189" s="42">
        <f t="shared" si="292"/>
        <v>344.70000000000732</v>
      </c>
      <c r="O1189" s="42">
        <f t="shared" si="293"/>
        <v>2.82</v>
      </c>
      <c r="P1189" s="42">
        <f t="shared" si="294"/>
        <v>2.8200000000000012</v>
      </c>
      <c r="Q1189" s="42">
        <f t="shared" si="295"/>
        <v>2.8200000000000038</v>
      </c>
      <c r="R1189" s="42">
        <f t="shared" si="296"/>
        <v>2.8200000000000043</v>
      </c>
      <c r="T1189" s="42">
        <f t="shared" si="304"/>
        <v>-4.4408920985006264E-17</v>
      </c>
      <c r="U1189" s="42">
        <f t="shared" si="305"/>
        <v>-5.3290705182007512E-17</v>
      </c>
      <c r="V1189" s="42">
        <f t="shared" si="306"/>
        <v>-4.4408920985006264E-17</v>
      </c>
      <c r="X1189" s="42">
        <f t="shared" si="307"/>
        <v>0.9400000000000005</v>
      </c>
      <c r="Y1189" s="42">
        <f t="shared" si="308"/>
        <v>0.94000000000000128</v>
      </c>
      <c r="Z1189" s="42">
        <f t="shared" si="309"/>
        <v>0.9400000000000015</v>
      </c>
      <c r="AB1189" s="42">
        <f>IF((Z1189)&gt;E21,0,1)</f>
        <v>1</v>
      </c>
      <c r="AC1189" s="42">
        <f t="shared" si="299"/>
        <v>0</v>
      </c>
      <c r="AD1189" s="42">
        <f t="shared" si="297"/>
        <v>0</v>
      </c>
    </row>
    <row r="1190" spans="6:30">
      <c r="F1190" s="42">
        <f t="shared" si="298"/>
        <v>172.20000000000366</v>
      </c>
      <c r="G1190" s="42"/>
      <c r="H1190" s="42">
        <f t="shared" si="310"/>
        <v>0.15</v>
      </c>
      <c r="I1190" s="42">
        <f t="shared" si="300"/>
        <v>3</v>
      </c>
      <c r="J1190" s="42">
        <f t="shared" si="301"/>
        <v>5</v>
      </c>
      <c r="K1190" s="42">
        <f t="shared" si="302"/>
        <v>1</v>
      </c>
      <c r="L1190" s="42">
        <f t="shared" si="303"/>
        <v>2</v>
      </c>
      <c r="M1190" s="42">
        <f t="shared" si="292"/>
        <v>345.00000000000733</v>
      </c>
      <c r="O1190" s="42">
        <f t="shared" si="293"/>
        <v>2.82</v>
      </c>
      <c r="P1190" s="42">
        <f t="shared" si="294"/>
        <v>2.8200000000000012</v>
      </c>
      <c r="Q1190" s="42">
        <f t="shared" si="295"/>
        <v>2.8200000000000038</v>
      </c>
      <c r="R1190" s="42">
        <f t="shared" si="296"/>
        <v>2.8200000000000043</v>
      </c>
      <c r="T1190" s="42">
        <f t="shared" si="304"/>
        <v>-4.4408920985006264E-17</v>
      </c>
      <c r="U1190" s="42">
        <f t="shared" si="305"/>
        <v>-5.3290705182007512E-17</v>
      </c>
      <c r="V1190" s="42">
        <f t="shared" si="306"/>
        <v>-4.4408920985006264E-17</v>
      </c>
      <c r="X1190" s="42">
        <f t="shared" si="307"/>
        <v>0.9400000000000005</v>
      </c>
      <c r="Y1190" s="42">
        <f t="shared" si="308"/>
        <v>0.94000000000000128</v>
      </c>
      <c r="Z1190" s="42">
        <f t="shared" si="309"/>
        <v>0.9400000000000015</v>
      </c>
      <c r="AB1190" s="42">
        <f>IF((Z1190)&gt;E21,0,1)</f>
        <v>1</v>
      </c>
      <c r="AC1190" s="42">
        <f t="shared" si="299"/>
        <v>0</v>
      </c>
      <c r="AD1190" s="42">
        <f t="shared" si="297"/>
        <v>0</v>
      </c>
    </row>
    <row r="1191" spans="6:30">
      <c r="F1191" s="42">
        <f t="shared" si="298"/>
        <v>172.35000000000366</v>
      </c>
      <c r="G1191" s="42"/>
      <c r="H1191" s="42">
        <f t="shared" si="310"/>
        <v>0.15</v>
      </c>
      <c r="I1191" s="42">
        <f t="shared" si="300"/>
        <v>3</v>
      </c>
      <c r="J1191" s="42">
        <f t="shared" si="301"/>
        <v>5</v>
      </c>
      <c r="K1191" s="42">
        <f t="shared" si="302"/>
        <v>1</v>
      </c>
      <c r="L1191" s="42">
        <f t="shared" si="303"/>
        <v>2</v>
      </c>
      <c r="M1191" s="42">
        <f t="shared" si="292"/>
        <v>345.30000000000734</v>
      </c>
      <c r="O1191" s="42">
        <f t="shared" si="293"/>
        <v>2.82</v>
      </c>
      <c r="P1191" s="42">
        <f t="shared" si="294"/>
        <v>2.8200000000000012</v>
      </c>
      <c r="Q1191" s="42">
        <f t="shared" si="295"/>
        <v>2.8200000000000038</v>
      </c>
      <c r="R1191" s="42">
        <f t="shared" si="296"/>
        <v>2.8200000000000043</v>
      </c>
      <c r="T1191" s="42">
        <f t="shared" si="304"/>
        <v>-4.4408920985006264E-17</v>
      </c>
      <c r="U1191" s="42">
        <f t="shared" si="305"/>
        <v>-5.3290705182007512E-17</v>
      </c>
      <c r="V1191" s="42">
        <f t="shared" si="306"/>
        <v>-4.4408920985006264E-17</v>
      </c>
      <c r="X1191" s="42">
        <f t="shared" si="307"/>
        <v>0.9400000000000005</v>
      </c>
      <c r="Y1191" s="42">
        <f t="shared" si="308"/>
        <v>0.94000000000000128</v>
      </c>
      <c r="Z1191" s="42">
        <f t="shared" si="309"/>
        <v>0.9400000000000015</v>
      </c>
      <c r="AB1191" s="42">
        <f>IF((Z1191)&gt;E21,0,1)</f>
        <v>1</v>
      </c>
      <c r="AC1191" s="42">
        <f t="shared" si="299"/>
        <v>0</v>
      </c>
      <c r="AD1191" s="42">
        <f t="shared" si="297"/>
        <v>0</v>
      </c>
    </row>
    <row r="1192" spans="6:30">
      <c r="F1192" s="42">
        <f t="shared" si="298"/>
        <v>172.50000000000367</v>
      </c>
      <c r="G1192" s="42"/>
      <c r="H1192" s="42">
        <f t="shared" si="310"/>
        <v>0.15</v>
      </c>
      <c r="I1192" s="42">
        <f t="shared" si="300"/>
        <v>3</v>
      </c>
      <c r="J1192" s="42">
        <f t="shared" si="301"/>
        <v>5</v>
      </c>
      <c r="K1192" s="42">
        <f t="shared" si="302"/>
        <v>1</v>
      </c>
      <c r="L1192" s="42">
        <f t="shared" si="303"/>
        <v>2</v>
      </c>
      <c r="M1192" s="42">
        <f t="shared" si="292"/>
        <v>345.60000000000736</v>
      </c>
      <c r="O1192" s="42">
        <f t="shared" si="293"/>
        <v>2.82</v>
      </c>
      <c r="P1192" s="42">
        <f t="shared" si="294"/>
        <v>2.8200000000000012</v>
      </c>
      <c r="Q1192" s="42">
        <f t="shared" si="295"/>
        <v>2.8200000000000038</v>
      </c>
      <c r="R1192" s="42">
        <f t="shared" si="296"/>
        <v>2.8200000000000043</v>
      </c>
      <c r="T1192" s="42">
        <f t="shared" si="304"/>
        <v>-4.4408920985006264E-17</v>
      </c>
      <c r="U1192" s="42">
        <f t="shared" si="305"/>
        <v>-5.3290705182007512E-17</v>
      </c>
      <c r="V1192" s="42">
        <f t="shared" si="306"/>
        <v>-4.4408920985006264E-17</v>
      </c>
      <c r="X1192" s="42">
        <f t="shared" si="307"/>
        <v>0.9400000000000005</v>
      </c>
      <c r="Y1192" s="42">
        <f t="shared" si="308"/>
        <v>0.94000000000000128</v>
      </c>
      <c r="Z1192" s="42">
        <f t="shared" si="309"/>
        <v>0.9400000000000015</v>
      </c>
      <c r="AB1192" s="42">
        <f>IF((Z1192)&gt;E21,0,1)</f>
        <v>1</v>
      </c>
      <c r="AC1192" s="42">
        <f t="shared" si="299"/>
        <v>0</v>
      </c>
      <c r="AD1192" s="42">
        <f t="shared" si="297"/>
        <v>0</v>
      </c>
    </row>
    <row r="1193" spans="6:30">
      <c r="F1193" s="42">
        <f t="shared" si="298"/>
        <v>172.65000000000367</v>
      </c>
      <c r="G1193" s="42"/>
      <c r="H1193" s="42">
        <f t="shared" si="310"/>
        <v>0.15</v>
      </c>
      <c r="I1193" s="42">
        <f t="shared" si="300"/>
        <v>3</v>
      </c>
      <c r="J1193" s="42">
        <f t="shared" si="301"/>
        <v>5</v>
      </c>
      <c r="K1193" s="42">
        <f t="shared" si="302"/>
        <v>1</v>
      </c>
      <c r="L1193" s="42">
        <f t="shared" si="303"/>
        <v>2</v>
      </c>
      <c r="M1193" s="42">
        <f t="shared" ref="M1193:M1256" si="311">L1193*H1193+M1192</f>
        <v>345.90000000000737</v>
      </c>
      <c r="O1193" s="42">
        <f t="shared" ref="O1193:O1256" si="312">$E$17*H1193*L1193*10</f>
        <v>2.82</v>
      </c>
      <c r="P1193" s="42">
        <f t="shared" si="294"/>
        <v>2.8200000000000012</v>
      </c>
      <c r="Q1193" s="42">
        <f t="shared" si="295"/>
        <v>2.8200000000000038</v>
      </c>
      <c r="R1193" s="42">
        <f t="shared" si="296"/>
        <v>2.8200000000000043</v>
      </c>
      <c r="T1193" s="42">
        <f t="shared" si="304"/>
        <v>-4.4408920985006264E-17</v>
      </c>
      <c r="U1193" s="42">
        <f t="shared" si="305"/>
        <v>-5.3290705182007512E-17</v>
      </c>
      <c r="V1193" s="42">
        <f t="shared" si="306"/>
        <v>-4.4408920985006264E-17</v>
      </c>
      <c r="X1193" s="42">
        <f t="shared" si="307"/>
        <v>0.9400000000000005</v>
      </c>
      <c r="Y1193" s="42">
        <f t="shared" si="308"/>
        <v>0.94000000000000128</v>
      </c>
      <c r="Z1193" s="42">
        <f t="shared" si="309"/>
        <v>0.9400000000000015</v>
      </c>
      <c r="AB1193" s="42">
        <f>IF((Z1193)&gt;E21,0,1)</f>
        <v>1</v>
      </c>
      <c r="AC1193" s="42">
        <f t="shared" si="299"/>
        <v>0</v>
      </c>
      <c r="AD1193" s="42">
        <f t="shared" si="297"/>
        <v>0</v>
      </c>
    </row>
    <row r="1194" spans="6:30">
      <c r="F1194" s="42">
        <f t="shared" si="298"/>
        <v>172.80000000000368</v>
      </c>
      <c r="G1194" s="42"/>
      <c r="H1194" s="42">
        <f t="shared" si="310"/>
        <v>0.15</v>
      </c>
      <c r="I1194" s="42">
        <f t="shared" si="300"/>
        <v>3</v>
      </c>
      <c r="J1194" s="42">
        <f t="shared" si="301"/>
        <v>5</v>
      </c>
      <c r="K1194" s="42">
        <f t="shared" si="302"/>
        <v>1</v>
      </c>
      <c r="L1194" s="42">
        <f t="shared" si="303"/>
        <v>2</v>
      </c>
      <c r="M1194" s="42">
        <f t="shared" si="311"/>
        <v>346.20000000000738</v>
      </c>
      <c r="O1194" s="42">
        <f t="shared" si="312"/>
        <v>2.82</v>
      </c>
      <c r="P1194" s="42">
        <f t="shared" ref="P1194:P1257" si="313">H1194*L1194*X1193*10</f>
        <v>2.8200000000000012</v>
      </c>
      <c r="Q1194" s="42">
        <f t="shared" ref="Q1194:Q1257" si="314">H1194*L1194*Y1193*10</f>
        <v>2.8200000000000038</v>
      </c>
      <c r="R1194" s="42">
        <f t="shared" ref="R1194:R1257" si="315">H1194*L1194*Z1193*10</f>
        <v>2.8200000000000043</v>
      </c>
      <c r="T1194" s="42">
        <f t="shared" si="304"/>
        <v>-4.4408920985006264E-17</v>
      </c>
      <c r="U1194" s="42">
        <f t="shared" si="305"/>
        <v>-5.3290705182007512E-17</v>
      </c>
      <c r="V1194" s="42">
        <f t="shared" si="306"/>
        <v>-4.4408920985006264E-17</v>
      </c>
      <c r="X1194" s="42">
        <f t="shared" si="307"/>
        <v>0.9400000000000005</v>
      </c>
      <c r="Y1194" s="42">
        <f t="shared" si="308"/>
        <v>0.94000000000000128</v>
      </c>
      <c r="Z1194" s="42">
        <f t="shared" si="309"/>
        <v>0.9400000000000015</v>
      </c>
      <c r="AB1194" s="42">
        <f>IF((Z1194)&gt;E21,0,1)</f>
        <v>1</v>
      </c>
      <c r="AC1194" s="42">
        <f t="shared" si="299"/>
        <v>0</v>
      </c>
      <c r="AD1194" s="42">
        <f t="shared" ref="AD1194:AD1257" si="316">IF((AC1194)=1,F1196,0)</f>
        <v>0</v>
      </c>
    </row>
    <row r="1195" spans="6:30">
      <c r="F1195" s="42">
        <f t="shared" ref="F1195:F1258" si="317">F1194+H1193</f>
        <v>172.95000000000368</v>
      </c>
      <c r="G1195" s="42"/>
      <c r="H1195" s="42">
        <f t="shared" si="310"/>
        <v>0.15</v>
      </c>
      <c r="I1195" s="42">
        <f t="shared" si="300"/>
        <v>3</v>
      </c>
      <c r="J1195" s="42">
        <f t="shared" si="301"/>
        <v>5</v>
      </c>
      <c r="K1195" s="42">
        <f t="shared" si="302"/>
        <v>1</v>
      </c>
      <c r="L1195" s="42">
        <f t="shared" si="303"/>
        <v>2</v>
      </c>
      <c r="M1195" s="42">
        <f t="shared" si="311"/>
        <v>346.50000000000739</v>
      </c>
      <c r="O1195" s="42">
        <f t="shared" si="312"/>
        <v>2.82</v>
      </c>
      <c r="P1195" s="42">
        <f t="shared" si="313"/>
        <v>2.8200000000000012</v>
      </c>
      <c r="Q1195" s="42">
        <f t="shared" si="314"/>
        <v>2.8200000000000038</v>
      </c>
      <c r="R1195" s="42">
        <f t="shared" si="315"/>
        <v>2.8200000000000043</v>
      </c>
      <c r="T1195" s="42">
        <f t="shared" si="304"/>
        <v>-4.4408920985006264E-17</v>
      </c>
      <c r="U1195" s="42">
        <f t="shared" si="305"/>
        <v>-5.3290705182007512E-17</v>
      </c>
      <c r="V1195" s="42">
        <f t="shared" si="306"/>
        <v>-4.4408920985006264E-17</v>
      </c>
      <c r="X1195" s="42">
        <f t="shared" si="307"/>
        <v>0.9400000000000005</v>
      </c>
      <c r="Y1195" s="42">
        <f t="shared" si="308"/>
        <v>0.94000000000000128</v>
      </c>
      <c r="Z1195" s="42">
        <f t="shared" si="309"/>
        <v>0.9400000000000015</v>
      </c>
      <c r="AB1195" s="42">
        <f>IF((Z1195)&gt;E21,0,1)</f>
        <v>1</v>
      </c>
      <c r="AC1195" s="42">
        <f t="shared" ref="AC1195:AC1258" si="318">IF((AB1195)=1,IF((AB1194)=0,1,0),0)</f>
        <v>0</v>
      </c>
      <c r="AD1195" s="42">
        <f t="shared" si="316"/>
        <v>0</v>
      </c>
    </row>
    <row r="1196" spans="6:30">
      <c r="F1196" s="42">
        <f t="shared" si="317"/>
        <v>173.10000000000369</v>
      </c>
      <c r="G1196" s="42"/>
      <c r="H1196" s="42">
        <f t="shared" si="310"/>
        <v>0.15</v>
      </c>
      <c r="I1196" s="42">
        <f t="shared" si="300"/>
        <v>3</v>
      </c>
      <c r="J1196" s="42">
        <f t="shared" si="301"/>
        <v>5</v>
      </c>
      <c r="K1196" s="42">
        <f t="shared" si="302"/>
        <v>1</v>
      </c>
      <c r="L1196" s="42">
        <f t="shared" si="303"/>
        <v>2</v>
      </c>
      <c r="M1196" s="42">
        <f t="shared" si="311"/>
        <v>346.8000000000074</v>
      </c>
      <c r="O1196" s="42">
        <f t="shared" si="312"/>
        <v>2.82</v>
      </c>
      <c r="P1196" s="42">
        <f t="shared" si="313"/>
        <v>2.8200000000000012</v>
      </c>
      <c r="Q1196" s="42">
        <f t="shared" si="314"/>
        <v>2.8200000000000038</v>
      </c>
      <c r="R1196" s="42">
        <f t="shared" si="315"/>
        <v>2.8200000000000043</v>
      </c>
      <c r="T1196" s="42">
        <f t="shared" si="304"/>
        <v>-4.4408920985006264E-17</v>
      </c>
      <c r="U1196" s="42">
        <f t="shared" si="305"/>
        <v>-5.3290705182007512E-17</v>
      </c>
      <c r="V1196" s="42">
        <f t="shared" si="306"/>
        <v>-4.4408920985006264E-17</v>
      </c>
      <c r="X1196" s="42">
        <f t="shared" si="307"/>
        <v>0.9400000000000005</v>
      </c>
      <c r="Y1196" s="42">
        <f t="shared" si="308"/>
        <v>0.94000000000000128</v>
      </c>
      <c r="Z1196" s="42">
        <f t="shared" si="309"/>
        <v>0.9400000000000015</v>
      </c>
      <c r="AB1196" s="42">
        <f>IF((Z1196)&gt;E21,0,1)</f>
        <v>1</v>
      </c>
      <c r="AC1196" s="42">
        <f t="shared" si="318"/>
        <v>0</v>
      </c>
      <c r="AD1196" s="42">
        <f t="shared" si="316"/>
        <v>0</v>
      </c>
    </row>
    <row r="1197" spans="6:30">
      <c r="F1197" s="42">
        <f t="shared" si="317"/>
        <v>173.25000000000369</v>
      </c>
      <c r="G1197" s="42"/>
      <c r="H1197" s="42">
        <f t="shared" si="310"/>
        <v>0.15</v>
      </c>
      <c r="I1197" s="42">
        <f t="shared" si="300"/>
        <v>3</v>
      </c>
      <c r="J1197" s="42">
        <f t="shared" si="301"/>
        <v>5</v>
      </c>
      <c r="K1197" s="42">
        <f t="shared" si="302"/>
        <v>1</v>
      </c>
      <c r="L1197" s="42">
        <f t="shared" si="303"/>
        <v>2</v>
      </c>
      <c r="M1197" s="42">
        <f t="shared" si="311"/>
        <v>347.10000000000741</v>
      </c>
      <c r="O1197" s="42">
        <f t="shared" si="312"/>
        <v>2.82</v>
      </c>
      <c r="P1197" s="42">
        <f t="shared" si="313"/>
        <v>2.8200000000000012</v>
      </c>
      <c r="Q1197" s="42">
        <f t="shared" si="314"/>
        <v>2.8200000000000038</v>
      </c>
      <c r="R1197" s="42">
        <f t="shared" si="315"/>
        <v>2.8200000000000043</v>
      </c>
      <c r="T1197" s="42">
        <f t="shared" si="304"/>
        <v>-4.4408920985006264E-17</v>
      </c>
      <c r="U1197" s="42">
        <f t="shared" si="305"/>
        <v>-5.3290705182007512E-17</v>
      </c>
      <c r="V1197" s="42">
        <f t="shared" si="306"/>
        <v>-4.4408920985006264E-17</v>
      </c>
      <c r="X1197" s="42">
        <f t="shared" si="307"/>
        <v>0.9400000000000005</v>
      </c>
      <c r="Y1197" s="42">
        <f t="shared" si="308"/>
        <v>0.94000000000000128</v>
      </c>
      <c r="Z1197" s="42">
        <f t="shared" si="309"/>
        <v>0.9400000000000015</v>
      </c>
      <c r="AB1197" s="42">
        <f>IF((Z1197)&gt;E21,0,1)</f>
        <v>1</v>
      </c>
      <c r="AC1197" s="42">
        <f t="shared" si="318"/>
        <v>0</v>
      </c>
      <c r="AD1197" s="42">
        <f t="shared" si="316"/>
        <v>0</v>
      </c>
    </row>
    <row r="1198" spans="6:30">
      <c r="F1198" s="42">
        <f t="shared" si="317"/>
        <v>173.4000000000037</v>
      </c>
      <c r="G1198" s="42"/>
      <c r="H1198" s="42">
        <f t="shared" si="310"/>
        <v>0.15</v>
      </c>
      <c r="I1198" s="42">
        <f t="shared" si="300"/>
        <v>3</v>
      </c>
      <c r="J1198" s="42">
        <f t="shared" si="301"/>
        <v>5</v>
      </c>
      <c r="K1198" s="42">
        <f t="shared" si="302"/>
        <v>1</v>
      </c>
      <c r="L1198" s="42">
        <f t="shared" si="303"/>
        <v>2</v>
      </c>
      <c r="M1198" s="42">
        <f t="shared" si="311"/>
        <v>347.40000000000742</v>
      </c>
      <c r="O1198" s="42">
        <f t="shared" si="312"/>
        <v>2.82</v>
      </c>
      <c r="P1198" s="42">
        <f t="shared" si="313"/>
        <v>2.8200000000000012</v>
      </c>
      <c r="Q1198" s="42">
        <f t="shared" si="314"/>
        <v>2.8200000000000038</v>
      </c>
      <c r="R1198" s="42">
        <f t="shared" si="315"/>
        <v>2.8200000000000043</v>
      </c>
      <c r="T1198" s="42">
        <f t="shared" si="304"/>
        <v>-4.4408920985006264E-17</v>
      </c>
      <c r="U1198" s="42">
        <f t="shared" si="305"/>
        <v>-5.3290705182007512E-17</v>
      </c>
      <c r="V1198" s="42">
        <f t="shared" si="306"/>
        <v>-4.4408920985006264E-17</v>
      </c>
      <c r="X1198" s="42">
        <f t="shared" si="307"/>
        <v>0.9400000000000005</v>
      </c>
      <c r="Y1198" s="42">
        <f t="shared" si="308"/>
        <v>0.94000000000000128</v>
      </c>
      <c r="Z1198" s="42">
        <f t="shared" si="309"/>
        <v>0.9400000000000015</v>
      </c>
      <c r="AB1198" s="42">
        <f>IF((Z1198)&gt;E21,0,1)</f>
        <v>1</v>
      </c>
      <c r="AC1198" s="42">
        <f t="shared" si="318"/>
        <v>0</v>
      </c>
      <c r="AD1198" s="42">
        <f t="shared" si="316"/>
        <v>0</v>
      </c>
    </row>
    <row r="1199" spans="6:30">
      <c r="F1199" s="42">
        <f t="shared" si="317"/>
        <v>173.55000000000371</v>
      </c>
      <c r="G1199" s="42"/>
      <c r="H1199" s="42">
        <f t="shared" si="310"/>
        <v>0.15</v>
      </c>
      <c r="I1199" s="42">
        <f t="shared" si="300"/>
        <v>3</v>
      </c>
      <c r="J1199" s="42">
        <f t="shared" si="301"/>
        <v>5</v>
      </c>
      <c r="K1199" s="42">
        <f t="shared" si="302"/>
        <v>1</v>
      </c>
      <c r="L1199" s="42">
        <f t="shared" si="303"/>
        <v>2</v>
      </c>
      <c r="M1199" s="42">
        <f t="shared" si="311"/>
        <v>347.70000000000744</v>
      </c>
      <c r="O1199" s="42">
        <f t="shared" si="312"/>
        <v>2.82</v>
      </c>
      <c r="P1199" s="42">
        <f t="shared" si="313"/>
        <v>2.8200000000000012</v>
      </c>
      <c r="Q1199" s="42">
        <f t="shared" si="314"/>
        <v>2.8200000000000038</v>
      </c>
      <c r="R1199" s="42">
        <f t="shared" si="315"/>
        <v>2.8200000000000043</v>
      </c>
      <c r="T1199" s="42">
        <f t="shared" si="304"/>
        <v>-4.4408920985006264E-17</v>
      </c>
      <c r="U1199" s="42">
        <f t="shared" si="305"/>
        <v>-5.3290705182007512E-17</v>
      </c>
      <c r="V1199" s="42">
        <f t="shared" si="306"/>
        <v>-4.4408920985006264E-17</v>
      </c>
      <c r="X1199" s="42">
        <f t="shared" si="307"/>
        <v>0.9400000000000005</v>
      </c>
      <c r="Y1199" s="42">
        <f t="shared" si="308"/>
        <v>0.94000000000000128</v>
      </c>
      <c r="Z1199" s="42">
        <f t="shared" si="309"/>
        <v>0.9400000000000015</v>
      </c>
      <c r="AB1199" s="42">
        <f>IF((Z1199)&gt;E21,0,1)</f>
        <v>1</v>
      </c>
      <c r="AC1199" s="42">
        <f t="shared" si="318"/>
        <v>0</v>
      </c>
      <c r="AD1199" s="42">
        <f t="shared" si="316"/>
        <v>0</v>
      </c>
    </row>
    <row r="1200" spans="6:30">
      <c r="F1200" s="42">
        <f t="shared" si="317"/>
        <v>173.70000000000371</v>
      </c>
      <c r="G1200" s="42"/>
      <c r="H1200" s="42">
        <f t="shared" si="310"/>
        <v>0.15</v>
      </c>
      <c r="I1200" s="42">
        <f t="shared" si="300"/>
        <v>3</v>
      </c>
      <c r="J1200" s="42">
        <f t="shared" si="301"/>
        <v>5</v>
      </c>
      <c r="K1200" s="42">
        <f t="shared" si="302"/>
        <v>1</v>
      </c>
      <c r="L1200" s="42">
        <f t="shared" si="303"/>
        <v>2</v>
      </c>
      <c r="M1200" s="42">
        <f t="shared" si="311"/>
        <v>348.00000000000745</v>
      </c>
      <c r="O1200" s="42">
        <f t="shared" si="312"/>
        <v>2.82</v>
      </c>
      <c r="P1200" s="42">
        <f t="shared" si="313"/>
        <v>2.8200000000000012</v>
      </c>
      <c r="Q1200" s="42">
        <f t="shared" si="314"/>
        <v>2.8200000000000038</v>
      </c>
      <c r="R1200" s="42">
        <f t="shared" si="315"/>
        <v>2.8200000000000043</v>
      </c>
      <c r="T1200" s="42">
        <f t="shared" si="304"/>
        <v>-4.4408920985006264E-17</v>
      </c>
      <c r="U1200" s="42">
        <f t="shared" si="305"/>
        <v>-5.3290705182007512E-17</v>
      </c>
      <c r="V1200" s="42">
        <f t="shared" si="306"/>
        <v>-4.4408920985006264E-17</v>
      </c>
      <c r="X1200" s="42">
        <f t="shared" si="307"/>
        <v>0.9400000000000005</v>
      </c>
      <c r="Y1200" s="42">
        <f t="shared" si="308"/>
        <v>0.94000000000000128</v>
      </c>
      <c r="Z1200" s="42">
        <f t="shared" si="309"/>
        <v>0.9400000000000015</v>
      </c>
      <c r="AB1200" s="42">
        <f>IF((Z1200)&gt;E21,0,1)</f>
        <v>1</v>
      </c>
      <c r="AC1200" s="42">
        <f t="shared" si="318"/>
        <v>0</v>
      </c>
      <c r="AD1200" s="42">
        <f t="shared" si="316"/>
        <v>0</v>
      </c>
    </row>
    <row r="1201" spans="6:30">
      <c r="F1201" s="42">
        <f t="shared" si="317"/>
        <v>173.85000000000372</v>
      </c>
      <c r="G1201" s="42"/>
      <c r="H1201" s="42">
        <f t="shared" si="310"/>
        <v>0.15</v>
      </c>
      <c r="I1201" s="42">
        <f t="shared" si="300"/>
        <v>3</v>
      </c>
      <c r="J1201" s="42">
        <f t="shared" si="301"/>
        <v>5</v>
      </c>
      <c r="K1201" s="42">
        <f t="shared" si="302"/>
        <v>1</v>
      </c>
      <c r="L1201" s="42">
        <f t="shared" si="303"/>
        <v>2</v>
      </c>
      <c r="M1201" s="42">
        <f t="shared" si="311"/>
        <v>348.30000000000746</v>
      </c>
      <c r="O1201" s="42">
        <f t="shared" si="312"/>
        <v>2.82</v>
      </c>
      <c r="P1201" s="42">
        <f t="shared" si="313"/>
        <v>2.8200000000000012</v>
      </c>
      <c r="Q1201" s="42">
        <f t="shared" si="314"/>
        <v>2.8200000000000038</v>
      </c>
      <c r="R1201" s="42">
        <f t="shared" si="315"/>
        <v>2.8200000000000043</v>
      </c>
      <c r="T1201" s="42">
        <f t="shared" si="304"/>
        <v>-4.4408920985006264E-17</v>
      </c>
      <c r="U1201" s="42">
        <f t="shared" si="305"/>
        <v>-5.3290705182007512E-17</v>
      </c>
      <c r="V1201" s="42">
        <f t="shared" si="306"/>
        <v>-4.4408920985006264E-17</v>
      </c>
      <c r="X1201" s="42">
        <f t="shared" si="307"/>
        <v>0.9400000000000005</v>
      </c>
      <c r="Y1201" s="42">
        <f t="shared" si="308"/>
        <v>0.94000000000000128</v>
      </c>
      <c r="Z1201" s="42">
        <f t="shared" si="309"/>
        <v>0.9400000000000015</v>
      </c>
      <c r="AB1201" s="42">
        <f>IF((Z1201)&gt;E21,0,1)</f>
        <v>1</v>
      </c>
      <c r="AC1201" s="42">
        <f t="shared" si="318"/>
        <v>0</v>
      </c>
      <c r="AD1201" s="42">
        <f t="shared" si="316"/>
        <v>0</v>
      </c>
    </row>
    <row r="1202" spans="6:30">
      <c r="F1202" s="42">
        <f t="shared" si="317"/>
        <v>174.00000000000372</v>
      </c>
      <c r="G1202" s="42"/>
      <c r="H1202" s="42">
        <f t="shared" si="310"/>
        <v>0.15</v>
      </c>
      <c r="I1202" s="42">
        <f t="shared" si="300"/>
        <v>3</v>
      </c>
      <c r="J1202" s="42">
        <f t="shared" si="301"/>
        <v>5</v>
      </c>
      <c r="K1202" s="42">
        <f t="shared" si="302"/>
        <v>1</v>
      </c>
      <c r="L1202" s="42">
        <f t="shared" si="303"/>
        <v>2</v>
      </c>
      <c r="M1202" s="42">
        <f t="shared" si="311"/>
        <v>348.60000000000747</v>
      </c>
      <c r="O1202" s="42">
        <f t="shared" si="312"/>
        <v>2.82</v>
      </c>
      <c r="P1202" s="42">
        <f t="shared" si="313"/>
        <v>2.8200000000000012</v>
      </c>
      <c r="Q1202" s="42">
        <f t="shared" si="314"/>
        <v>2.8200000000000038</v>
      </c>
      <c r="R1202" s="42">
        <f t="shared" si="315"/>
        <v>2.8200000000000043</v>
      </c>
      <c r="T1202" s="42">
        <f t="shared" si="304"/>
        <v>-4.4408920985006264E-17</v>
      </c>
      <c r="U1202" s="42">
        <f t="shared" si="305"/>
        <v>-5.3290705182007512E-17</v>
      </c>
      <c r="V1202" s="42">
        <f t="shared" si="306"/>
        <v>-4.4408920985006264E-17</v>
      </c>
      <c r="X1202" s="42">
        <f t="shared" si="307"/>
        <v>0.9400000000000005</v>
      </c>
      <c r="Y1202" s="42">
        <f t="shared" si="308"/>
        <v>0.94000000000000128</v>
      </c>
      <c r="Z1202" s="42">
        <f t="shared" si="309"/>
        <v>0.9400000000000015</v>
      </c>
      <c r="AB1202" s="42">
        <f>IF((Z1202)&gt;E21,0,1)</f>
        <v>1</v>
      </c>
      <c r="AC1202" s="42">
        <f t="shared" si="318"/>
        <v>0</v>
      </c>
      <c r="AD1202" s="42">
        <f t="shared" si="316"/>
        <v>0</v>
      </c>
    </row>
    <row r="1203" spans="6:30">
      <c r="F1203" s="42">
        <f t="shared" si="317"/>
        <v>174.15000000000373</v>
      </c>
      <c r="G1203" s="42"/>
      <c r="H1203" s="42">
        <f t="shared" si="310"/>
        <v>0.15</v>
      </c>
      <c r="I1203" s="42">
        <f t="shared" si="300"/>
        <v>3</v>
      </c>
      <c r="J1203" s="42">
        <f t="shared" si="301"/>
        <v>5</v>
      </c>
      <c r="K1203" s="42">
        <f t="shared" si="302"/>
        <v>1</v>
      </c>
      <c r="L1203" s="42">
        <f t="shared" si="303"/>
        <v>2</v>
      </c>
      <c r="M1203" s="42">
        <f t="shared" si="311"/>
        <v>348.90000000000748</v>
      </c>
      <c r="O1203" s="42">
        <f t="shared" si="312"/>
        <v>2.82</v>
      </c>
      <c r="P1203" s="42">
        <f t="shared" si="313"/>
        <v>2.8200000000000012</v>
      </c>
      <c r="Q1203" s="42">
        <f t="shared" si="314"/>
        <v>2.8200000000000038</v>
      </c>
      <c r="R1203" s="42">
        <f t="shared" si="315"/>
        <v>2.8200000000000043</v>
      </c>
      <c r="T1203" s="42">
        <f t="shared" si="304"/>
        <v>-4.4408920985006264E-17</v>
      </c>
      <c r="U1203" s="42">
        <f t="shared" si="305"/>
        <v>-5.3290705182007512E-17</v>
      </c>
      <c r="V1203" s="42">
        <f t="shared" si="306"/>
        <v>-4.4408920985006264E-17</v>
      </c>
      <c r="X1203" s="42">
        <f t="shared" si="307"/>
        <v>0.9400000000000005</v>
      </c>
      <c r="Y1203" s="42">
        <f t="shared" si="308"/>
        <v>0.94000000000000128</v>
      </c>
      <c r="Z1203" s="42">
        <f t="shared" si="309"/>
        <v>0.9400000000000015</v>
      </c>
      <c r="AB1203" s="42">
        <f>IF((Z1203)&gt;E21,0,1)</f>
        <v>1</v>
      </c>
      <c r="AC1203" s="42">
        <f t="shared" si="318"/>
        <v>0</v>
      </c>
      <c r="AD1203" s="42">
        <f t="shared" si="316"/>
        <v>0</v>
      </c>
    </row>
    <row r="1204" spans="6:30">
      <c r="F1204" s="42">
        <f t="shared" si="317"/>
        <v>174.30000000000373</v>
      </c>
      <c r="G1204" s="42"/>
      <c r="H1204" s="42">
        <f t="shared" si="310"/>
        <v>0.15</v>
      </c>
      <c r="I1204" s="42">
        <f t="shared" si="300"/>
        <v>3</v>
      </c>
      <c r="J1204" s="42">
        <f t="shared" si="301"/>
        <v>5</v>
      </c>
      <c r="K1204" s="42">
        <f t="shared" si="302"/>
        <v>1</v>
      </c>
      <c r="L1204" s="42">
        <f t="shared" si="303"/>
        <v>2</v>
      </c>
      <c r="M1204" s="42">
        <f t="shared" si="311"/>
        <v>349.20000000000749</v>
      </c>
      <c r="O1204" s="42">
        <f t="shared" si="312"/>
        <v>2.82</v>
      </c>
      <c r="P1204" s="42">
        <f t="shared" si="313"/>
        <v>2.8200000000000012</v>
      </c>
      <c r="Q1204" s="42">
        <f t="shared" si="314"/>
        <v>2.8200000000000038</v>
      </c>
      <c r="R1204" s="42">
        <f t="shared" si="315"/>
        <v>2.8200000000000043</v>
      </c>
      <c r="T1204" s="42">
        <f t="shared" si="304"/>
        <v>-4.4408920985006264E-17</v>
      </c>
      <c r="U1204" s="42">
        <f t="shared" si="305"/>
        <v>-5.3290705182007512E-17</v>
      </c>
      <c r="V1204" s="42">
        <f t="shared" si="306"/>
        <v>-4.4408920985006264E-17</v>
      </c>
      <c r="X1204" s="42">
        <f t="shared" si="307"/>
        <v>0.9400000000000005</v>
      </c>
      <c r="Y1204" s="42">
        <f t="shared" si="308"/>
        <v>0.94000000000000128</v>
      </c>
      <c r="Z1204" s="42">
        <f t="shared" si="309"/>
        <v>0.9400000000000015</v>
      </c>
      <c r="AB1204" s="42">
        <f>IF((Z1204)&gt;E21,0,1)</f>
        <v>1</v>
      </c>
      <c r="AC1204" s="42">
        <f t="shared" si="318"/>
        <v>0</v>
      </c>
      <c r="AD1204" s="42">
        <f t="shared" si="316"/>
        <v>0</v>
      </c>
    </row>
    <row r="1205" spans="6:30">
      <c r="F1205" s="42">
        <f t="shared" si="317"/>
        <v>174.45000000000374</v>
      </c>
      <c r="G1205" s="42"/>
      <c r="H1205" s="42">
        <f t="shared" si="310"/>
        <v>0.15</v>
      </c>
      <c r="I1205" s="42">
        <f t="shared" si="300"/>
        <v>3</v>
      </c>
      <c r="J1205" s="42">
        <f t="shared" si="301"/>
        <v>5</v>
      </c>
      <c r="K1205" s="42">
        <f t="shared" si="302"/>
        <v>1</v>
      </c>
      <c r="L1205" s="42">
        <f t="shared" si="303"/>
        <v>2</v>
      </c>
      <c r="M1205" s="42">
        <f t="shared" si="311"/>
        <v>349.5000000000075</v>
      </c>
      <c r="O1205" s="42">
        <f t="shared" si="312"/>
        <v>2.82</v>
      </c>
      <c r="P1205" s="42">
        <f t="shared" si="313"/>
        <v>2.8200000000000012</v>
      </c>
      <c r="Q1205" s="42">
        <f t="shared" si="314"/>
        <v>2.8200000000000038</v>
      </c>
      <c r="R1205" s="42">
        <f t="shared" si="315"/>
        <v>2.8200000000000043</v>
      </c>
      <c r="T1205" s="42">
        <f t="shared" si="304"/>
        <v>-4.4408920985006264E-17</v>
      </c>
      <c r="U1205" s="42">
        <f t="shared" si="305"/>
        <v>-5.3290705182007512E-17</v>
      </c>
      <c r="V1205" s="42">
        <f t="shared" si="306"/>
        <v>-4.4408920985006264E-17</v>
      </c>
      <c r="X1205" s="42">
        <f t="shared" si="307"/>
        <v>0.9400000000000005</v>
      </c>
      <c r="Y1205" s="42">
        <f t="shared" si="308"/>
        <v>0.94000000000000128</v>
      </c>
      <c r="Z1205" s="42">
        <f t="shared" si="309"/>
        <v>0.9400000000000015</v>
      </c>
      <c r="AB1205" s="42">
        <f>IF((Z1205)&gt;E21,0,1)</f>
        <v>1</v>
      </c>
      <c r="AC1205" s="42">
        <f t="shared" si="318"/>
        <v>0</v>
      </c>
      <c r="AD1205" s="42">
        <f t="shared" si="316"/>
        <v>0</v>
      </c>
    </row>
    <row r="1206" spans="6:30">
      <c r="F1206" s="42">
        <f t="shared" si="317"/>
        <v>174.60000000000375</v>
      </c>
      <c r="G1206" s="42"/>
      <c r="H1206" s="42">
        <f t="shared" si="310"/>
        <v>0.15</v>
      </c>
      <c r="I1206" s="42">
        <f t="shared" ref="I1206:I1240" si="319">I1205</f>
        <v>3</v>
      </c>
      <c r="J1206" s="42">
        <f t="shared" ref="J1206:J1240" si="320">J1205</f>
        <v>5</v>
      </c>
      <c r="K1206" s="42">
        <f t="shared" ref="K1206:K1240" si="321">K1205</f>
        <v>1</v>
      </c>
      <c r="L1206" s="42">
        <f t="shared" ref="L1206:L1240" si="322">L1205</f>
        <v>2</v>
      </c>
      <c r="M1206" s="42">
        <f t="shared" si="311"/>
        <v>349.80000000000751</v>
      </c>
      <c r="O1206" s="42">
        <f t="shared" si="312"/>
        <v>2.82</v>
      </c>
      <c r="P1206" s="42">
        <f t="shared" si="313"/>
        <v>2.8200000000000012</v>
      </c>
      <c r="Q1206" s="42">
        <f t="shared" si="314"/>
        <v>2.8200000000000038</v>
      </c>
      <c r="R1206" s="42">
        <f t="shared" si="315"/>
        <v>2.8200000000000043</v>
      </c>
      <c r="T1206" s="42">
        <f t="shared" ref="T1206:T1240" si="323">(O1206-P1206)/I1206/10</f>
        <v>-4.4408920985006264E-17</v>
      </c>
      <c r="U1206" s="42">
        <f t="shared" ref="U1206:U1240" si="324">(P1206-Q1206)/J1206/10</f>
        <v>-5.3290705182007512E-17</v>
      </c>
      <c r="V1206" s="42">
        <f t="shared" ref="V1206:V1240" si="325">(Q1206-R1206)/K1206/10</f>
        <v>-4.4408920985006264E-17</v>
      </c>
      <c r="X1206" s="42">
        <f t="shared" ref="X1206:X1240" si="326">X1205+T1206</f>
        <v>0.9400000000000005</v>
      </c>
      <c r="Y1206" s="42">
        <f t="shared" ref="Y1206:Y1240" si="327">Y1205+U1206</f>
        <v>0.94000000000000128</v>
      </c>
      <c r="Z1206" s="42">
        <f t="shared" ref="Z1206:Z1240" si="328">Z1205+V1206</f>
        <v>0.9400000000000015</v>
      </c>
      <c r="AB1206" s="42">
        <f>IF((Z1206)&gt;E21,0,1)</f>
        <v>1</v>
      </c>
      <c r="AC1206" s="42">
        <f t="shared" si="318"/>
        <v>0</v>
      </c>
      <c r="AD1206" s="42">
        <f t="shared" si="316"/>
        <v>0</v>
      </c>
    </row>
    <row r="1207" spans="6:30">
      <c r="F1207" s="42">
        <f t="shared" si="317"/>
        <v>174.75000000000375</v>
      </c>
      <c r="G1207" s="42"/>
      <c r="H1207" s="42">
        <f t="shared" si="310"/>
        <v>0.15</v>
      </c>
      <c r="I1207" s="42">
        <f t="shared" si="319"/>
        <v>3</v>
      </c>
      <c r="J1207" s="42">
        <f t="shared" si="320"/>
        <v>5</v>
      </c>
      <c r="K1207" s="42">
        <f t="shared" si="321"/>
        <v>1</v>
      </c>
      <c r="L1207" s="42">
        <f t="shared" si="322"/>
        <v>2</v>
      </c>
      <c r="M1207" s="42">
        <f t="shared" si="311"/>
        <v>350.10000000000753</v>
      </c>
      <c r="O1207" s="42">
        <f t="shared" si="312"/>
        <v>2.82</v>
      </c>
      <c r="P1207" s="42">
        <f t="shared" si="313"/>
        <v>2.8200000000000012</v>
      </c>
      <c r="Q1207" s="42">
        <f t="shared" si="314"/>
        <v>2.8200000000000038</v>
      </c>
      <c r="R1207" s="42">
        <f t="shared" si="315"/>
        <v>2.8200000000000043</v>
      </c>
      <c r="T1207" s="42">
        <f t="shared" si="323"/>
        <v>-4.4408920985006264E-17</v>
      </c>
      <c r="U1207" s="42">
        <f t="shared" si="324"/>
        <v>-5.3290705182007512E-17</v>
      </c>
      <c r="V1207" s="42">
        <f t="shared" si="325"/>
        <v>-4.4408920985006264E-17</v>
      </c>
      <c r="X1207" s="42">
        <f t="shared" si="326"/>
        <v>0.9400000000000005</v>
      </c>
      <c r="Y1207" s="42">
        <f t="shared" si="327"/>
        <v>0.94000000000000128</v>
      </c>
      <c r="Z1207" s="42">
        <f t="shared" si="328"/>
        <v>0.9400000000000015</v>
      </c>
      <c r="AB1207" s="42">
        <f>IF((Z1207)&gt;E21,0,1)</f>
        <v>1</v>
      </c>
      <c r="AC1207" s="42">
        <f t="shared" si="318"/>
        <v>0</v>
      </c>
      <c r="AD1207" s="42">
        <f t="shared" si="316"/>
        <v>0</v>
      </c>
    </row>
    <row r="1208" spans="6:30">
      <c r="F1208" s="42">
        <f t="shared" si="317"/>
        <v>174.90000000000376</v>
      </c>
      <c r="G1208" s="42"/>
      <c r="H1208" s="42">
        <f t="shared" si="310"/>
        <v>0.15</v>
      </c>
      <c r="I1208" s="42">
        <f t="shared" si="319"/>
        <v>3</v>
      </c>
      <c r="J1208" s="42">
        <f t="shared" si="320"/>
        <v>5</v>
      </c>
      <c r="K1208" s="42">
        <f t="shared" si="321"/>
        <v>1</v>
      </c>
      <c r="L1208" s="42">
        <f t="shared" si="322"/>
        <v>2</v>
      </c>
      <c r="M1208" s="42">
        <f t="shared" si="311"/>
        <v>350.40000000000754</v>
      </c>
      <c r="O1208" s="42">
        <f t="shared" si="312"/>
        <v>2.82</v>
      </c>
      <c r="P1208" s="42">
        <f t="shared" si="313"/>
        <v>2.8200000000000012</v>
      </c>
      <c r="Q1208" s="42">
        <f t="shared" si="314"/>
        <v>2.8200000000000038</v>
      </c>
      <c r="R1208" s="42">
        <f t="shared" si="315"/>
        <v>2.8200000000000043</v>
      </c>
      <c r="T1208" s="42">
        <f t="shared" si="323"/>
        <v>-4.4408920985006264E-17</v>
      </c>
      <c r="U1208" s="42">
        <f t="shared" si="324"/>
        <v>-5.3290705182007512E-17</v>
      </c>
      <c r="V1208" s="42">
        <f t="shared" si="325"/>
        <v>-4.4408920985006264E-17</v>
      </c>
      <c r="X1208" s="42">
        <f t="shared" si="326"/>
        <v>0.9400000000000005</v>
      </c>
      <c r="Y1208" s="42">
        <f t="shared" si="327"/>
        <v>0.94000000000000128</v>
      </c>
      <c r="Z1208" s="42">
        <f t="shared" si="328"/>
        <v>0.9400000000000015</v>
      </c>
      <c r="AB1208" s="42">
        <f>IF((Z1208)&gt;E21,0,1)</f>
        <v>1</v>
      </c>
      <c r="AC1208" s="42">
        <f t="shared" si="318"/>
        <v>0</v>
      </c>
      <c r="AD1208" s="42">
        <f t="shared" si="316"/>
        <v>0</v>
      </c>
    </row>
    <row r="1209" spans="6:30">
      <c r="F1209" s="42">
        <f t="shared" si="317"/>
        <v>175.05000000000376</v>
      </c>
      <c r="G1209" s="42"/>
      <c r="H1209" s="42">
        <f t="shared" si="310"/>
        <v>0.15</v>
      </c>
      <c r="I1209" s="42">
        <f t="shared" si="319"/>
        <v>3</v>
      </c>
      <c r="J1209" s="42">
        <f t="shared" si="320"/>
        <v>5</v>
      </c>
      <c r="K1209" s="42">
        <f t="shared" si="321"/>
        <v>1</v>
      </c>
      <c r="L1209" s="42">
        <f t="shared" si="322"/>
        <v>2</v>
      </c>
      <c r="M1209" s="42">
        <f t="shared" si="311"/>
        <v>350.70000000000755</v>
      </c>
      <c r="O1209" s="42">
        <f t="shared" si="312"/>
        <v>2.82</v>
      </c>
      <c r="P1209" s="42">
        <f t="shared" si="313"/>
        <v>2.8200000000000012</v>
      </c>
      <c r="Q1209" s="42">
        <f t="shared" si="314"/>
        <v>2.8200000000000038</v>
      </c>
      <c r="R1209" s="42">
        <f t="shared" si="315"/>
        <v>2.8200000000000043</v>
      </c>
      <c r="T1209" s="42">
        <f t="shared" si="323"/>
        <v>-4.4408920985006264E-17</v>
      </c>
      <c r="U1209" s="42">
        <f t="shared" si="324"/>
        <v>-5.3290705182007512E-17</v>
      </c>
      <c r="V1209" s="42">
        <f t="shared" si="325"/>
        <v>-4.4408920985006264E-17</v>
      </c>
      <c r="X1209" s="42">
        <f t="shared" si="326"/>
        <v>0.9400000000000005</v>
      </c>
      <c r="Y1209" s="42">
        <f t="shared" si="327"/>
        <v>0.94000000000000128</v>
      </c>
      <c r="Z1209" s="42">
        <f t="shared" si="328"/>
        <v>0.9400000000000015</v>
      </c>
      <c r="AB1209" s="42">
        <f>IF((Z1209)&gt;E21,0,1)</f>
        <v>1</v>
      </c>
      <c r="AC1209" s="42">
        <f t="shared" si="318"/>
        <v>0</v>
      </c>
      <c r="AD1209" s="42">
        <f t="shared" si="316"/>
        <v>0</v>
      </c>
    </row>
    <row r="1210" spans="6:30">
      <c r="F1210" s="42">
        <f t="shared" si="317"/>
        <v>175.20000000000377</v>
      </c>
      <c r="G1210" s="42"/>
      <c r="H1210" s="42">
        <f t="shared" si="310"/>
        <v>0.15</v>
      </c>
      <c r="I1210" s="42">
        <f t="shared" si="319"/>
        <v>3</v>
      </c>
      <c r="J1210" s="42">
        <f t="shared" si="320"/>
        <v>5</v>
      </c>
      <c r="K1210" s="42">
        <f t="shared" si="321"/>
        <v>1</v>
      </c>
      <c r="L1210" s="42">
        <f t="shared" si="322"/>
        <v>2</v>
      </c>
      <c r="M1210" s="42">
        <f t="shared" si="311"/>
        <v>351.00000000000756</v>
      </c>
      <c r="O1210" s="42">
        <f t="shared" si="312"/>
        <v>2.82</v>
      </c>
      <c r="P1210" s="42">
        <f t="shared" si="313"/>
        <v>2.8200000000000012</v>
      </c>
      <c r="Q1210" s="42">
        <f t="shared" si="314"/>
        <v>2.8200000000000038</v>
      </c>
      <c r="R1210" s="42">
        <f t="shared" si="315"/>
        <v>2.8200000000000043</v>
      </c>
      <c r="T1210" s="42">
        <f t="shared" si="323"/>
        <v>-4.4408920985006264E-17</v>
      </c>
      <c r="U1210" s="42">
        <f t="shared" si="324"/>
        <v>-5.3290705182007512E-17</v>
      </c>
      <c r="V1210" s="42">
        <f t="shared" si="325"/>
        <v>-4.4408920985006264E-17</v>
      </c>
      <c r="X1210" s="42">
        <f t="shared" si="326"/>
        <v>0.9400000000000005</v>
      </c>
      <c r="Y1210" s="42">
        <f t="shared" si="327"/>
        <v>0.94000000000000128</v>
      </c>
      <c r="Z1210" s="42">
        <f t="shared" si="328"/>
        <v>0.9400000000000015</v>
      </c>
      <c r="AB1210" s="42">
        <f>IF((Z1210)&gt;E21,0,1)</f>
        <v>1</v>
      </c>
      <c r="AC1210" s="42">
        <f t="shared" si="318"/>
        <v>0</v>
      </c>
      <c r="AD1210" s="42">
        <f t="shared" si="316"/>
        <v>0</v>
      </c>
    </row>
    <row r="1211" spans="6:30">
      <c r="F1211" s="42">
        <f t="shared" si="317"/>
        <v>175.35000000000377</v>
      </c>
      <c r="G1211" s="42"/>
      <c r="H1211" s="42">
        <f t="shared" si="310"/>
        <v>0.15</v>
      </c>
      <c r="I1211" s="42">
        <f t="shared" si="319"/>
        <v>3</v>
      </c>
      <c r="J1211" s="42">
        <f t="shared" si="320"/>
        <v>5</v>
      </c>
      <c r="K1211" s="42">
        <f t="shared" si="321"/>
        <v>1</v>
      </c>
      <c r="L1211" s="42">
        <f t="shared" si="322"/>
        <v>2</v>
      </c>
      <c r="M1211" s="42">
        <f t="shared" si="311"/>
        <v>351.30000000000757</v>
      </c>
      <c r="O1211" s="42">
        <f t="shared" si="312"/>
        <v>2.82</v>
      </c>
      <c r="P1211" s="42">
        <f t="shared" si="313"/>
        <v>2.8200000000000012</v>
      </c>
      <c r="Q1211" s="42">
        <f t="shared" si="314"/>
        <v>2.8200000000000038</v>
      </c>
      <c r="R1211" s="42">
        <f t="shared" si="315"/>
        <v>2.8200000000000043</v>
      </c>
      <c r="T1211" s="42">
        <f t="shared" si="323"/>
        <v>-4.4408920985006264E-17</v>
      </c>
      <c r="U1211" s="42">
        <f t="shared" si="324"/>
        <v>-5.3290705182007512E-17</v>
      </c>
      <c r="V1211" s="42">
        <f t="shared" si="325"/>
        <v>-4.4408920985006264E-17</v>
      </c>
      <c r="X1211" s="42">
        <f t="shared" si="326"/>
        <v>0.9400000000000005</v>
      </c>
      <c r="Y1211" s="42">
        <f t="shared" si="327"/>
        <v>0.94000000000000128</v>
      </c>
      <c r="Z1211" s="42">
        <f t="shared" si="328"/>
        <v>0.9400000000000015</v>
      </c>
      <c r="AB1211" s="42">
        <f>IF((Z1211)&gt;E21,0,1)</f>
        <v>1</v>
      </c>
      <c r="AC1211" s="42">
        <f t="shared" si="318"/>
        <v>0</v>
      </c>
      <c r="AD1211" s="42">
        <f t="shared" si="316"/>
        <v>0</v>
      </c>
    </row>
    <row r="1212" spans="6:30">
      <c r="F1212" s="42">
        <f t="shared" si="317"/>
        <v>175.50000000000378</v>
      </c>
      <c r="G1212" s="42"/>
      <c r="H1212" s="42">
        <f t="shared" si="310"/>
        <v>0.15</v>
      </c>
      <c r="I1212" s="42">
        <f t="shared" si="319"/>
        <v>3</v>
      </c>
      <c r="J1212" s="42">
        <f t="shared" si="320"/>
        <v>5</v>
      </c>
      <c r="K1212" s="42">
        <f t="shared" si="321"/>
        <v>1</v>
      </c>
      <c r="L1212" s="42">
        <f t="shared" si="322"/>
        <v>2</v>
      </c>
      <c r="M1212" s="42">
        <f t="shared" si="311"/>
        <v>351.60000000000758</v>
      </c>
      <c r="O1212" s="42">
        <f t="shared" si="312"/>
        <v>2.82</v>
      </c>
      <c r="P1212" s="42">
        <f t="shared" si="313"/>
        <v>2.8200000000000012</v>
      </c>
      <c r="Q1212" s="42">
        <f t="shared" si="314"/>
        <v>2.8200000000000038</v>
      </c>
      <c r="R1212" s="42">
        <f t="shared" si="315"/>
        <v>2.8200000000000043</v>
      </c>
      <c r="T1212" s="42">
        <f t="shared" si="323"/>
        <v>-4.4408920985006264E-17</v>
      </c>
      <c r="U1212" s="42">
        <f t="shared" si="324"/>
        <v>-5.3290705182007512E-17</v>
      </c>
      <c r="V1212" s="42">
        <f t="shared" si="325"/>
        <v>-4.4408920985006264E-17</v>
      </c>
      <c r="X1212" s="42">
        <f t="shared" si="326"/>
        <v>0.9400000000000005</v>
      </c>
      <c r="Y1212" s="42">
        <f t="shared" si="327"/>
        <v>0.94000000000000128</v>
      </c>
      <c r="Z1212" s="42">
        <f t="shared" si="328"/>
        <v>0.9400000000000015</v>
      </c>
      <c r="AB1212" s="42">
        <f>IF((Z1212)&gt;E21,0,1)</f>
        <v>1</v>
      </c>
      <c r="AC1212" s="42">
        <f t="shared" si="318"/>
        <v>0</v>
      </c>
      <c r="AD1212" s="42">
        <f t="shared" si="316"/>
        <v>0</v>
      </c>
    </row>
    <row r="1213" spans="6:30">
      <c r="F1213" s="42">
        <f t="shared" si="317"/>
        <v>175.65000000000379</v>
      </c>
      <c r="G1213" s="42"/>
      <c r="H1213" s="42">
        <f t="shared" si="310"/>
        <v>0.15</v>
      </c>
      <c r="I1213" s="42">
        <f t="shared" si="319"/>
        <v>3</v>
      </c>
      <c r="J1213" s="42">
        <f t="shared" si="320"/>
        <v>5</v>
      </c>
      <c r="K1213" s="42">
        <f t="shared" si="321"/>
        <v>1</v>
      </c>
      <c r="L1213" s="42">
        <f t="shared" si="322"/>
        <v>2</v>
      </c>
      <c r="M1213" s="42">
        <f t="shared" si="311"/>
        <v>351.90000000000759</v>
      </c>
      <c r="O1213" s="42">
        <f t="shared" si="312"/>
        <v>2.82</v>
      </c>
      <c r="P1213" s="42">
        <f t="shared" si="313"/>
        <v>2.8200000000000012</v>
      </c>
      <c r="Q1213" s="42">
        <f t="shared" si="314"/>
        <v>2.8200000000000038</v>
      </c>
      <c r="R1213" s="42">
        <f t="shared" si="315"/>
        <v>2.8200000000000043</v>
      </c>
      <c r="T1213" s="42">
        <f t="shared" si="323"/>
        <v>-4.4408920985006264E-17</v>
      </c>
      <c r="U1213" s="42">
        <f t="shared" si="324"/>
        <v>-5.3290705182007512E-17</v>
      </c>
      <c r="V1213" s="42">
        <f t="shared" si="325"/>
        <v>-4.4408920985006264E-17</v>
      </c>
      <c r="X1213" s="42">
        <f t="shared" si="326"/>
        <v>0.9400000000000005</v>
      </c>
      <c r="Y1213" s="42">
        <f t="shared" si="327"/>
        <v>0.94000000000000128</v>
      </c>
      <c r="Z1213" s="42">
        <f t="shared" si="328"/>
        <v>0.9400000000000015</v>
      </c>
      <c r="AB1213" s="42">
        <f>IF((Z1213)&gt;E21,0,1)</f>
        <v>1</v>
      </c>
      <c r="AC1213" s="42">
        <f t="shared" si="318"/>
        <v>0</v>
      </c>
      <c r="AD1213" s="42">
        <f t="shared" si="316"/>
        <v>0</v>
      </c>
    </row>
    <row r="1214" spans="6:30">
      <c r="F1214" s="42">
        <f t="shared" si="317"/>
        <v>175.80000000000379</v>
      </c>
      <c r="G1214" s="42"/>
      <c r="H1214" s="42">
        <f t="shared" si="310"/>
        <v>0.15</v>
      </c>
      <c r="I1214" s="42">
        <f t="shared" si="319"/>
        <v>3</v>
      </c>
      <c r="J1214" s="42">
        <f t="shared" si="320"/>
        <v>5</v>
      </c>
      <c r="K1214" s="42">
        <f t="shared" si="321"/>
        <v>1</v>
      </c>
      <c r="L1214" s="42">
        <f t="shared" si="322"/>
        <v>2</v>
      </c>
      <c r="M1214" s="42">
        <f t="shared" si="311"/>
        <v>352.20000000000761</v>
      </c>
      <c r="O1214" s="42">
        <f t="shared" si="312"/>
        <v>2.82</v>
      </c>
      <c r="P1214" s="42">
        <f t="shared" si="313"/>
        <v>2.8200000000000012</v>
      </c>
      <c r="Q1214" s="42">
        <f t="shared" si="314"/>
        <v>2.8200000000000038</v>
      </c>
      <c r="R1214" s="42">
        <f t="shared" si="315"/>
        <v>2.8200000000000043</v>
      </c>
      <c r="T1214" s="42">
        <f t="shared" si="323"/>
        <v>-4.4408920985006264E-17</v>
      </c>
      <c r="U1214" s="42">
        <f t="shared" si="324"/>
        <v>-5.3290705182007512E-17</v>
      </c>
      <c r="V1214" s="42">
        <f t="shared" si="325"/>
        <v>-4.4408920985006264E-17</v>
      </c>
      <c r="X1214" s="42">
        <f t="shared" si="326"/>
        <v>0.9400000000000005</v>
      </c>
      <c r="Y1214" s="42">
        <f t="shared" si="327"/>
        <v>0.94000000000000128</v>
      </c>
      <c r="Z1214" s="42">
        <f t="shared" si="328"/>
        <v>0.9400000000000015</v>
      </c>
      <c r="AB1214" s="42">
        <f>IF((Z1214)&gt;E21,0,1)</f>
        <v>1</v>
      </c>
      <c r="AC1214" s="42">
        <f t="shared" si="318"/>
        <v>0</v>
      </c>
      <c r="AD1214" s="42">
        <f t="shared" si="316"/>
        <v>0</v>
      </c>
    </row>
    <row r="1215" spans="6:30">
      <c r="F1215" s="42">
        <f t="shared" si="317"/>
        <v>175.9500000000038</v>
      </c>
      <c r="G1215" s="42"/>
      <c r="H1215" s="42">
        <f t="shared" si="310"/>
        <v>0.15</v>
      </c>
      <c r="I1215" s="42">
        <f t="shared" si="319"/>
        <v>3</v>
      </c>
      <c r="J1215" s="42">
        <f t="shared" si="320"/>
        <v>5</v>
      </c>
      <c r="K1215" s="42">
        <f t="shared" si="321"/>
        <v>1</v>
      </c>
      <c r="L1215" s="42">
        <f t="shared" si="322"/>
        <v>2</v>
      </c>
      <c r="M1215" s="42">
        <f t="shared" si="311"/>
        <v>352.50000000000762</v>
      </c>
      <c r="O1215" s="42">
        <f t="shared" si="312"/>
        <v>2.82</v>
      </c>
      <c r="P1215" s="42">
        <f t="shared" si="313"/>
        <v>2.8200000000000012</v>
      </c>
      <c r="Q1215" s="42">
        <f t="shared" si="314"/>
        <v>2.8200000000000038</v>
      </c>
      <c r="R1215" s="42">
        <f t="shared" si="315"/>
        <v>2.8200000000000043</v>
      </c>
      <c r="T1215" s="42">
        <f t="shared" si="323"/>
        <v>-4.4408920985006264E-17</v>
      </c>
      <c r="U1215" s="42">
        <f t="shared" si="324"/>
        <v>-5.3290705182007512E-17</v>
      </c>
      <c r="V1215" s="42">
        <f t="shared" si="325"/>
        <v>-4.4408920985006264E-17</v>
      </c>
      <c r="X1215" s="42">
        <f t="shared" si="326"/>
        <v>0.9400000000000005</v>
      </c>
      <c r="Y1215" s="42">
        <f t="shared" si="327"/>
        <v>0.94000000000000128</v>
      </c>
      <c r="Z1215" s="42">
        <f t="shared" si="328"/>
        <v>0.9400000000000015</v>
      </c>
      <c r="AB1215" s="42">
        <f>IF((Z1215)&gt;E21,0,1)</f>
        <v>1</v>
      </c>
      <c r="AC1215" s="42">
        <f t="shared" si="318"/>
        <v>0</v>
      </c>
      <c r="AD1215" s="42">
        <f t="shared" si="316"/>
        <v>0</v>
      </c>
    </row>
    <row r="1216" spans="6:30">
      <c r="F1216" s="42">
        <f t="shared" si="317"/>
        <v>176.1000000000038</v>
      </c>
      <c r="G1216" s="42"/>
      <c r="H1216" s="42">
        <f t="shared" si="310"/>
        <v>0.15</v>
      </c>
      <c r="I1216" s="42">
        <f t="shared" si="319"/>
        <v>3</v>
      </c>
      <c r="J1216" s="42">
        <f t="shared" si="320"/>
        <v>5</v>
      </c>
      <c r="K1216" s="42">
        <f t="shared" si="321"/>
        <v>1</v>
      </c>
      <c r="L1216" s="42">
        <f t="shared" si="322"/>
        <v>2</v>
      </c>
      <c r="M1216" s="42">
        <f t="shared" si="311"/>
        <v>352.80000000000763</v>
      </c>
      <c r="O1216" s="42">
        <f t="shared" si="312"/>
        <v>2.82</v>
      </c>
      <c r="P1216" s="42">
        <f t="shared" si="313"/>
        <v>2.8200000000000012</v>
      </c>
      <c r="Q1216" s="42">
        <f t="shared" si="314"/>
        <v>2.8200000000000038</v>
      </c>
      <c r="R1216" s="42">
        <f t="shared" si="315"/>
        <v>2.8200000000000043</v>
      </c>
      <c r="T1216" s="42">
        <f t="shared" si="323"/>
        <v>-4.4408920985006264E-17</v>
      </c>
      <c r="U1216" s="42">
        <f t="shared" si="324"/>
        <v>-5.3290705182007512E-17</v>
      </c>
      <c r="V1216" s="42">
        <f t="shared" si="325"/>
        <v>-4.4408920985006264E-17</v>
      </c>
      <c r="X1216" s="42">
        <f t="shared" si="326"/>
        <v>0.9400000000000005</v>
      </c>
      <c r="Y1216" s="42">
        <f t="shared" si="327"/>
        <v>0.94000000000000128</v>
      </c>
      <c r="Z1216" s="42">
        <f t="shared" si="328"/>
        <v>0.9400000000000015</v>
      </c>
      <c r="AB1216" s="42">
        <f>IF((Z1216)&gt;E21,0,1)</f>
        <v>1</v>
      </c>
      <c r="AC1216" s="42">
        <f t="shared" si="318"/>
        <v>0</v>
      </c>
      <c r="AD1216" s="42">
        <f t="shared" si="316"/>
        <v>0</v>
      </c>
    </row>
    <row r="1217" spans="6:30">
      <c r="F1217" s="42">
        <f t="shared" si="317"/>
        <v>176.25000000000381</v>
      </c>
      <c r="G1217" s="42"/>
      <c r="H1217" s="42">
        <f t="shared" si="310"/>
        <v>0.15</v>
      </c>
      <c r="I1217" s="42">
        <f t="shared" si="319"/>
        <v>3</v>
      </c>
      <c r="J1217" s="42">
        <f t="shared" si="320"/>
        <v>5</v>
      </c>
      <c r="K1217" s="42">
        <f t="shared" si="321"/>
        <v>1</v>
      </c>
      <c r="L1217" s="42">
        <f t="shared" si="322"/>
        <v>2</v>
      </c>
      <c r="M1217" s="42">
        <f t="shared" si="311"/>
        <v>353.10000000000764</v>
      </c>
      <c r="O1217" s="42">
        <f t="shared" si="312"/>
        <v>2.82</v>
      </c>
      <c r="P1217" s="42">
        <f t="shared" si="313"/>
        <v>2.8200000000000012</v>
      </c>
      <c r="Q1217" s="42">
        <f t="shared" si="314"/>
        <v>2.8200000000000038</v>
      </c>
      <c r="R1217" s="42">
        <f t="shared" si="315"/>
        <v>2.8200000000000043</v>
      </c>
      <c r="T1217" s="42">
        <f t="shared" si="323"/>
        <v>-4.4408920985006264E-17</v>
      </c>
      <c r="U1217" s="42">
        <f t="shared" si="324"/>
        <v>-5.3290705182007512E-17</v>
      </c>
      <c r="V1217" s="42">
        <f t="shared" si="325"/>
        <v>-4.4408920985006264E-17</v>
      </c>
      <c r="X1217" s="42">
        <f t="shared" si="326"/>
        <v>0.9400000000000005</v>
      </c>
      <c r="Y1217" s="42">
        <f t="shared" si="327"/>
        <v>0.94000000000000128</v>
      </c>
      <c r="Z1217" s="42">
        <f t="shared" si="328"/>
        <v>0.9400000000000015</v>
      </c>
      <c r="AB1217" s="42">
        <f>IF((Z1217)&gt;E21,0,1)</f>
        <v>1</v>
      </c>
      <c r="AC1217" s="42">
        <f t="shared" si="318"/>
        <v>0</v>
      </c>
      <c r="AD1217" s="42">
        <f t="shared" si="316"/>
        <v>0</v>
      </c>
    </row>
    <row r="1218" spans="6:30">
      <c r="F1218" s="42">
        <f t="shared" si="317"/>
        <v>176.40000000000381</v>
      </c>
      <c r="G1218" s="42"/>
      <c r="H1218" s="42">
        <f t="shared" si="310"/>
        <v>0.15</v>
      </c>
      <c r="I1218" s="42">
        <f t="shared" si="319"/>
        <v>3</v>
      </c>
      <c r="J1218" s="42">
        <f t="shared" si="320"/>
        <v>5</v>
      </c>
      <c r="K1218" s="42">
        <f t="shared" si="321"/>
        <v>1</v>
      </c>
      <c r="L1218" s="42">
        <f t="shared" si="322"/>
        <v>2</v>
      </c>
      <c r="M1218" s="42">
        <f t="shared" si="311"/>
        <v>353.40000000000765</v>
      </c>
      <c r="O1218" s="42">
        <f t="shared" si="312"/>
        <v>2.82</v>
      </c>
      <c r="P1218" s="42">
        <f t="shared" si="313"/>
        <v>2.8200000000000012</v>
      </c>
      <c r="Q1218" s="42">
        <f t="shared" si="314"/>
        <v>2.8200000000000038</v>
      </c>
      <c r="R1218" s="42">
        <f t="shared" si="315"/>
        <v>2.8200000000000043</v>
      </c>
      <c r="T1218" s="42">
        <f t="shared" si="323"/>
        <v>-4.4408920985006264E-17</v>
      </c>
      <c r="U1218" s="42">
        <f t="shared" si="324"/>
        <v>-5.3290705182007512E-17</v>
      </c>
      <c r="V1218" s="42">
        <f t="shared" si="325"/>
        <v>-4.4408920985006264E-17</v>
      </c>
      <c r="X1218" s="42">
        <f t="shared" si="326"/>
        <v>0.9400000000000005</v>
      </c>
      <c r="Y1218" s="42">
        <f t="shared" si="327"/>
        <v>0.94000000000000128</v>
      </c>
      <c r="Z1218" s="42">
        <f t="shared" si="328"/>
        <v>0.9400000000000015</v>
      </c>
      <c r="AB1218" s="42">
        <f>IF((Z1218)&gt;E21,0,1)</f>
        <v>1</v>
      </c>
      <c r="AC1218" s="42">
        <f t="shared" si="318"/>
        <v>0</v>
      </c>
      <c r="AD1218" s="42">
        <f t="shared" si="316"/>
        <v>0</v>
      </c>
    </row>
    <row r="1219" spans="6:30">
      <c r="F1219" s="42">
        <f t="shared" si="317"/>
        <v>176.55000000000382</v>
      </c>
      <c r="G1219" s="42"/>
      <c r="H1219" s="42">
        <f t="shared" si="310"/>
        <v>0.15</v>
      </c>
      <c r="I1219" s="42">
        <f t="shared" si="319"/>
        <v>3</v>
      </c>
      <c r="J1219" s="42">
        <f t="shared" si="320"/>
        <v>5</v>
      </c>
      <c r="K1219" s="42">
        <f t="shared" si="321"/>
        <v>1</v>
      </c>
      <c r="L1219" s="42">
        <f t="shared" si="322"/>
        <v>2</v>
      </c>
      <c r="M1219" s="42">
        <f t="shared" si="311"/>
        <v>353.70000000000766</v>
      </c>
      <c r="O1219" s="42">
        <f t="shared" si="312"/>
        <v>2.82</v>
      </c>
      <c r="P1219" s="42">
        <f t="shared" si="313"/>
        <v>2.8200000000000012</v>
      </c>
      <c r="Q1219" s="42">
        <f t="shared" si="314"/>
        <v>2.8200000000000038</v>
      </c>
      <c r="R1219" s="42">
        <f t="shared" si="315"/>
        <v>2.8200000000000043</v>
      </c>
      <c r="T1219" s="42">
        <f t="shared" si="323"/>
        <v>-4.4408920985006264E-17</v>
      </c>
      <c r="U1219" s="42">
        <f t="shared" si="324"/>
        <v>-5.3290705182007512E-17</v>
      </c>
      <c r="V1219" s="42">
        <f t="shared" si="325"/>
        <v>-4.4408920985006264E-17</v>
      </c>
      <c r="X1219" s="42">
        <f t="shared" si="326"/>
        <v>0.9400000000000005</v>
      </c>
      <c r="Y1219" s="42">
        <f t="shared" si="327"/>
        <v>0.94000000000000128</v>
      </c>
      <c r="Z1219" s="42">
        <f t="shared" si="328"/>
        <v>0.9400000000000015</v>
      </c>
      <c r="AB1219" s="42">
        <f>IF((Z1219)&gt;E21,0,1)</f>
        <v>1</v>
      </c>
      <c r="AC1219" s="42">
        <f t="shared" si="318"/>
        <v>0</v>
      </c>
      <c r="AD1219" s="42">
        <f t="shared" si="316"/>
        <v>0</v>
      </c>
    </row>
    <row r="1220" spans="6:30">
      <c r="F1220" s="42">
        <f t="shared" si="317"/>
        <v>176.70000000000383</v>
      </c>
      <c r="G1220" s="42"/>
      <c r="H1220" s="42">
        <f t="shared" si="310"/>
        <v>0.15</v>
      </c>
      <c r="I1220" s="42">
        <f t="shared" si="319"/>
        <v>3</v>
      </c>
      <c r="J1220" s="42">
        <f t="shared" si="320"/>
        <v>5</v>
      </c>
      <c r="K1220" s="42">
        <f t="shared" si="321"/>
        <v>1</v>
      </c>
      <c r="L1220" s="42">
        <f t="shared" si="322"/>
        <v>2</v>
      </c>
      <c r="M1220" s="42">
        <f t="shared" si="311"/>
        <v>354.00000000000767</v>
      </c>
      <c r="O1220" s="42">
        <f t="shared" si="312"/>
        <v>2.82</v>
      </c>
      <c r="P1220" s="42">
        <f t="shared" si="313"/>
        <v>2.8200000000000012</v>
      </c>
      <c r="Q1220" s="42">
        <f t="shared" si="314"/>
        <v>2.8200000000000038</v>
      </c>
      <c r="R1220" s="42">
        <f t="shared" si="315"/>
        <v>2.8200000000000043</v>
      </c>
      <c r="T1220" s="42">
        <f t="shared" si="323"/>
        <v>-4.4408920985006264E-17</v>
      </c>
      <c r="U1220" s="42">
        <f t="shared" si="324"/>
        <v>-5.3290705182007512E-17</v>
      </c>
      <c r="V1220" s="42">
        <f t="shared" si="325"/>
        <v>-4.4408920985006264E-17</v>
      </c>
      <c r="X1220" s="42">
        <f t="shared" si="326"/>
        <v>0.9400000000000005</v>
      </c>
      <c r="Y1220" s="42">
        <f t="shared" si="327"/>
        <v>0.94000000000000128</v>
      </c>
      <c r="Z1220" s="42">
        <f t="shared" si="328"/>
        <v>0.9400000000000015</v>
      </c>
      <c r="AB1220" s="42">
        <f>IF((Z1220)&gt;E21,0,1)</f>
        <v>1</v>
      </c>
      <c r="AC1220" s="42">
        <f t="shared" si="318"/>
        <v>0</v>
      </c>
      <c r="AD1220" s="42">
        <f t="shared" si="316"/>
        <v>0</v>
      </c>
    </row>
    <row r="1221" spans="6:30">
      <c r="F1221" s="42">
        <f t="shared" si="317"/>
        <v>176.85000000000383</v>
      </c>
      <c r="G1221" s="42"/>
      <c r="H1221" s="42">
        <f t="shared" si="310"/>
        <v>0.15</v>
      </c>
      <c r="I1221" s="42">
        <f t="shared" si="319"/>
        <v>3</v>
      </c>
      <c r="J1221" s="42">
        <f t="shared" si="320"/>
        <v>5</v>
      </c>
      <c r="K1221" s="42">
        <f t="shared" si="321"/>
        <v>1</v>
      </c>
      <c r="L1221" s="42">
        <f t="shared" si="322"/>
        <v>2</v>
      </c>
      <c r="M1221" s="42">
        <f t="shared" si="311"/>
        <v>354.30000000000769</v>
      </c>
      <c r="O1221" s="42">
        <f t="shared" si="312"/>
        <v>2.82</v>
      </c>
      <c r="P1221" s="42">
        <f t="shared" si="313"/>
        <v>2.8200000000000012</v>
      </c>
      <c r="Q1221" s="42">
        <f t="shared" si="314"/>
        <v>2.8200000000000038</v>
      </c>
      <c r="R1221" s="42">
        <f t="shared" si="315"/>
        <v>2.8200000000000043</v>
      </c>
      <c r="T1221" s="42">
        <f t="shared" si="323"/>
        <v>-4.4408920985006264E-17</v>
      </c>
      <c r="U1221" s="42">
        <f t="shared" si="324"/>
        <v>-5.3290705182007512E-17</v>
      </c>
      <c r="V1221" s="42">
        <f t="shared" si="325"/>
        <v>-4.4408920985006264E-17</v>
      </c>
      <c r="X1221" s="42">
        <f t="shared" si="326"/>
        <v>0.9400000000000005</v>
      </c>
      <c r="Y1221" s="42">
        <f t="shared" si="327"/>
        <v>0.94000000000000128</v>
      </c>
      <c r="Z1221" s="42">
        <f t="shared" si="328"/>
        <v>0.9400000000000015</v>
      </c>
      <c r="AB1221" s="42">
        <f>IF((Z1221)&gt;E21,0,1)</f>
        <v>1</v>
      </c>
      <c r="AC1221" s="42">
        <f t="shared" si="318"/>
        <v>0</v>
      </c>
      <c r="AD1221" s="42">
        <f t="shared" si="316"/>
        <v>0</v>
      </c>
    </row>
    <row r="1222" spans="6:30">
      <c r="F1222" s="42">
        <f t="shared" si="317"/>
        <v>177.00000000000384</v>
      </c>
      <c r="G1222" s="42"/>
      <c r="H1222" s="42">
        <f t="shared" si="310"/>
        <v>0.15</v>
      </c>
      <c r="I1222" s="42">
        <f t="shared" si="319"/>
        <v>3</v>
      </c>
      <c r="J1222" s="42">
        <f t="shared" si="320"/>
        <v>5</v>
      </c>
      <c r="K1222" s="42">
        <f t="shared" si="321"/>
        <v>1</v>
      </c>
      <c r="L1222" s="42">
        <f t="shared" si="322"/>
        <v>2</v>
      </c>
      <c r="M1222" s="42">
        <f t="shared" si="311"/>
        <v>354.6000000000077</v>
      </c>
      <c r="O1222" s="42">
        <f t="shared" si="312"/>
        <v>2.82</v>
      </c>
      <c r="P1222" s="42">
        <f t="shared" si="313"/>
        <v>2.8200000000000012</v>
      </c>
      <c r="Q1222" s="42">
        <f t="shared" si="314"/>
        <v>2.8200000000000038</v>
      </c>
      <c r="R1222" s="42">
        <f t="shared" si="315"/>
        <v>2.8200000000000043</v>
      </c>
      <c r="T1222" s="42">
        <f t="shared" si="323"/>
        <v>-4.4408920985006264E-17</v>
      </c>
      <c r="U1222" s="42">
        <f t="shared" si="324"/>
        <v>-5.3290705182007512E-17</v>
      </c>
      <c r="V1222" s="42">
        <f t="shared" si="325"/>
        <v>-4.4408920985006264E-17</v>
      </c>
      <c r="X1222" s="42">
        <f t="shared" si="326"/>
        <v>0.9400000000000005</v>
      </c>
      <c r="Y1222" s="42">
        <f t="shared" si="327"/>
        <v>0.94000000000000128</v>
      </c>
      <c r="Z1222" s="42">
        <f t="shared" si="328"/>
        <v>0.9400000000000015</v>
      </c>
      <c r="AB1222" s="42">
        <f>IF((Z1222)&gt;E21,0,1)</f>
        <v>1</v>
      </c>
      <c r="AC1222" s="42">
        <f t="shared" si="318"/>
        <v>0</v>
      </c>
      <c r="AD1222" s="42">
        <f t="shared" si="316"/>
        <v>0</v>
      </c>
    </row>
    <row r="1223" spans="6:30">
      <c r="F1223" s="42">
        <f t="shared" si="317"/>
        <v>177.15000000000384</v>
      </c>
      <c r="G1223" s="42"/>
      <c r="H1223" s="42">
        <f t="shared" si="310"/>
        <v>0.15</v>
      </c>
      <c r="I1223" s="42">
        <f t="shared" si="319"/>
        <v>3</v>
      </c>
      <c r="J1223" s="42">
        <f t="shared" si="320"/>
        <v>5</v>
      </c>
      <c r="K1223" s="42">
        <f t="shared" si="321"/>
        <v>1</v>
      </c>
      <c r="L1223" s="42">
        <f t="shared" si="322"/>
        <v>2</v>
      </c>
      <c r="M1223" s="42">
        <f t="shared" si="311"/>
        <v>354.90000000000771</v>
      </c>
      <c r="O1223" s="42">
        <f t="shared" si="312"/>
        <v>2.82</v>
      </c>
      <c r="P1223" s="42">
        <f t="shared" si="313"/>
        <v>2.8200000000000012</v>
      </c>
      <c r="Q1223" s="42">
        <f t="shared" si="314"/>
        <v>2.8200000000000038</v>
      </c>
      <c r="R1223" s="42">
        <f t="shared" si="315"/>
        <v>2.8200000000000043</v>
      </c>
      <c r="T1223" s="42">
        <f t="shared" si="323"/>
        <v>-4.4408920985006264E-17</v>
      </c>
      <c r="U1223" s="42">
        <f t="shared" si="324"/>
        <v>-5.3290705182007512E-17</v>
      </c>
      <c r="V1223" s="42">
        <f t="shared" si="325"/>
        <v>-4.4408920985006264E-17</v>
      </c>
      <c r="X1223" s="42">
        <f t="shared" si="326"/>
        <v>0.9400000000000005</v>
      </c>
      <c r="Y1223" s="42">
        <f t="shared" si="327"/>
        <v>0.94000000000000128</v>
      </c>
      <c r="Z1223" s="42">
        <f t="shared" si="328"/>
        <v>0.9400000000000015</v>
      </c>
      <c r="AB1223" s="42">
        <f>IF((Z1223)&gt;E21,0,1)</f>
        <v>1</v>
      </c>
      <c r="AC1223" s="42">
        <f t="shared" si="318"/>
        <v>0</v>
      </c>
      <c r="AD1223" s="42">
        <f t="shared" si="316"/>
        <v>0</v>
      </c>
    </row>
    <row r="1224" spans="6:30">
      <c r="F1224" s="42">
        <f t="shared" si="317"/>
        <v>177.30000000000385</v>
      </c>
      <c r="G1224" s="42"/>
      <c r="H1224" s="42">
        <f t="shared" si="310"/>
        <v>0.15</v>
      </c>
      <c r="I1224" s="42">
        <f t="shared" si="319"/>
        <v>3</v>
      </c>
      <c r="J1224" s="42">
        <f t="shared" si="320"/>
        <v>5</v>
      </c>
      <c r="K1224" s="42">
        <f t="shared" si="321"/>
        <v>1</v>
      </c>
      <c r="L1224" s="42">
        <f t="shared" si="322"/>
        <v>2</v>
      </c>
      <c r="M1224" s="42">
        <f t="shared" si="311"/>
        <v>355.20000000000772</v>
      </c>
      <c r="O1224" s="42">
        <f t="shared" si="312"/>
        <v>2.82</v>
      </c>
      <c r="P1224" s="42">
        <f t="shared" si="313"/>
        <v>2.8200000000000012</v>
      </c>
      <c r="Q1224" s="42">
        <f t="shared" si="314"/>
        <v>2.8200000000000038</v>
      </c>
      <c r="R1224" s="42">
        <f t="shared" si="315"/>
        <v>2.8200000000000043</v>
      </c>
      <c r="T1224" s="42">
        <f t="shared" si="323"/>
        <v>-4.4408920985006264E-17</v>
      </c>
      <c r="U1224" s="42">
        <f t="shared" si="324"/>
        <v>-5.3290705182007512E-17</v>
      </c>
      <c r="V1224" s="42">
        <f t="shared" si="325"/>
        <v>-4.4408920985006264E-17</v>
      </c>
      <c r="X1224" s="42">
        <f t="shared" si="326"/>
        <v>0.9400000000000005</v>
      </c>
      <c r="Y1224" s="42">
        <f t="shared" si="327"/>
        <v>0.94000000000000128</v>
      </c>
      <c r="Z1224" s="42">
        <f t="shared" si="328"/>
        <v>0.9400000000000015</v>
      </c>
      <c r="AB1224" s="42">
        <f>IF((Z1224)&gt;E21,0,1)</f>
        <v>1</v>
      </c>
      <c r="AC1224" s="42">
        <f t="shared" si="318"/>
        <v>0</v>
      </c>
      <c r="AD1224" s="42">
        <f t="shared" si="316"/>
        <v>0</v>
      </c>
    </row>
    <row r="1225" spans="6:30">
      <c r="F1225" s="42">
        <f t="shared" si="317"/>
        <v>177.45000000000385</v>
      </c>
      <c r="G1225" s="42"/>
      <c r="H1225" s="42">
        <f t="shared" si="310"/>
        <v>0.15</v>
      </c>
      <c r="I1225" s="42">
        <f t="shared" si="319"/>
        <v>3</v>
      </c>
      <c r="J1225" s="42">
        <f t="shared" si="320"/>
        <v>5</v>
      </c>
      <c r="K1225" s="42">
        <f t="shared" si="321"/>
        <v>1</v>
      </c>
      <c r="L1225" s="42">
        <f t="shared" si="322"/>
        <v>2</v>
      </c>
      <c r="M1225" s="42">
        <f t="shared" si="311"/>
        <v>355.50000000000773</v>
      </c>
      <c r="O1225" s="42">
        <f t="shared" si="312"/>
        <v>2.82</v>
      </c>
      <c r="P1225" s="42">
        <f t="shared" si="313"/>
        <v>2.8200000000000012</v>
      </c>
      <c r="Q1225" s="42">
        <f t="shared" si="314"/>
        <v>2.8200000000000038</v>
      </c>
      <c r="R1225" s="42">
        <f t="shared" si="315"/>
        <v>2.8200000000000043</v>
      </c>
      <c r="T1225" s="42">
        <f t="shared" si="323"/>
        <v>-4.4408920985006264E-17</v>
      </c>
      <c r="U1225" s="42">
        <f t="shared" si="324"/>
        <v>-5.3290705182007512E-17</v>
      </c>
      <c r="V1225" s="42">
        <f t="shared" si="325"/>
        <v>-4.4408920985006264E-17</v>
      </c>
      <c r="X1225" s="42">
        <f t="shared" si="326"/>
        <v>0.9400000000000005</v>
      </c>
      <c r="Y1225" s="42">
        <f t="shared" si="327"/>
        <v>0.94000000000000128</v>
      </c>
      <c r="Z1225" s="42">
        <f t="shared" si="328"/>
        <v>0.9400000000000015</v>
      </c>
      <c r="AB1225" s="42">
        <f>IF((Z1225)&gt;E21,0,1)</f>
        <v>1</v>
      </c>
      <c r="AC1225" s="42">
        <f t="shared" si="318"/>
        <v>0</v>
      </c>
      <c r="AD1225" s="42">
        <f t="shared" si="316"/>
        <v>0</v>
      </c>
    </row>
    <row r="1226" spans="6:30">
      <c r="F1226" s="42">
        <f t="shared" si="317"/>
        <v>177.60000000000386</v>
      </c>
      <c r="G1226" s="42"/>
      <c r="H1226" s="42">
        <f t="shared" si="310"/>
        <v>0.15</v>
      </c>
      <c r="I1226" s="42">
        <f t="shared" si="319"/>
        <v>3</v>
      </c>
      <c r="J1226" s="42">
        <f t="shared" si="320"/>
        <v>5</v>
      </c>
      <c r="K1226" s="42">
        <f t="shared" si="321"/>
        <v>1</v>
      </c>
      <c r="L1226" s="42">
        <f t="shared" si="322"/>
        <v>2</v>
      </c>
      <c r="M1226" s="42">
        <f t="shared" si="311"/>
        <v>355.80000000000774</v>
      </c>
      <c r="O1226" s="42">
        <f t="shared" si="312"/>
        <v>2.82</v>
      </c>
      <c r="P1226" s="42">
        <f t="shared" si="313"/>
        <v>2.8200000000000012</v>
      </c>
      <c r="Q1226" s="42">
        <f t="shared" si="314"/>
        <v>2.8200000000000038</v>
      </c>
      <c r="R1226" s="42">
        <f t="shared" si="315"/>
        <v>2.8200000000000043</v>
      </c>
      <c r="T1226" s="42">
        <f t="shared" si="323"/>
        <v>-4.4408920985006264E-17</v>
      </c>
      <c r="U1226" s="42">
        <f t="shared" si="324"/>
        <v>-5.3290705182007512E-17</v>
      </c>
      <c r="V1226" s="42">
        <f t="shared" si="325"/>
        <v>-4.4408920985006264E-17</v>
      </c>
      <c r="X1226" s="42">
        <f t="shared" si="326"/>
        <v>0.9400000000000005</v>
      </c>
      <c r="Y1226" s="42">
        <f t="shared" si="327"/>
        <v>0.94000000000000128</v>
      </c>
      <c r="Z1226" s="42">
        <f t="shared" si="328"/>
        <v>0.9400000000000015</v>
      </c>
      <c r="AB1226" s="42">
        <f>IF((Z1226)&gt;E21,0,1)</f>
        <v>1</v>
      </c>
      <c r="AC1226" s="42">
        <f t="shared" si="318"/>
        <v>0</v>
      </c>
      <c r="AD1226" s="42">
        <f t="shared" si="316"/>
        <v>0</v>
      </c>
    </row>
    <row r="1227" spans="6:30">
      <c r="F1227" s="42">
        <f t="shared" si="317"/>
        <v>177.75000000000387</v>
      </c>
      <c r="G1227" s="42"/>
      <c r="H1227" s="42">
        <f t="shared" si="310"/>
        <v>0.15</v>
      </c>
      <c r="I1227" s="42">
        <f t="shared" si="319"/>
        <v>3</v>
      </c>
      <c r="J1227" s="42">
        <f t="shared" si="320"/>
        <v>5</v>
      </c>
      <c r="K1227" s="42">
        <f t="shared" si="321"/>
        <v>1</v>
      </c>
      <c r="L1227" s="42">
        <f t="shared" si="322"/>
        <v>2</v>
      </c>
      <c r="M1227" s="42">
        <f t="shared" si="311"/>
        <v>356.10000000000775</v>
      </c>
      <c r="O1227" s="42">
        <f t="shared" si="312"/>
        <v>2.82</v>
      </c>
      <c r="P1227" s="42">
        <f t="shared" si="313"/>
        <v>2.8200000000000012</v>
      </c>
      <c r="Q1227" s="42">
        <f t="shared" si="314"/>
        <v>2.8200000000000038</v>
      </c>
      <c r="R1227" s="42">
        <f t="shared" si="315"/>
        <v>2.8200000000000043</v>
      </c>
      <c r="T1227" s="42">
        <f t="shared" si="323"/>
        <v>-4.4408920985006264E-17</v>
      </c>
      <c r="U1227" s="42">
        <f t="shared" si="324"/>
        <v>-5.3290705182007512E-17</v>
      </c>
      <c r="V1227" s="42">
        <f t="shared" si="325"/>
        <v>-4.4408920985006264E-17</v>
      </c>
      <c r="X1227" s="42">
        <f t="shared" si="326"/>
        <v>0.9400000000000005</v>
      </c>
      <c r="Y1227" s="42">
        <f t="shared" si="327"/>
        <v>0.94000000000000128</v>
      </c>
      <c r="Z1227" s="42">
        <f t="shared" si="328"/>
        <v>0.9400000000000015</v>
      </c>
      <c r="AB1227" s="42">
        <f>IF((Z1227)&gt;E21,0,1)</f>
        <v>1</v>
      </c>
      <c r="AC1227" s="42">
        <f t="shared" si="318"/>
        <v>0</v>
      </c>
      <c r="AD1227" s="42">
        <f t="shared" si="316"/>
        <v>0</v>
      </c>
    </row>
    <row r="1228" spans="6:30">
      <c r="F1228" s="42">
        <f t="shared" si="317"/>
        <v>177.90000000000387</v>
      </c>
      <c r="G1228" s="42"/>
      <c r="H1228" s="42">
        <f t="shared" si="310"/>
        <v>0.15</v>
      </c>
      <c r="I1228" s="42">
        <f t="shared" si="319"/>
        <v>3</v>
      </c>
      <c r="J1228" s="42">
        <f t="shared" si="320"/>
        <v>5</v>
      </c>
      <c r="K1228" s="42">
        <f t="shared" si="321"/>
        <v>1</v>
      </c>
      <c r="L1228" s="42">
        <f t="shared" si="322"/>
        <v>2</v>
      </c>
      <c r="M1228" s="42">
        <f t="shared" si="311"/>
        <v>356.40000000000776</v>
      </c>
      <c r="O1228" s="42">
        <f t="shared" si="312"/>
        <v>2.82</v>
      </c>
      <c r="P1228" s="42">
        <f t="shared" si="313"/>
        <v>2.8200000000000012</v>
      </c>
      <c r="Q1228" s="42">
        <f t="shared" si="314"/>
        <v>2.8200000000000038</v>
      </c>
      <c r="R1228" s="42">
        <f t="shared" si="315"/>
        <v>2.8200000000000043</v>
      </c>
      <c r="T1228" s="42">
        <f t="shared" si="323"/>
        <v>-4.4408920985006264E-17</v>
      </c>
      <c r="U1228" s="42">
        <f t="shared" si="324"/>
        <v>-5.3290705182007512E-17</v>
      </c>
      <c r="V1228" s="42">
        <f t="shared" si="325"/>
        <v>-4.4408920985006264E-17</v>
      </c>
      <c r="X1228" s="42">
        <f t="shared" si="326"/>
        <v>0.9400000000000005</v>
      </c>
      <c r="Y1228" s="42">
        <f t="shared" si="327"/>
        <v>0.94000000000000128</v>
      </c>
      <c r="Z1228" s="42">
        <f t="shared" si="328"/>
        <v>0.9400000000000015</v>
      </c>
      <c r="AB1228" s="42">
        <f>IF((Z1228)&gt;E21,0,1)</f>
        <v>1</v>
      </c>
      <c r="AC1228" s="42">
        <f t="shared" si="318"/>
        <v>0</v>
      </c>
      <c r="AD1228" s="42">
        <f t="shared" si="316"/>
        <v>0</v>
      </c>
    </row>
    <row r="1229" spans="6:30">
      <c r="F1229" s="42">
        <f t="shared" si="317"/>
        <v>178.05000000000388</v>
      </c>
      <c r="G1229" s="42"/>
      <c r="H1229" s="42">
        <f t="shared" si="310"/>
        <v>0.15</v>
      </c>
      <c r="I1229" s="42">
        <f t="shared" si="319"/>
        <v>3</v>
      </c>
      <c r="J1229" s="42">
        <f t="shared" si="320"/>
        <v>5</v>
      </c>
      <c r="K1229" s="42">
        <f t="shared" si="321"/>
        <v>1</v>
      </c>
      <c r="L1229" s="42">
        <f t="shared" si="322"/>
        <v>2</v>
      </c>
      <c r="M1229" s="42">
        <f t="shared" si="311"/>
        <v>356.70000000000778</v>
      </c>
      <c r="O1229" s="42">
        <f t="shared" si="312"/>
        <v>2.82</v>
      </c>
      <c r="P1229" s="42">
        <f t="shared" si="313"/>
        <v>2.8200000000000012</v>
      </c>
      <c r="Q1229" s="42">
        <f t="shared" si="314"/>
        <v>2.8200000000000038</v>
      </c>
      <c r="R1229" s="42">
        <f t="shared" si="315"/>
        <v>2.8200000000000043</v>
      </c>
      <c r="T1229" s="42">
        <f t="shared" si="323"/>
        <v>-4.4408920985006264E-17</v>
      </c>
      <c r="U1229" s="42">
        <f t="shared" si="324"/>
        <v>-5.3290705182007512E-17</v>
      </c>
      <c r="V1229" s="42">
        <f t="shared" si="325"/>
        <v>-4.4408920985006264E-17</v>
      </c>
      <c r="X1229" s="42">
        <f t="shared" si="326"/>
        <v>0.9400000000000005</v>
      </c>
      <c r="Y1229" s="42">
        <f t="shared" si="327"/>
        <v>0.94000000000000128</v>
      </c>
      <c r="Z1229" s="42">
        <f t="shared" si="328"/>
        <v>0.9400000000000015</v>
      </c>
      <c r="AB1229" s="42">
        <f>IF((Z1229)&gt;E21,0,1)</f>
        <v>1</v>
      </c>
      <c r="AC1229" s="42">
        <f t="shared" si="318"/>
        <v>0</v>
      </c>
      <c r="AD1229" s="42">
        <f t="shared" si="316"/>
        <v>0</v>
      </c>
    </row>
    <row r="1230" spans="6:30">
      <c r="F1230" s="42">
        <f t="shared" si="317"/>
        <v>178.20000000000388</v>
      </c>
      <c r="G1230" s="42"/>
      <c r="H1230" s="42">
        <f t="shared" si="310"/>
        <v>0.15</v>
      </c>
      <c r="I1230" s="42">
        <f t="shared" si="319"/>
        <v>3</v>
      </c>
      <c r="J1230" s="42">
        <f t="shared" si="320"/>
        <v>5</v>
      </c>
      <c r="K1230" s="42">
        <f t="shared" si="321"/>
        <v>1</v>
      </c>
      <c r="L1230" s="42">
        <f t="shared" si="322"/>
        <v>2</v>
      </c>
      <c r="M1230" s="42">
        <f t="shared" si="311"/>
        <v>357.00000000000779</v>
      </c>
      <c r="O1230" s="42">
        <f t="shared" si="312"/>
        <v>2.82</v>
      </c>
      <c r="P1230" s="42">
        <f t="shared" si="313"/>
        <v>2.8200000000000012</v>
      </c>
      <c r="Q1230" s="42">
        <f t="shared" si="314"/>
        <v>2.8200000000000038</v>
      </c>
      <c r="R1230" s="42">
        <f t="shared" si="315"/>
        <v>2.8200000000000043</v>
      </c>
      <c r="T1230" s="42">
        <f t="shared" si="323"/>
        <v>-4.4408920985006264E-17</v>
      </c>
      <c r="U1230" s="42">
        <f t="shared" si="324"/>
        <v>-5.3290705182007512E-17</v>
      </c>
      <c r="V1230" s="42">
        <f t="shared" si="325"/>
        <v>-4.4408920985006264E-17</v>
      </c>
      <c r="X1230" s="42">
        <f t="shared" si="326"/>
        <v>0.9400000000000005</v>
      </c>
      <c r="Y1230" s="42">
        <f t="shared" si="327"/>
        <v>0.94000000000000128</v>
      </c>
      <c r="Z1230" s="42">
        <f t="shared" si="328"/>
        <v>0.9400000000000015</v>
      </c>
      <c r="AB1230" s="42">
        <f>IF((Z1230)&gt;E21,0,1)</f>
        <v>1</v>
      </c>
      <c r="AC1230" s="42">
        <f t="shared" si="318"/>
        <v>0</v>
      </c>
      <c r="AD1230" s="42">
        <f t="shared" si="316"/>
        <v>0</v>
      </c>
    </row>
    <row r="1231" spans="6:30">
      <c r="F1231" s="42">
        <f t="shared" si="317"/>
        <v>178.35000000000389</v>
      </c>
      <c r="G1231" s="42"/>
      <c r="H1231" s="42">
        <f t="shared" si="310"/>
        <v>0.15</v>
      </c>
      <c r="I1231" s="42">
        <f t="shared" si="319"/>
        <v>3</v>
      </c>
      <c r="J1231" s="42">
        <f t="shared" si="320"/>
        <v>5</v>
      </c>
      <c r="K1231" s="42">
        <f t="shared" si="321"/>
        <v>1</v>
      </c>
      <c r="L1231" s="42">
        <f t="shared" si="322"/>
        <v>2</v>
      </c>
      <c r="M1231" s="42">
        <f t="shared" si="311"/>
        <v>357.3000000000078</v>
      </c>
      <c r="O1231" s="42">
        <f t="shared" si="312"/>
        <v>2.82</v>
      </c>
      <c r="P1231" s="42">
        <f t="shared" si="313"/>
        <v>2.8200000000000012</v>
      </c>
      <c r="Q1231" s="42">
        <f t="shared" si="314"/>
        <v>2.8200000000000038</v>
      </c>
      <c r="R1231" s="42">
        <f t="shared" si="315"/>
        <v>2.8200000000000043</v>
      </c>
      <c r="T1231" s="42">
        <f t="shared" si="323"/>
        <v>-4.4408920985006264E-17</v>
      </c>
      <c r="U1231" s="42">
        <f t="shared" si="324"/>
        <v>-5.3290705182007512E-17</v>
      </c>
      <c r="V1231" s="42">
        <f t="shared" si="325"/>
        <v>-4.4408920985006264E-17</v>
      </c>
      <c r="X1231" s="42">
        <f t="shared" si="326"/>
        <v>0.9400000000000005</v>
      </c>
      <c r="Y1231" s="42">
        <f t="shared" si="327"/>
        <v>0.94000000000000128</v>
      </c>
      <c r="Z1231" s="42">
        <f t="shared" si="328"/>
        <v>0.9400000000000015</v>
      </c>
      <c r="AB1231" s="42">
        <f>IF((Z1231)&gt;E21,0,1)</f>
        <v>1</v>
      </c>
      <c r="AC1231" s="42">
        <f t="shared" si="318"/>
        <v>0</v>
      </c>
      <c r="AD1231" s="42">
        <f t="shared" si="316"/>
        <v>0</v>
      </c>
    </row>
    <row r="1232" spans="6:30">
      <c r="F1232" s="42">
        <f t="shared" si="317"/>
        <v>178.50000000000389</v>
      </c>
      <c r="G1232" s="42"/>
      <c r="H1232" s="42">
        <f t="shared" si="310"/>
        <v>0.15</v>
      </c>
      <c r="I1232" s="42">
        <f t="shared" si="319"/>
        <v>3</v>
      </c>
      <c r="J1232" s="42">
        <f t="shared" si="320"/>
        <v>5</v>
      </c>
      <c r="K1232" s="42">
        <f t="shared" si="321"/>
        <v>1</v>
      </c>
      <c r="L1232" s="42">
        <f t="shared" si="322"/>
        <v>2</v>
      </c>
      <c r="M1232" s="42">
        <f t="shared" si="311"/>
        <v>357.60000000000781</v>
      </c>
      <c r="O1232" s="42">
        <f t="shared" si="312"/>
        <v>2.82</v>
      </c>
      <c r="P1232" s="42">
        <f t="shared" si="313"/>
        <v>2.8200000000000012</v>
      </c>
      <c r="Q1232" s="42">
        <f t="shared" si="314"/>
        <v>2.8200000000000038</v>
      </c>
      <c r="R1232" s="42">
        <f t="shared" si="315"/>
        <v>2.8200000000000043</v>
      </c>
      <c r="T1232" s="42">
        <f t="shared" si="323"/>
        <v>-4.4408920985006264E-17</v>
      </c>
      <c r="U1232" s="42">
        <f t="shared" si="324"/>
        <v>-5.3290705182007512E-17</v>
      </c>
      <c r="V1232" s="42">
        <f t="shared" si="325"/>
        <v>-4.4408920985006264E-17</v>
      </c>
      <c r="X1232" s="42">
        <f t="shared" si="326"/>
        <v>0.9400000000000005</v>
      </c>
      <c r="Y1232" s="42">
        <f t="shared" si="327"/>
        <v>0.94000000000000128</v>
      </c>
      <c r="Z1232" s="42">
        <f t="shared" si="328"/>
        <v>0.9400000000000015</v>
      </c>
      <c r="AB1232" s="42">
        <f>IF((Z1232)&gt;E21,0,1)</f>
        <v>1</v>
      </c>
      <c r="AC1232" s="42">
        <f t="shared" si="318"/>
        <v>0</v>
      </c>
      <c r="AD1232" s="42">
        <f t="shared" si="316"/>
        <v>0</v>
      </c>
    </row>
    <row r="1233" spans="6:30">
      <c r="F1233" s="42">
        <f t="shared" si="317"/>
        <v>178.6500000000039</v>
      </c>
      <c r="G1233" s="42"/>
      <c r="H1233" s="42">
        <f t="shared" si="310"/>
        <v>0.15</v>
      </c>
      <c r="I1233" s="42">
        <f t="shared" si="319"/>
        <v>3</v>
      </c>
      <c r="J1233" s="42">
        <f t="shared" si="320"/>
        <v>5</v>
      </c>
      <c r="K1233" s="42">
        <f t="shared" si="321"/>
        <v>1</v>
      </c>
      <c r="L1233" s="42">
        <f t="shared" si="322"/>
        <v>2</v>
      </c>
      <c r="M1233" s="42">
        <f t="shared" si="311"/>
        <v>357.90000000000782</v>
      </c>
      <c r="O1233" s="42">
        <f t="shared" si="312"/>
        <v>2.82</v>
      </c>
      <c r="P1233" s="42">
        <f t="shared" si="313"/>
        <v>2.8200000000000012</v>
      </c>
      <c r="Q1233" s="42">
        <f t="shared" si="314"/>
        <v>2.8200000000000038</v>
      </c>
      <c r="R1233" s="42">
        <f t="shared" si="315"/>
        <v>2.8200000000000043</v>
      </c>
      <c r="T1233" s="42">
        <f t="shared" si="323"/>
        <v>-4.4408920985006264E-17</v>
      </c>
      <c r="U1233" s="42">
        <f t="shared" si="324"/>
        <v>-5.3290705182007512E-17</v>
      </c>
      <c r="V1233" s="42">
        <f t="shared" si="325"/>
        <v>-4.4408920985006264E-17</v>
      </c>
      <c r="X1233" s="42">
        <f t="shared" si="326"/>
        <v>0.9400000000000005</v>
      </c>
      <c r="Y1233" s="42">
        <f t="shared" si="327"/>
        <v>0.94000000000000128</v>
      </c>
      <c r="Z1233" s="42">
        <f t="shared" si="328"/>
        <v>0.9400000000000015</v>
      </c>
      <c r="AB1233" s="42">
        <f>IF((Z1233)&gt;E21,0,1)</f>
        <v>1</v>
      </c>
      <c r="AC1233" s="42">
        <f t="shared" si="318"/>
        <v>0</v>
      </c>
      <c r="AD1233" s="42">
        <f t="shared" si="316"/>
        <v>0</v>
      </c>
    </row>
    <row r="1234" spans="6:30">
      <c r="F1234" s="42">
        <f t="shared" si="317"/>
        <v>178.80000000000391</v>
      </c>
      <c r="G1234" s="42"/>
      <c r="H1234" s="42">
        <f t="shared" si="310"/>
        <v>0.15</v>
      </c>
      <c r="I1234" s="42">
        <f t="shared" si="319"/>
        <v>3</v>
      </c>
      <c r="J1234" s="42">
        <f t="shared" si="320"/>
        <v>5</v>
      </c>
      <c r="K1234" s="42">
        <f t="shared" si="321"/>
        <v>1</v>
      </c>
      <c r="L1234" s="42">
        <f t="shared" si="322"/>
        <v>2</v>
      </c>
      <c r="M1234" s="42">
        <f t="shared" si="311"/>
        <v>358.20000000000783</v>
      </c>
      <c r="O1234" s="42">
        <f t="shared" si="312"/>
        <v>2.82</v>
      </c>
      <c r="P1234" s="42">
        <f t="shared" si="313"/>
        <v>2.8200000000000012</v>
      </c>
      <c r="Q1234" s="42">
        <f t="shared" si="314"/>
        <v>2.8200000000000038</v>
      </c>
      <c r="R1234" s="42">
        <f t="shared" si="315"/>
        <v>2.8200000000000043</v>
      </c>
      <c r="T1234" s="42">
        <f t="shared" si="323"/>
        <v>-4.4408920985006264E-17</v>
      </c>
      <c r="U1234" s="42">
        <f t="shared" si="324"/>
        <v>-5.3290705182007512E-17</v>
      </c>
      <c r="V1234" s="42">
        <f t="shared" si="325"/>
        <v>-4.4408920985006264E-17</v>
      </c>
      <c r="X1234" s="42">
        <f t="shared" si="326"/>
        <v>0.9400000000000005</v>
      </c>
      <c r="Y1234" s="42">
        <f t="shared" si="327"/>
        <v>0.94000000000000128</v>
      </c>
      <c r="Z1234" s="42">
        <f t="shared" si="328"/>
        <v>0.9400000000000015</v>
      </c>
      <c r="AB1234" s="42">
        <f>IF((Z1234)&gt;E21,0,1)</f>
        <v>1</v>
      </c>
      <c r="AC1234" s="42">
        <f t="shared" si="318"/>
        <v>0</v>
      </c>
      <c r="AD1234" s="42">
        <f t="shared" si="316"/>
        <v>0</v>
      </c>
    </row>
    <row r="1235" spans="6:30">
      <c r="F1235" s="42">
        <f t="shared" si="317"/>
        <v>178.95000000000391</v>
      </c>
      <c r="G1235" s="42"/>
      <c r="H1235" s="42">
        <f t="shared" si="310"/>
        <v>0.15</v>
      </c>
      <c r="I1235" s="42">
        <f t="shared" si="319"/>
        <v>3</v>
      </c>
      <c r="J1235" s="42">
        <f t="shared" si="320"/>
        <v>5</v>
      </c>
      <c r="K1235" s="42">
        <f t="shared" si="321"/>
        <v>1</v>
      </c>
      <c r="L1235" s="42">
        <f t="shared" si="322"/>
        <v>2</v>
      </c>
      <c r="M1235" s="42">
        <f t="shared" si="311"/>
        <v>358.50000000000784</v>
      </c>
      <c r="O1235" s="42">
        <f t="shared" si="312"/>
        <v>2.82</v>
      </c>
      <c r="P1235" s="42">
        <f t="shared" si="313"/>
        <v>2.8200000000000012</v>
      </c>
      <c r="Q1235" s="42">
        <f t="shared" si="314"/>
        <v>2.8200000000000038</v>
      </c>
      <c r="R1235" s="42">
        <f t="shared" si="315"/>
        <v>2.8200000000000043</v>
      </c>
      <c r="T1235" s="42">
        <f t="shared" si="323"/>
        <v>-4.4408920985006264E-17</v>
      </c>
      <c r="U1235" s="42">
        <f t="shared" si="324"/>
        <v>-5.3290705182007512E-17</v>
      </c>
      <c r="V1235" s="42">
        <f t="shared" si="325"/>
        <v>-4.4408920985006264E-17</v>
      </c>
      <c r="X1235" s="42">
        <f t="shared" si="326"/>
        <v>0.9400000000000005</v>
      </c>
      <c r="Y1235" s="42">
        <f t="shared" si="327"/>
        <v>0.94000000000000128</v>
      </c>
      <c r="Z1235" s="42">
        <f t="shared" si="328"/>
        <v>0.9400000000000015</v>
      </c>
      <c r="AB1235" s="42">
        <f>IF((Z1235)&gt;E21,0,1)</f>
        <v>1</v>
      </c>
      <c r="AC1235" s="42">
        <f t="shared" si="318"/>
        <v>0</v>
      </c>
      <c r="AD1235" s="42">
        <f t="shared" si="316"/>
        <v>0</v>
      </c>
    </row>
    <row r="1236" spans="6:30">
      <c r="F1236" s="42">
        <f t="shared" si="317"/>
        <v>179.10000000000392</v>
      </c>
      <c r="G1236" s="42"/>
      <c r="H1236" s="42">
        <f>H1235</f>
        <v>0.15</v>
      </c>
      <c r="I1236" s="42">
        <f t="shared" si="319"/>
        <v>3</v>
      </c>
      <c r="J1236" s="42">
        <f t="shared" si="320"/>
        <v>5</v>
      </c>
      <c r="K1236" s="42">
        <f t="shared" si="321"/>
        <v>1</v>
      </c>
      <c r="L1236" s="42">
        <f t="shared" si="322"/>
        <v>2</v>
      </c>
      <c r="M1236" s="42">
        <f t="shared" si="311"/>
        <v>358.80000000000786</v>
      </c>
      <c r="O1236" s="42">
        <f t="shared" si="312"/>
        <v>2.82</v>
      </c>
      <c r="P1236" s="42">
        <f t="shared" si="313"/>
        <v>2.8200000000000012</v>
      </c>
      <c r="Q1236" s="42">
        <f t="shared" si="314"/>
        <v>2.8200000000000038</v>
      </c>
      <c r="R1236" s="42">
        <f t="shared" si="315"/>
        <v>2.8200000000000043</v>
      </c>
      <c r="T1236" s="42">
        <f t="shared" si="323"/>
        <v>-4.4408920985006264E-17</v>
      </c>
      <c r="U1236" s="42">
        <f t="shared" si="324"/>
        <v>-5.3290705182007512E-17</v>
      </c>
      <c r="V1236" s="42">
        <f t="shared" si="325"/>
        <v>-4.4408920985006264E-17</v>
      </c>
      <c r="X1236" s="42">
        <f t="shared" si="326"/>
        <v>0.9400000000000005</v>
      </c>
      <c r="Y1236" s="42">
        <f t="shared" si="327"/>
        <v>0.94000000000000128</v>
      </c>
      <c r="Z1236" s="42">
        <f t="shared" si="328"/>
        <v>0.9400000000000015</v>
      </c>
      <c r="AB1236" s="42">
        <f>IF((Z1236)&gt;E21,0,1)</f>
        <v>1</v>
      </c>
      <c r="AC1236" s="42">
        <f t="shared" si="318"/>
        <v>0</v>
      </c>
      <c r="AD1236" s="42">
        <f t="shared" si="316"/>
        <v>0</v>
      </c>
    </row>
    <row r="1237" spans="6:30">
      <c r="F1237" s="42">
        <f t="shared" si="317"/>
        <v>179.25000000000392</v>
      </c>
      <c r="G1237" s="42"/>
      <c r="H1237" s="42">
        <f>H1236</f>
        <v>0.15</v>
      </c>
      <c r="I1237" s="42">
        <f t="shared" si="319"/>
        <v>3</v>
      </c>
      <c r="J1237" s="42">
        <f t="shared" si="320"/>
        <v>5</v>
      </c>
      <c r="K1237" s="42">
        <f t="shared" si="321"/>
        <v>1</v>
      </c>
      <c r="L1237" s="42">
        <f t="shared" si="322"/>
        <v>2</v>
      </c>
      <c r="M1237" s="42">
        <f t="shared" si="311"/>
        <v>359.10000000000787</v>
      </c>
      <c r="O1237" s="42">
        <f t="shared" si="312"/>
        <v>2.82</v>
      </c>
      <c r="P1237" s="42">
        <f t="shared" si="313"/>
        <v>2.8200000000000012</v>
      </c>
      <c r="Q1237" s="42">
        <f t="shared" si="314"/>
        <v>2.8200000000000038</v>
      </c>
      <c r="R1237" s="42">
        <f t="shared" si="315"/>
        <v>2.8200000000000043</v>
      </c>
      <c r="T1237" s="42">
        <f t="shared" si="323"/>
        <v>-4.4408920985006264E-17</v>
      </c>
      <c r="U1237" s="42">
        <f t="shared" si="324"/>
        <v>-5.3290705182007512E-17</v>
      </c>
      <c r="V1237" s="42">
        <f t="shared" si="325"/>
        <v>-4.4408920985006264E-17</v>
      </c>
      <c r="X1237" s="42">
        <f t="shared" si="326"/>
        <v>0.9400000000000005</v>
      </c>
      <c r="Y1237" s="42">
        <f t="shared" si="327"/>
        <v>0.94000000000000128</v>
      </c>
      <c r="Z1237" s="42">
        <f t="shared" si="328"/>
        <v>0.9400000000000015</v>
      </c>
      <c r="AB1237" s="42">
        <f>IF((Z1237)&gt;E21,0,1)</f>
        <v>1</v>
      </c>
      <c r="AC1237" s="42">
        <f t="shared" si="318"/>
        <v>0</v>
      </c>
      <c r="AD1237" s="42">
        <f t="shared" si="316"/>
        <v>0</v>
      </c>
    </row>
    <row r="1238" spans="6:30">
      <c r="F1238" s="42">
        <f t="shared" si="317"/>
        <v>179.40000000000393</v>
      </c>
      <c r="G1238" s="42"/>
      <c r="H1238" s="42">
        <f>H1237</f>
        <v>0.15</v>
      </c>
      <c r="I1238" s="42">
        <f t="shared" si="319"/>
        <v>3</v>
      </c>
      <c r="J1238" s="42">
        <f t="shared" si="320"/>
        <v>5</v>
      </c>
      <c r="K1238" s="42">
        <f t="shared" si="321"/>
        <v>1</v>
      </c>
      <c r="L1238" s="42">
        <f t="shared" si="322"/>
        <v>2</v>
      </c>
      <c r="M1238" s="42">
        <f t="shared" si="311"/>
        <v>359.40000000000788</v>
      </c>
      <c r="O1238" s="42">
        <f t="shared" si="312"/>
        <v>2.82</v>
      </c>
      <c r="P1238" s="42">
        <f t="shared" si="313"/>
        <v>2.8200000000000012</v>
      </c>
      <c r="Q1238" s="42">
        <f t="shared" si="314"/>
        <v>2.8200000000000038</v>
      </c>
      <c r="R1238" s="42">
        <f t="shared" si="315"/>
        <v>2.8200000000000043</v>
      </c>
      <c r="T1238" s="42">
        <f t="shared" si="323"/>
        <v>-4.4408920985006264E-17</v>
      </c>
      <c r="U1238" s="42">
        <f t="shared" si="324"/>
        <v>-5.3290705182007512E-17</v>
      </c>
      <c r="V1238" s="42">
        <f t="shared" si="325"/>
        <v>-4.4408920985006264E-17</v>
      </c>
      <c r="X1238" s="42">
        <f t="shared" si="326"/>
        <v>0.9400000000000005</v>
      </c>
      <c r="Y1238" s="42">
        <f t="shared" si="327"/>
        <v>0.94000000000000128</v>
      </c>
      <c r="Z1238" s="42">
        <f t="shared" si="328"/>
        <v>0.9400000000000015</v>
      </c>
      <c r="AB1238" s="42">
        <f>IF((Z1238)&gt;E21,0,1)</f>
        <v>1</v>
      </c>
      <c r="AC1238" s="42">
        <f t="shared" si="318"/>
        <v>0</v>
      </c>
      <c r="AD1238" s="42">
        <f t="shared" si="316"/>
        <v>0</v>
      </c>
    </row>
    <row r="1239" spans="6:30">
      <c r="F1239" s="42">
        <f t="shared" si="317"/>
        <v>179.55000000000393</v>
      </c>
      <c r="G1239" s="42"/>
      <c r="H1239" s="42">
        <f>H1238</f>
        <v>0.15</v>
      </c>
      <c r="I1239" s="42">
        <f t="shared" si="319"/>
        <v>3</v>
      </c>
      <c r="J1239" s="42">
        <f t="shared" si="320"/>
        <v>5</v>
      </c>
      <c r="K1239" s="42">
        <f t="shared" si="321"/>
        <v>1</v>
      </c>
      <c r="L1239" s="42">
        <f t="shared" si="322"/>
        <v>2</v>
      </c>
      <c r="M1239" s="42">
        <f t="shared" si="311"/>
        <v>359.70000000000789</v>
      </c>
      <c r="O1239" s="42">
        <f t="shared" si="312"/>
        <v>2.82</v>
      </c>
      <c r="P1239" s="42">
        <f t="shared" si="313"/>
        <v>2.8200000000000012</v>
      </c>
      <c r="Q1239" s="42">
        <f t="shared" si="314"/>
        <v>2.8200000000000038</v>
      </c>
      <c r="R1239" s="42">
        <f t="shared" si="315"/>
        <v>2.8200000000000043</v>
      </c>
      <c r="T1239" s="42">
        <f t="shared" si="323"/>
        <v>-4.4408920985006264E-17</v>
      </c>
      <c r="U1239" s="42">
        <f t="shared" si="324"/>
        <v>-5.3290705182007512E-17</v>
      </c>
      <c r="V1239" s="42">
        <f t="shared" si="325"/>
        <v>-4.4408920985006264E-17</v>
      </c>
      <c r="X1239" s="42">
        <f t="shared" si="326"/>
        <v>0.9400000000000005</v>
      </c>
      <c r="Y1239" s="42">
        <f t="shared" si="327"/>
        <v>0.94000000000000128</v>
      </c>
      <c r="Z1239" s="42">
        <f t="shared" si="328"/>
        <v>0.9400000000000015</v>
      </c>
      <c r="AB1239" s="42">
        <f>IF((Z1239)&gt;E21,0,1)</f>
        <v>1</v>
      </c>
      <c r="AC1239" s="42">
        <f t="shared" si="318"/>
        <v>0</v>
      </c>
      <c r="AD1239" s="42">
        <f t="shared" si="316"/>
        <v>0</v>
      </c>
    </row>
    <row r="1240" spans="6:30">
      <c r="F1240" s="42">
        <f t="shared" si="317"/>
        <v>179.70000000000394</v>
      </c>
      <c r="G1240" s="42"/>
      <c r="H1240" s="42">
        <f>H1239</f>
        <v>0.15</v>
      </c>
      <c r="I1240" s="42">
        <f t="shared" si="319"/>
        <v>3</v>
      </c>
      <c r="J1240" s="42">
        <f t="shared" si="320"/>
        <v>5</v>
      </c>
      <c r="K1240" s="42">
        <f t="shared" si="321"/>
        <v>1</v>
      </c>
      <c r="L1240" s="42">
        <f t="shared" si="322"/>
        <v>2</v>
      </c>
      <c r="M1240" s="42">
        <f t="shared" si="311"/>
        <v>360.0000000000079</v>
      </c>
      <c r="O1240" s="42">
        <f t="shared" si="312"/>
        <v>2.82</v>
      </c>
      <c r="P1240" s="42">
        <f t="shared" si="313"/>
        <v>2.8200000000000012</v>
      </c>
      <c r="Q1240" s="42">
        <f t="shared" si="314"/>
        <v>2.8200000000000038</v>
      </c>
      <c r="R1240" s="42">
        <f t="shared" si="315"/>
        <v>2.8200000000000043</v>
      </c>
      <c r="T1240" s="42">
        <f t="shared" si="323"/>
        <v>-4.4408920985006264E-17</v>
      </c>
      <c r="U1240" s="42">
        <f t="shared" si="324"/>
        <v>-5.3290705182007512E-17</v>
      </c>
      <c r="V1240" s="42">
        <f t="shared" si="325"/>
        <v>-4.4408920985006264E-17</v>
      </c>
      <c r="X1240" s="42">
        <f t="shared" si="326"/>
        <v>0.9400000000000005</v>
      </c>
      <c r="Y1240" s="42">
        <f t="shared" si="327"/>
        <v>0.94000000000000128</v>
      </c>
      <c r="Z1240" s="42">
        <f t="shared" si="328"/>
        <v>0.9400000000000015</v>
      </c>
      <c r="AB1240" s="42">
        <f>IF((Z1240)&gt;E21,0,1)</f>
        <v>1</v>
      </c>
      <c r="AC1240" s="42">
        <f t="shared" si="318"/>
        <v>0</v>
      </c>
      <c r="AD1240" s="42">
        <f t="shared" si="316"/>
        <v>0</v>
      </c>
    </row>
    <row r="1241" spans="6:30">
      <c r="F1241" s="42">
        <f t="shared" si="317"/>
        <v>179.85000000000394</v>
      </c>
      <c r="G1241" s="42"/>
      <c r="H1241" s="42">
        <f t="shared" ref="H1241:H1304" si="329">H1240</f>
        <v>0.15</v>
      </c>
      <c r="I1241" s="42">
        <f t="shared" ref="I1241:I1304" si="330">I1240</f>
        <v>3</v>
      </c>
      <c r="J1241" s="42">
        <f t="shared" ref="J1241:J1304" si="331">J1240</f>
        <v>5</v>
      </c>
      <c r="K1241" s="42">
        <f t="shared" ref="K1241:K1304" si="332">K1240</f>
        <v>1</v>
      </c>
      <c r="L1241" s="42">
        <f t="shared" ref="L1241:L1304" si="333">L1240</f>
        <v>2</v>
      </c>
      <c r="M1241" s="42">
        <f t="shared" si="311"/>
        <v>360.30000000000791</v>
      </c>
      <c r="O1241" s="42">
        <f t="shared" si="312"/>
        <v>2.82</v>
      </c>
      <c r="P1241" s="42">
        <f t="shared" si="313"/>
        <v>2.8200000000000012</v>
      </c>
      <c r="Q1241" s="42">
        <f t="shared" si="314"/>
        <v>2.8200000000000038</v>
      </c>
      <c r="R1241" s="42">
        <f t="shared" si="315"/>
        <v>2.8200000000000043</v>
      </c>
      <c r="T1241" s="42">
        <f t="shared" ref="T1241:T1304" si="334">(O1241-P1241)/I1241/10</f>
        <v>-4.4408920985006264E-17</v>
      </c>
      <c r="U1241" s="42">
        <f t="shared" ref="U1241:U1304" si="335">(P1241-Q1241)/J1241/10</f>
        <v>-5.3290705182007512E-17</v>
      </c>
      <c r="V1241" s="42">
        <f t="shared" ref="V1241:V1304" si="336">(Q1241-R1241)/K1241/10</f>
        <v>-4.4408920985006264E-17</v>
      </c>
      <c r="X1241" s="42">
        <f t="shared" ref="X1241:X1304" si="337">X1240+T1241</f>
        <v>0.9400000000000005</v>
      </c>
      <c r="Y1241" s="42">
        <f t="shared" ref="Y1241:Y1304" si="338">Y1240+U1241</f>
        <v>0.94000000000000128</v>
      </c>
      <c r="Z1241" s="42">
        <f t="shared" ref="Z1241:Z1304" si="339">Z1240+V1241</f>
        <v>0.9400000000000015</v>
      </c>
      <c r="AB1241" s="42">
        <f>IF((Z1241)&gt;E21,0,1)</f>
        <v>1</v>
      </c>
      <c r="AC1241" s="42">
        <f t="shared" si="318"/>
        <v>0</v>
      </c>
      <c r="AD1241" s="42">
        <f t="shared" si="316"/>
        <v>0</v>
      </c>
    </row>
    <row r="1242" spans="6:30">
      <c r="F1242" s="42">
        <f t="shared" si="317"/>
        <v>180.00000000000395</v>
      </c>
      <c r="G1242" s="42"/>
      <c r="H1242" s="42">
        <f t="shared" si="329"/>
        <v>0.15</v>
      </c>
      <c r="I1242" s="42">
        <f t="shared" si="330"/>
        <v>3</v>
      </c>
      <c r="J1242" s="42">
        <f t="shared" si="331"/>
        <v>5</v>
      </c>
      <c r="K1242" s="42">
        <f t="shared" si="332"/>
        <v>1</v>
      </c>
      <c r="L1242" s="42">
        <f t="shared" si="333"/>
        <v>2</v>
      </c>
      <c r="M1242" s="42">
        <f t="shared" si="311"/>
        <v>360.60000000000792</v>
      </c>
      <c r="O1242" s="42">
        <f t="shared" si="312"/>
        <v>2.82</v>
      </c>
      <c r="P1242" s="42">
        <f t="shared" si="313"/>
        <v>2.8200000000000012</v>
      </c>
      <c r="Q1242" s="42">
        <f t="shared" si="314"/>
        <v>2.8200000000000038</v>
      </c>
      <c r="R1242" s="42">
        <f t="shared" si="315"/>
        <v>2.8200000000000043</v>
      </c>
      <c r="T1242" s="42">
        <f t="shared" si="334"/>
        <v>-4.4408920985006264E-17</v>
      </c>
      <c r="U1242" s="42">
        <f t="shared" si="335"/>
        <v>-5.3290705182007512E-17</v>
      </c>
      <c r="V1242" s="42">
        <f t="shared" si="336"/>
        <v>-4.4408920985006264E-17</v>
      </c>
      <c r="X1242" s="42">
        <f t="shared" si="337"/>
        <v>0.9400000000000005</v>
      </c>
      <c r="Y1242" s="42">
        <f t="shared" si="338"/>
        <v>0.94000000000000128</v>
      </c>
      <c r="Z1242" s="42">
        <f t="shared" si="339"/>
        <v>0.9400000000000015</v>
      </c>
      <c r="AB1242" s="42">
        <f>IF((Z1242)&gt;E21,0,1)</f>
        <v>1</v>
      </c>
      <c r="AC1242" s="42">
        <f t="shared" si="318"/>
        <v>0</v>
      </c>
      <c r="AD1242" s="42">
        <f t="shared" si="316"/>
        <v>0</v>
      </c>
    </row>
    <row r="1243" spans="6:30">
      <c r="F1243" s="42">
        <f t="shared" si="317"/>
        <v>180.15000000000396</v>
      </c>
      <c r="G1243" s="42"/>
      <c r="H1243" s="42">
        <f t="shared" si="329"/>
        <v>0.15</v>
      </c>
      <c r="I1243" s="42">
        <f t="shared" si="330"/>
        <v>3</v>
      </c>
      <c r="J1243" s="42">
        <f t="shared" si="331"/>
        <v>5</v>
      </c>
      <c r="K1243" s="42">
        <f t="shared" si="332"/>
        <v>1</v>
      </c>
      <c r="L1243" s="42">
        <f t="shared" si="333"/>
        <v>2</v>
      </c>
      <c r="M1243" s="42">
        <f t="shared" si="311"/>
        <v>360.90000000000794</v>
      </c>
      <c r="O1243" s="42">
        <f t="shared" si="312"/>
        <v>2.82</v>
      </c>
      <c r="P1243" s="42">
        <f t="shared" si="313"/>
        <v>2.8200000000000012</v>
      </c>
      <c r="Q1243" s="42">
        <f t="shared" si="314"/>
        <v>2.8200000000000038</v>
      </c>
      <c r="R1243" s="42">
        <f t="shared" si="315"/>
        <v>2.8200000000000043</v>
      </c>
      <c r="T1243" s="42">
        <f t="shared" si="334"/>
        <v>-4.4408920985006264E-17</v>
      </c>
      <c r="U1243" s="42">
        <f t="shared" si="335"/>
        <v>-5.3290705182007512E-17</v>
      </c>
      <c r="V1243" s="42">
        <f t="shared" si="336"/>
        <v>-4.4408920985006264E-17</v>
      </c>
      <c r="X1243" s="42">
        <f t="shared" si="337"/>
        <v>0.9400000000000005</v>
      </c>
      <c r="Y1243" s="42">
        <f t="shared" si="338"/>
        <v>0.94000000000000128</v>
      </c>
      <c r="Z1243" s="42">
        <f t="shared" si="339"/>
        <v>0.9400000000000015</v>
      </c>
      <c r="AB1243" s="42">
        <f>IF((Z1243)&gt;E21,0,1)</f>
        <v>1</v>
      </c>
      <c r="AC1243" s="42">
        <f t="shared" si="318"/>
        <v>0</v>
      </c>
      <c r="AD1243" s="42">
        <f t="shared" si="316"/>
        <v>0</v>
      </c>
    </row>
    <row r="1244" spans="6:30">
      <c r="F1244" s="42">
        <f t="shared" si="317"/>
        <v>180.30000000000396</v>
      </c>
      <c r="G1244" s="42"/>
      <c r="H1244" s="42">
        <f t="shared" si="329"/>
        <v>0.15</v>
      </c>
      <c r="I1244" s="42">
        <f t="shared" si="330"/>
        <v>3</v>
      </c>
      <c r="J1244" s="42">
        <f t="shared" si="331"/>
        <v>5</v>
      </c>
      <c r="K1244" s="42">
        <f t="shared" si="332"/>
        <v>1</v>
      </c>
      <c r="L1244" s="42">
        <f t="shared" si="333"/>
        <v>2</v>
      </c>
      <c r="M1244" s="42">
        <f t="shared" si="311"/>
        <v>361.20000000000795</v>
      </c>
      <c r="O1244" s="42">
        <f t="shared" si="312"/>
        <v>2.82</v>
      </c>
      <c r="P1244" s="42">
        <f t="shared" si="313"/>
        <v>2.8200000000000012</v>
      </c>
      <c r="Q1244" s="42">
        <f t="shared" si="314"/>
        <v>2.8200000000000038</v>
      </c>
      <c r="R1244" s="42">
        <f t="shared" si="315"/>
        <v>2.8200000000000043</v>
      </c>
      <c r="T1244" s="42">
        <f t="shared" si="334"/>
        <v>-4.4408920985006264E-17</v>
      </c>
      <c r="U1244" s="42">
        <f t="shared" si="335"/>
        <v>-5.3290705182007512E-17</v>
      </c>
      <c r="V1244" s="42">
        <f t="shared" si="336"/>
        <v>-4.4408920985006264E-17</v>
      </c>
      <c r="X1244" s="42">
        <f t="shared" si="337"/>
        <v>0.9400000000000005</v>
      </c>
      <c r="Y1244" s="42">
        <f t="shared" si="338"/>
        <v>0.94000000000000128</v>
      </c>
      <c r="Z1244" s="42">
        <f t="shared" si="339"/>
        <v>0.9400000000000015</v>
      </c>
      <c r="AB1244" s="42">
        <f>IF((Z1244)&gt;E21,0,1)</f>
        <v>1</v>
      </c>
      <c r="AC1244" s="42">
        <f t="shared" si="318"/>
        <v>0</v>
      </c>
      <c r="AD1244" s="42">
        <f t="shared" si="316"/>
        <v>0</v>
      </c>
    </row>
    <row r="1245" spans="6:30">
      <c r="F1245" s="42">
        <f t="shared" si="317"/>
        <v>180.45000000000397</v>
      </c>
      <c r="G1245" s="42"/>
      <c r="H1245" s="42">
        <f t="shared" si="329"/>
        <v>0.15</v>
      </c>
      <c r="I1245" s="42">
        <f t="shared" si="330"/>
        <v>3</v>
      </c>
      <c r="J1245" s="42">
        <f t="shared" si="331"/>
        <v>5</v>
      </c>
      <c r="K1245" s="42">
        <f t="shared" si="332"/>
        <v>1</v>
      </c>
      <c r="L1245" s="42">
        <f t="shared" si="333"/>
        <v>2</v>
      </c>
      <c r="M1245" s="42">
        <f t="shared" si="311"/>
        <v>361.50000000000796</v>
      </c>
      <c r="O1245" s="42">
        <f t="shared" si="312"/>
        <v>2.82</v>
      </c>
      <c r="P1245" s="42">
        <f t="shared" si="313"/>
        <v>2.8200000000000012</v>
      </c>
      <c r="Q1245" s="42">
        <f t="shared" si="314"/>
        <v>2.8200000000000038</v>
      </c>
      <c r="R1245" s="42">
        <f t="shared" si="315"/>
        <v>2.8200000000000043</v>
      </c>
      <c r="T1245" s="42">
        <f t="shared" si="334"/>
        <v>-4.4408920985006264E-17</v>
      </c>
      <c r="U1245" s="42">
        <f t="shared" si="335"/>
        <v>-5.3290705182007512E-17</v>
      </c>
      <c r="V1245" s="42">
        <f t="shared" si="336"/>
        <v>-4.4408920985006264E-17</v>
      </c>
      <c r="X1245" s="42">
        <f t="shared" si="337"/>
        <v>0.9400000000000005</v>
      </c>
      <c r="Y1245" s="42">
        <f t="shared" si="338"/>
        <v>0.94000000000000128</v>
      </c>
      <c r="Z1245" s="42">
        <f t="shared" si="339"/>
        <v>0.9400000000000015</v>
      </c>
      <c r="AB1245" s="42">
        <f>IF((Z1245)&gt;E21,0,1)</f>
        <v>1</v>
      </c>
      <c r="AC1245" s="42">
        <f t="shared" si="318"/>
        <v>0</v>
      </c>
      <c r="AD1245" s="42">
        <f t="shared" si="316"/>
        <v>0</v>
      </c>
    </row>
    <row r="1246" spans="6:30">
      <c r="F1246" s="42">
        <f t="shared" si="317"/>
        <v>180.60000000000397</v>
      </c>
      <c r="G1246" s="42"/>
      <c r="H1246" s="42">
        <f t="shared" si="329"/>
        <v>0.15</v>
      </c>
      <c r="I1246" s="42">
        <f t="shared" si="330"/>
        <v>3</v>
      </c>
      <c r="J1246" s="42">
        <f t="shared" si="331"/>
        <v>5</v>
      </c>
      <c r="K1246" s="42">
        <f t="shared" si="332"/>
        <v>1</v>
      </c>
      <c r="L1246" s="42">
        <f t="shared" si="333"/>
        <v>2</v>
      </c>
      <c r="M1246" s="42">
        <f t="shared" si="311"/>
        <v>361.80000000000797</v>
      </c>
      <c r="O1246" s="42">
        <f t="shared" si="312"/>
        <v>2.82</v>
      </c>
      <c r="P1246" s="42">
        <f t="shared" si="313"/>
        <v>2.8200000000000012</v>
      </c>
      <c r="Q1246" s="42">
        <f t="shared" si="314"/>
        <v>2.8200000000000038</v>
      </c>
      <c r="R1246" s="42">
        <f t="shared" si="315"/>
        <v>2.8200000000000043</v>
      </c>
      <c r="T1246" s="42">
        <f t="shared" si="334"/>
        <v>-4.4408920985006264E-17</v>
      </c>
      <c r="U1246" s="42">
        <f t="shared" si="335"/>
        <v>-5.3290705182007512E-17</v>
      </c>
      <c r="V1246" s="42">
        <f t="shared" si="336"/>
        <v>-4.4408920985006264E-17</v>
      </c>
      <c r="X1246" s="42">
        <f t="shared" si="337"/>
        <v>0.9400000000000005</v>
      </c>
      <c r="Y1246" s="42">
        <f t="shared" si="338"/>
        <v>0.94000000000000128</v>
      </c>
      <c r="Z1246" s="42">
        <f t="shared" si="339"/>
        <v>0.9400000000000015</v>
      </c>
      <c r="AB1246" s="42">
        <f>IF((Z1246)&gt;E21,0,1)</f>
        <v>1</v>
      </c>
      <c r="AC1246" s="42">
        <f t="shared" si="318"/>
        <v>0</v>
      </c>
      <c r="AD1246" s="42">
        <f t="shared" si="316"/>
        <v>0</v>
      </c>
    </row>
    <row r="1247" spans="6:30">
      <c r="F1247" s="42">
        <f t="shared" si="317"/>
        <v>180.75000000000398</v>
      </c>
      <c r="G1247" s="42"/>
      <c r="H1247" s="42">
        <f t="shared" si="329"/>
        <v>0.15</v>
      </c>
      <c r="I1247" s="42">
        <f t="shared" si="330"/>
        <v>3</v>
      </c>
      <c r="J1247" s="42">
        <f t="shared" si="331"/>
        <v>5</v>
      </c>
      <c r="K1247" s="42">
        <f t="shared" si="332"/>
        <v>1</v>
      </c>
      <c r="L1247" s="42">
        <f t="shared" si="333"/>
        <v>2</v>
      </c>
      <c r="M1247" s="42">
        <f t="shared" si="311"/>
        <v>362.10000000000798</v>
      </c>
      <c r="O1247" s="42">
        <f t="shared" si="312"/>
        <v>2.82</v>
      </c>
      <c r="P1247" s="42">
        <f t="shared" si="313"/>
        <v>2.8200000000000012</v>
      </c>
      <c r="Q1247" s="42">
        <f t="shared" si="314"/>
        <v>2.8200000000000038</v>
      </c>
      <c r="R1247" s="42">
        <f t="shared" si="315"/>
        <v>2.8200000000000043</v>
      </c>
      <c r="T1247" s="42">
        <f t="shared" si="334"/>
        <v>-4.4408920985006264E-17</v>
      </c>
      <c r="U1247" s="42">
        <f t="shared" si="335"/>
        <v>-5.3290705182007512E-17</v>
      </c>
      <c r="V1247" s="42">
        <f t="shared" si="336"/>
        <v>-4.4408920985006264E-17</v>
      </c>
      <c r="X1247" s="42">
        <f t="shared" si="337"/>
        <v>0.9400000000000005</v>
      </c>
      <c r="Y1247" s="42">
        <f t="shared" si="338"/>
        <v>0.94000000000000128</v>
      </c>
      <c r="Z1247" s="42">
        <f t="shared" si="339"/>
        <v>0.9400000000000015</v>
      </c>
      <c r="AB1247" s="42">
        <f>IF((Z1247)&gt;E21,0,1)</f>
        <v>1</v>
      </c>
      <c r="AC1247" s="42">
        <f t="shared" si="318"/>
        <v>0</v>
      </c>
      <c r="AD1247" s="42">
        <f t="shared" si="316"/>
        <v>0</v>
      </c>
    </row>
    <row r="1248" spans="6:30">
      <c r="F1248" s="42">
        <f t="shared" si="317"/>
        <v>180.90000000000398</v>
      </c>
      <c r="G1248" s="42"/>
      <c r="H1248" s="42">
        <f t="shared" si="329"/>
        <v>0.15</v>
      </c>
      <c r="I1248" s="42">
        <f t="shared" si="330"/>
        <v>3</v>
      </c>
      <c r="J1248" s="42">
        <f t="shared" si="331"/>
        <v>5</v>
      </c>
      <c r="K1248" s="42">
        <f t="shared" si="332"/>
        <v>1</v>
      </c>
      <c r="L1248" s="42">
        <f t="shared" si="333"/>
        <v>2</v>
      </c>
      <c r="M1248" s="42">
        <f t="shared" si="311"/>
        <v>362.40000000000799</v>
      </c>
      <c r="O1248" s="42">
        <f t="shared" si="312"/>
        <v>2.82</v>
      </c>
      <c r="P1248" s="42">
        <f t="shared" si="313"/>
        <v>2.8200000000000012</v>
      </c>
      <c r="Q1248" s="42">
        <f t="shared" si="314"/>
        <v>2.8200000000000038</v>
      </c>
      <c r="R1248" s="42">
        <f t="shared" si="315"/>
        <v>2.8200000000000043</v>
      </c>
      <c r="T1248" s="42">
        <f t="shared" si="334"/>
        <v>-4.4408920985006264E-17</v>
      </c>
      <c r="U1248" s="42">
        <f t="shared" si="335"/>
        <v>-5.3290705182007512E-17</v>
      </c>
      <c r="V1248" s="42">
        <f t="shared" si="336"/>
        <v>-4.4408920985006264E-17</v>
      </c>
      <c r="X1248" s="42">
        <f t="shared" si="337"/>
        <v>0.9400000000000005</v>
      </c>
      <c r="Y1248" s="42">
        <f t="shared" si="338"/>
        <v>0.94000000000000128</v>
      </c>
      <c r="Z1248" s="42">
        <f t="shared" si="339"/>
        <v>0.9400000000000015</v>
      </c>
      <c r="AB1248" s="42">
        <f>IF((Z1248)&gt;E21,0,1)</f>
        <v>1</v>
      </c>
      <c r="AC1248" s="42">
        <f t="shared" si="318"/>
        <v>0</v>
      </c>
      <c r="AD1248" s="42">
        <f t="shared" si="316"/>
        <v>0</v>
      </c>
    </row>
    <row r="1249" spans="6:30">
      <c r="F1249" s="42">
        <f t="shared" si="317"/>
        <v>181.05000000000399</v>
      </c>
      <c r="G1249" s="42"/>
      <c r="H1249" s="42">
        <f t="shared" si="329"/>
        <v>0.15</v>
      </c>
      <c r="I1249" s="42">
        <f t="shared" si="330"/>
        <v>3</v>
      </c>
      <c r="J1249" s="42">
        <f t="shared" si="331"/>
        <v>5</v>
      </c>
      <c r="K1249" s="42">
        <f t="shared" si="332"/>
        <v>1</v>
      </c>
      <c r="L1249" s="42">
        <f t="shared" si="333"/>
        <v>2</v>
      </c>
      <c r="M1249" s="42">
        <f t="shared" si="311"/>
        <v>362.700000000008</v>
      </c>
      <c r="O1249" s="42">
        <f t="shared" si="312"/>
        <v>2.82</v>
      </c>
      <c r="P1249" s="42">
        <f t="shared" si="313"/>
        <v>2.8200000000000012</v>
      </c>
      <c r="Q1249" s="42">
        <f t="shared" si="314"/>
        <v>2.8200000000000038</v>
      </c>
      <c r="R1249" s="42">
        <f t="shared" si="315"/>
        <v>2.8200000000000043</v>
      </c>
      <c r="T1249" s="42">
        <f t="shared" si="334"/>
        <v>-4.4408920985006264E-17</v>
      </c>
      <c r="U1249" s="42">
        <f t="shared" si="335"/>
        <v>-5.3290705182007512E-17</v>
      </c>
      <c r="V1249" s="42">
        <f t="shared" si="336"/>
        <v>-4.4408920985006264E-17</v>
      </c>
      <c r="X1249" s="42">
        <f t="shared" si="337"/>
        <v>0.9400000000000005</v>
      </c>
      <c r="Y1249" s="42">
        <f t="shared" si="338"/>
        <v>0.94000000000000128</v>
      </c>
      <c r="Z1249" s="42">
        <f t="shared" si="339"/>
        <v>0.9400000000000015</v>
      </c>
      <c r="AB1249" s="42">
        <f>IF((Z1249)&gt;E21,0,1)</f>
        <v>1</v>
      </c>
      <c r="AC1249" s="42">
        <f t="shared" si="318"/>
        <v>0</v>
      </c>
      <c r="AD1249" s="42">
        <f t="shared" si="316"/>
        <v>0</v>
      </c>
    </row>
    <row r="1250" spans="6:30">
      <c r="F1250" s="42">
        <f t="shared" si="317"/>
        <v>181.200000000004</v>
      </c>
      <c r="G1250" s="42"/>
      <c r="H1250" s="42">
        <f t="shared" si="329"/>
        <v>0.15</v>
      </c>
      <c r="I1250" s="42">
        <f t="shared" si="330"/>
        <v>3</v>
      </c>
      <c r="J1250" s="42">
        <f t="shared" si="331"/>
        <v>5</v>
      </c>
      <c r="K1250" s="42">
        <f t="shared" si="332"/>
        <v>1</v>
      </c>
      <c r="L1250" s="42">
        <f t="shared" si="333"/>
        <v>2</v>
      </c>
      <c r="M1250" s="42">
        <f t="shared" si="311"/>
        <v>363.00000000000801</v>
      </c>
      <c r="O1250" s="42">
        <f t="shared" si="312"/>
        <v>2.82</v>
      </c>
      <c r="P1250" s="42">
        <f t="shared" si="313"/>
        <v>2.8200000000000012</v>
      </c>
      <c r="Q1250" s="42">
        <f t="shared" si="314"/>
        <v>2.8200000000000038</v>
      </c>
      <c r="R1250" s="42">
        <f t="shared" si="315"/>
        <v>2.8200000000000043</v>
      </c>
      <c r="T1250" s="42">
        <f t="shared" si="334"/>
        <v>-4.4408920985006264E-17</v>
      </c>
      <c r="U1250" s="42">
        <f t="shared" si="335"/>
        <v>-5.3290705182007512E-17</v>
      </c>
      <c r="V1250" s="42">
        <f t="shared" si="336"/>
        <v>-4.4408920985006264E-17</v>
      </c>
      <c r="X1250" s="42">
        <f t="shared" si="337"/>
        <v>0.9400000000000005</v>
      </c>
      <c r="Y1250" s="42">
        <f t="shared" si="338"/>
        <v>0.94000000000000128</v>
      </c>
      <c r="Z1250" s="42">
        <f t="shared" si="339"/>
        <v>0.9400000000000015</v>
      </c>
      <c r="AB1250" s="42">
        <f>IF((Z1250)&gt;E21,0,1)</f>
        <v>1</v>
      </c>
      <c r="AC1250" s="42">
        <f t="shared" si="318"/>
        <v>0</v>
      </c>
      <c r="AD1250" s="42">
        <f t="shared" si="316"/>
        <v>0</v>
      </c>
    </row>
    <row r="1251" spans="6:30">
      <c r="F1251" s="42">
        <f t="shared" si="317"/>
        <v>181.350000000004</v>
      </c>
      <c r="G1251" s="42"/>
      <c r="H1251" s="42">
        <f t="shared" si="329"/>
        <v>0.15</v>
      </c>
      <c r="I1251" s="42">
        <f t="shared" si="330"/>
        <v>3</v>
      </c>
      <c r="J1251" s="42">
        <f t="shared" si="331"/>
        <v>5</v>
      </c>
      <c r="K1251" s="42">
        <f t="shared" si="332"/>
        <v>1</v>
      </c>
      <c r="L1251" s="42">
        <f t="shared" si="333"/>
        <v>2</v>
      </c>
      <c r="M1251" s="42">
        <f t="shared" si="311"/>
        <v>363.30000000000803</v>
      </c>
      <c r="O1251" s="42">
        <f t="shared" si="312"/>
        <v>2.82</v>
      </c>
      <c r="P1251" s="42">
        <f t="shared" si="313"/>
        <v>2.8200000000000012</v>
      </c>
      <c r="Q1251" s="42">
        <f t="shared" si="314"/>
        <v>2.8200000000000038</v>
      </c>
      <c r="R1251" s="42">
        <f t="shared" si="315"/>
        <v>2.8200000000000043</v>
      </c>
      <c r="T1251" s="42">
        <f t="shared" si="334"/>
        <v>-4.4408920985006264E-17</v>
      </c>
      <c r="U1251" s="42">
        <f t="shared" si="335"/>
        <v>-5.3290705182007512E-17</v>
      </c>
      <c r="V1251" s="42">
        <f t="shared" si="336"/>
        <v>-4.4408920985006264E-17</v>
      </c>
      <c r="X1251" s="42">
        <f t="shared" si="337"/>
        <v>0.9400000000000005</v>
      </c>
      <c r="Y1251" s="42">
        <f t="shared" si="338"/>
        <v>0.94000000000000128</v>
      </c>
      <c r="Z1251" s="42">
        <f t="shared" si="339"/>
        <v>0.9400000000000015</v>
      </c>
      <c r="AB1251" s="42">
        <f>IF((Z1251)&gt;E21,0,1)</f>
        <v>1</v>
      </c>
      <c r="AC1251" s="42">
        <f t="shared" si="318"/>
        <v>0</v>
      </c>
      <c r="AD1251" s="42">
        <f t="shared" si="316"/>
        <v>0</v>
      </c>
    </row>
    <row r="1252" spans="6:30">
      <c r="F1252" s="42">
        <f t="shared" si="317"/>
        <v>181.50000000000401</v>
      </c>
      <c r="G1252" s="42"/>
      <c r="H1252" s="42">
        <f t="shared" si="329"/>
        <v>0.15</v>
      </c>
      <c r="I1252" s="42">
        <f t="shared" si="330"/>
        <v>3</v>
      </c>
      <c r="J1252" s="42">
        <f t="shared" si="331"/>
        <v>5</v>
      </c>
      <c r="K1252" s="42">
        <f t="shared" si="332"/>
        <v>1</v>
      </c>
      <c r="L1252" s="42">
        <f t="shared" si="333"/>
        <v>2</v>
      </c>
      <c r="M1252" s="42">
        <f t="shared" si="311"/>
        <v>363.60000000000804</v>
      </c>
      <c r="O1252" s="42">
        <f t="shared" si="312"/>
        <v>2.82</v>
      </c>
      <c r="P1252" s="42">
        <f t="shared" si="313"/>
        <v>2.8200000000000012</v>
      </c>
      <c r="Q1252" s="42">
        <f t="shared" si="314"/>
        <v>2.8200000000000038</v>
      </c>
      <c r="R1252" s="42">
        <f t="shared" si="315"/>
        <v>2.8200000000000043</v>
      </c>
      <c r="T1252" s="42">
        <f t="shared" si="334"/>
        <v>-4.4408920985006264E-17</v>
      </c>
      <c r="U1252" s="42">
        <f t="shared" si="335"/>
        <v>-5.3290705182007512E-17</v>
      </c>
      <c r="V1252" s="42">
        <f t="shared" si="336"/>
        <v>-4.4408920985006264E-17</v>
      </c>
      <c r="X1252" s="42">
        <f t="shared" si="337"/>
        <v>0.9400000000000005</v>
      </c>
      <c r="Y1252" s="42">
        <f t="shared" si="338"/>
        <v>0.94000000000000128</v>
      </c>
      <c r="Z1252" s="42">
        <f t="shared" si="339"/>
        <v>0.9400000000000015</v>
      </c>
      <c r="AB1252" s="42">
        <f>IF((Z1252)&gt;E21,0,1)</f>
        <v>1</v>
      </c>
      <c r="AC1252" s="42">
        <f t="shared" si="318"/>
        <v>0</v>
      </c>
      <c r="AD1252" s="42">
        <f t="shared" si="316"/>
        <v>0</v>
      </c>
    </row>
    <row r="1253" spans="6:30">
      <c r="F1253" s="42">
        <f t="shared" si="317"/>
        <v>181.65000000000401</v>
      </c>
      <c r="G1253" s="42"/>
      <c r="H1253" s="42">
        <f t="shared" si="329"/>
        <v>0.15</v>
      </c>
      <c r="I1253" s="42">
        <f t="shared" si="330"/>
        <v>3</v>
      </c>
      <c r="J1253" s="42">
        <f t="shared" si="331"/>
        <v>5</v>
      </c>
      <c r="K1253" s="42">
        <f t="shared" si="332"/>
        <v>1</v>
      </c>
      <c r="L1253" s="42">
        <f t="shared" si="333"/>
        <v>2</v>
      </c>
      <c r="M1253" s="42">
        <f t="shared" si="311"/>
        <v>363.90000000000805</v>
      </c>
      <c r="O1253" s="42">
        <f t="shared" si="312"/>
        <v>2.82</v>
      </c>
      <c r="P1253" s="42">
        <f t="shared" si="313"/>
        <v>2.8200000000000012</v>
      </c>
      <c r="Q1253" s="42">
        <f t="shared" si="314"/>
        <v>2.8200000000000038</v>
      </c>
      <c r="R1253" s="42">
        <f t="shared" si="315"/>
        <v>2.8200000000000043</v>
      </c>
      <c r="T1253" s="42">
        <f t="shared" si="334"/>
        <v>-4.4408920985006264E-17</v>
      </c>
      <c r="U1253" s="42">
        <f t="shared" si="335"/>
        <v>-5.3290705182007512E-17</v>
      </c>
      <c r="V1253" s="42">
        <f t="shared" si="336"/>
        <v>-4.4408920985006264E-17</v>
      </c>
      <c r="X1253" s="42">
        <f t="shared" si="337"/>
        <v>0.9400000000000005</v>
      </c>
      <c r="Y1253" s="42">
        <f t="shared" si="338"/>
        <v>0.94000000000000128</v>
      </c>
      <c r="Z1253" s="42">
        <f t="shared" si="339"/>
        <v>0.9400000000000015</v>
      </c>
      <c r="AB1253" s="42">
        <f>IF((Z1253)&gt;E21,0,1)</f>
        <v>1</v>
      </c>
      <c r="AC1253" s="42">
        <f t="shared" si="318"/>
        <v>0</v>
      </c>
      <c r="AD1253" s="42">
        <f t="shared" si="316"/>
        <v>0</v>
      </c>
    </row>
    <row r="1254" spans="6:30">
      <c r="F1254" s="42">
        <f t="shared" si="317"/>
        <v>181.80000000000402</v>
      </c>
      <c r="G1254" s="42"/>
      <c r="H1254" s="42">
        <f t="shared" si="329"/>
        <v>0.15</v>
      </c>
      <c r="I1254" s="42">
        <f t="shared" si="330"/>
        <v>3</v>
      </c>
      <c r="J1254" s="42">
        <f t="shared" si="331"/>
        <v>5</v>
      </c>
      <c r="K1254" s="42">
        <f t="shared" si="332"/>
        <v>1</v>
      </c>
      <c r="L1254" s="42">
        <f t="shared" si="333"/>
        <v>2</v>
      </c>
      <c r="M1254" s="42">
        <f t="shared" si="311"/>
        <v>364.20000000000806</v>
      </c>
      <c r="O1254" s="42">
        <f t="shared" si="312"/>
        <v>2.82</v>
      </c>
      <c r="P1254" s="42">
        <f t="shared" si="313"/>
        <v>2.8200000000000012</v>
      </c>
      <c r="Q1254" s="42">
        <f t="shared" si="314"/>
        <v>2.8200000000000038</v>
      </c>
      <c r="R1254" s="42">
        <f t="shared" si="315"/>
        <v>2.8200000000000043</v>
      </c>
      <c r="T1254" s="42">
        <f t="shared" si="334"/>
        <v>-4.4408920985006264E-17</v>
      </c>
      <c r="U1254" s="42">
        <f t="shared" si="335"/>
        <v>-5.3290705182007512E-17</v>
      </c>
      <c r="V1254" s="42">
        <f t="shared" si="336"/>
        <v>-4.4408920985006264E-17</v>
      </c>
      <c r="X1254" s="42">
        <f t="shared" si="337"/>
        <v>0.9400000000000005</v>
      </c>
      <c r="Y1254" s="42">
        <f t="shared" si="338"/>
        <v>0.94000000000000128</v>
      </c>
      <c r="Z1254" s="42">
        <f t="shared" si="339"/>
        <v>0.9400000000000015</v>
      </c>
      <c r="AB1254" s="42">
        <f>IF((Z1254)&gt;E21,0,1)</f>
        <v>1</v>
      </c>
      <c r="AC1254" s="42">
        <f t="shared" si="318"/>
        <v>0</v>
      </c>
      <c r="AD1254" s="42">
        <f t="shared" si="316"/>
        <v>0</v>
      </c>
    </row>
    <row r="1255" spans="6:30">
      <c r="F1255" s="42">
        <f t="shared" si="317"/>
        <v>181.95000000000402</v>
      </c>
      <c r="G1255" s="42"/>
      <c r="H1255" s="42">
        <f t="shared" si="329"/>
        <v>0.15</v>
      </c>
      <c r="I1255" s="42">
        <f t="shared" si="330"/>
        <v>3</v>
      </c>
      <c r="J1255" s="42">
        <f t="shared" si="331"/>
        <v>5</v>
      </c>
      <c r="K1255" s="42">
        <f t="shared" si="332"/>
        <v>1</v>
      </c>
      <c r="L1255" s="42">
        <f t="shared" si="333"/>
        <v>2</v>
      </c>
      <c r="M1255" s="42">
        <f t="shared" si="311"/>
        <v>364.50000000000807</v>
      </c>
      <c r="O1255" s="42">
        <f t="shared" si="312"/>
        <v>2.82</v>
      </c>
      <c r="P1255" s="42">
        <f t="shared" si="313"/>
        <v>2.8200000000000012</v>
      </c>
      <c r="Q1255" s="42">
        <f t="shared" si="314"/>
        <v>2.8200000000000038</v>
      </c>
      <c r="R1255" s="42">
        <f t="shared" si="315"/>
        <v>2.8200000000000043</v>
      </c>
      <c r="T1255" s="42">
        <f t="shared" si="334"/>
        <v>-4.4408920985006264E-17</v>
      </c>
      <c r="U1255" s="42">
        <f t="shared" si="335"/>
        <v>-5.3290705182007512E-17</v>
      </c>
      <c r="V1255" s="42">
        <f t="shared" si="336"/>
        <v>-4.4408920985006264E-17</v>
      </c>
      <c r="X1255" s="42">
        <f t="shared" si="337"/>
        <v>0.9400000000000005</v>
      </c>
      <c r="Y1255" s="42">
        <f t="shared" si="338"/>
        <v>0.94000000000000128</v>
      </c>
      <c r="Z1255" s="42">
        <f t="shared" si="339"/>
        <v>0.9400000000000015</v>
      </c>
      <c r="AB1255" s="42">
        <f>IF((Z1255)&gt;E21,0,1)</f>
        <v>1</v>
      </c>
      <c r="AC1255" s="42">
        <f t="shared" si="318"/>
        <v>0</v>
      </c>
      <c r="AD1255" s="42">
        <f t="shared" si="316"/>
        <v>0</v>
      </c>
    </row>
    <row r="1256" spans="6:30">
      <c r="F1256" s="42">
        <f t="shared" si="317"/>
        <v>182.10000000000403</v>
      </c>
      <c r="G1256" s="42"/>
      <c r="H1256" s="42">
        <f t="shared" si="329"/>
        <v>0.15</v>
      </c>
      <c r="I1256" s="42">
        <f t="shared" si="330"/>
        <v>3</v>
      </c>
      <c r="J1256" s="42">
        <f t="shared" si="331"/>
        <v>5</v>
      </c>
      <c r="K1256" s="42">
        <f t="shared" si="332"/>
        <v>1</v>
      </c>
      <c r="L1256" s="42">
        <f t="shared" si="333"/>
        <v>2</v>
      </c>
      <c r="M1256" s="42">
        <f t="shared" si="311"/>
        <v>364.80000000000808</v>
      </c>
      <c r="O1256" s="42">
        <f t="shared" si="312"/>
        <v>2.82</v>
      </c>
      <c r="P1256" s="42">
        <f t="shared" si="313"/>
        <v>2.8200000000000012</v>
      </c>
      <c r="Q1256" s="42">
        <f t="shared" si="314"/>
        <v>2.8200000000000038</v>
      </c>
      <c r="R1256" s="42">
        <f t="shared" si="315"/>
        <v>2.8200000000000043</v>
      </c>
      <c r="T1256" s="42">
        <f t="shared" si="334"/>
        <v>-4.4408920985006264E-17</v>
      </c>
      <c r="U1256" s="42">
        <f t="shared" si="335"/>
        <v>-5.3290705182007512E-17</v>
      </c>
      <c r="V1256" s="42">
        <f t="shared" si="336"/>
        <v>-4.4408920985006264E-17</v>
      </c>
      <c r="X1256" s="42">
        <f t="shared" si="337"/>
        <v>0.9400000000000005</v>
      </c>
      <c r="Y1256" s="42">
        <f t="shared" si="338"/>
        <v>0.94000000000000128</v>
      </c>
      <c r="Z1256" s="42">
        <f t="shared" si="339"/>
        <v>0.9400000000000015</v>
      </c>
      <c r="AB1256" s="42">
        <f>IF((Z1256)&gt;E21,0,1)</f>
        <v>1</v>
      </c>
      <c r="AC1256" s="42">
        <f t="shared" si="318"/>
        <v>0</v>
      </c>
      <c r="AD1256" s="42">
        <f t="shared" si="316"/>
        <v>0</v>
      </c>
    </row>
    <row r="1257" spans="6:30">
      <c r="F1257" s="42">
        <f t="shared" si="317"/>
        <v>182.25000000000404</v>
      </c>
      <c r="G1257" s="42"/>
      <c r="H1257" s="42">
        <f t="shared" si="329"/>
        <v>0.15</v>
      </c>
      <c r="I1257" s="42">
        <f t="shared" si="330"/>
        <v>3</v>
      </c>
      <c r="J1257" s="42">
        <f t="shared" si="331"/>
        <v>5</v>
      </c>
      <c r="K1257" s="42">
        <f t="shared" si="332"/>
        <v>1</v>
      </c>
      <c r="L1257" s="42">
        <f t="shared" si="333"/>
        <v>2</v>
      </c>
      <c r="M1257" s="42">
        <f t="shared" ref="M1257:M1320" si="340">L1257*H1257+M1256</f>
        <v>365.10000000000809</v>
      </c>
      <c r="O1257" s="42">
        <f t="shared" ref="O1257:O1320" si="341">$E$17*H1257*L1257*10</f>
        <v>2.82</v>
      </c>
      <c r="P1257" s="42">
        <f t="shared" si="313"/>
        <v>2.8200000000000012</v>
      </c>
      <c r="Q1257" s="42">
        <f t="shared" si="314"/>
        <v>2.8200000000000038</v>
      </c>
      <c r="R1257" s="42">
        <f t="shared" si="315"/>
        <v>2.8200000000000043</v>
      </c>
      <c r="T1257" s="42">
        <f t="shared" si="334"/>
        <v>-4.4408920985006264E-17</v>
      </c>
      <c r="U1257" s="42">
        <f t="shared" si="335"/>
        <v>-5.3290705182007512E-17</v>
      </c>
      <c r="V1257" s="42">
        <f t="shared" si="336"/>
        <v>-4.4408920985006264E-17</v>
      </c>
      <c r="X1257" s="42">
        <f t="shared" si="337"/>
        <v>0.9400000000000005</v>
      </c>
      <c r="Y1257" s="42">
        <f t="shared" si="338"/>
        <v>0.94000000000000128</v>
      </c>
      <c r="Z1257" s="42">
        <f t="shared" si="339"/>
        <v>0.9400000000000015</v>
      </c>
      <c r="AB1257" s="42">
        <f>IF((Z1257)&gt;E21,0,1)</f>
        <v>1</v>
      </c>
      <c r="AC1257" s="42">
        <f t="shared" si="318"/>
        <v>0</v>
      </c>
      <c r="AD1257" s="42">
        <f t="shared" si="316"/>
        <v>0</v>
      </c>
    </row>
    <row r="1258" spans="6:30">
      <c r="F1258" s="42">
        <f t="shared" si="317"/>
        <v>182.40000000000404</v>
      </c>
      <c r="G1258" s="42"/>
      <c r="H1258" s="42">
        <f t="shared" si="329"/>
        <v>0.15</v>
      </c>
      <c r="I1258" s="42">
        <f t="shared" si="330"/>
        <v>3</v>
      </c>
      <c r="J1258" s="42">
        <f t="shared" si="331"/>
        <v>5</v>
      </c>
      <c r="K1258" s="42">
        <f t="shared" si="332"/>
        <v>1</v>
      </c>
      <c r="L1258" s="42">
        <f t="shared" si="333"/>
        <v>2</v>
      </c>
      <c r="M1258" s="42">
        <f t="shared" si="340"/>
        <v>365.40000000000811</v>
      </c>
      <c r="O1258" s="42">
        <f t="shared" si="341"/>
        <v>2.82</v>
      </c>
      <c r="P1258" s="42">
        <f t="shared" ref="P1258:P1321" si="342">H1258*L1258*X1257*10</f>
        <v>2.8200000000000012</v>
      </c>
      <c r="Q1258" s="42">
        <f t="shared" ref="Q1258:Q1321" si="343">H1258*L1258*Y1257*10</f>
        <v>2.8200000000000038</v>
      </c>
      <c r="R1258" s="42">
        <f t="shared" ref="R1258:R1321" si="344">H1258*L1258*Z1257*10</f>
        <v>2.8200000000000043</v>
      </c>
      <c r="T1258" s="42">
        <f t="shared" si="334"/>
        <v>-4.4408920985006264E-17</v>
      </c>
      <c r="U1258" s="42">
        <f t="shared" si="335"/>
        <v>-5.3290705182007512E-17</v>
      </c>
      <c r="V1258" s="42">
        <f t="shared" si="336"/>
        <v>-4.4408920985006264E-17</v>
      </c>
      <c r="X1258" s="42">
        <f t="shared" si="337"/>
        <v>0.9400000000000005</v>
      </c>
      <c r="Y1258" s="42">
        <f t="shared" si="338"/>
        <v>0.94000000000000128</v>
      </c>
      <c r="Z1258" s="42">
        <f t="shared" si="339"/>
        <v>0.9400000000000015</v>
      </c>
      <c r="AB1258" s="42">
        <f>IF((Z1258)&gt;E21,0,1)</f>
        <v>1</v>
      </c>
      <c r="AC1258" s="42">
        <f t="shared" si="318"/>
        <v>0</v>
      </c>
      <c r="AD1258" s="42">
        <f t="shared" ref="AD1258:AD1321" si="345">IF((AC1258)=1,F1260,0)</f>
        <v>0</v>
      </c>
    </row>
    <row r="1259" spans="6:30">
      <c r="F1259" s="42">
        <f t="shared" ref="F1259:F1322" si="346">F1258+H1257</f>
        <v>182.55000000000405</v>
      </c>
      <c r="G1259" s="42"/>
      <c r="H1259" s="42">
        <f t="shared" si="329"/>
        <v>0.15</v>
      </c>
      <c r="I1259" s="42">
        <f t="shared" si="330"/>
        <v>3</v>
      </c>
      <c r="J1259" s="42">
        <f t="shared" si="331"/>
        <v>5</v>
      </c>
      <c r="K1259" s="42">
        <f t="shared" si="332"/>
        <v>1</v>
      </c>
      <c r="L1259" s="42">
        <f t="shared" si="333"/>
        <v>2</v>
      </c>
      <c r="M1259" s="42">
        <f t="shared" si="340"/>
        <v>365.70000000000812</v>
      </c>
      <c r="O1259" s="42">
        <f t="shared" si="341"/>
        <v>2.82</v>
      </c>
      <c r="P1259" s="42">
        <f t="shared" si="342"/>
        <v>2.8200000000000012</v>
      </c>
      <c r="Q1259" s="42">
        <f t="shared" si="343"/>
        <v>2.8200000000000038</v>
      </c>
      <c r="R1259" s="42">
        <f t="shared" si="344"/>
        <v>2.8200000000000043</v>
      </c>
      <c r="T1259" s="42">
        <f t="shared" si="334"/>
        <v>-4.4408920985006264E-17</v>
      </c>
      <c r="U1259" s="42">
        <f t="shared" si="335"/>
        <v>-5.3290705182007512E-17</v>
      </c>
      <c r="V1259" s="42">
        <f t="shared" si="336"/>
        <v>-4.4408920985006264E-17</v>
      </c>
      <c r="X1259" s="42">
        <f t="shared" si="337"/>
        <v>0.9400000000000005</v>
      </c>
      <c r="Y1259" s="42">
        <f t="shared" si="338"/>
        <v>0.94000000000000128</v>
      </c>
      <c r="Z1259" s="42">
        <f t="shared" si="339"/>
        <v>0.9400000000000015</v>
      </c>
      <c r="AB1259" s="42">
        <f>IF((Z1259)&gt;E21,0,1)</f>
        <v>1</v>
      </c>
      <c r="AC1259" s="42">
        <f t="shared" ref="AC1259:AC1322" si="347">IF((AB1259)=1,IF((AB1258)=0,1,0),0)</f>
        <v>0</v>
      </c>
      <c r="AD1259" s="42">
        <f t="shared" si="345"/>
        <v>0</v>
      </c>
    </row>
    <row r="1260" spans="6:30">
      <c r="F1260" s="42">
        <f t="shared" si="346"/>
        <v>182.70000000000405</v>
      </c>
      <c r="G1260" s="42"/>
      <c r="H1260" s="42">
        <f t="shared" si="329"/>
        <v>0.15</v>
      </c>
      <c r="I1260" s="42">
        <f t="shared" si="330"/>
        <v>3</v>
      </c>
      <c r="J1260" s="42">
        <f t="shared" si="331"/>
        <v>5</v>
      </c>
      <c r="K1260" s="42">
        <f t="shared" si="332"/>
        <v>1</v>
      </c>
      <c r="L1260" s="42">
        <f t="shared" si="333"/>
        <v>2</v>
      </c>
      <c r="M1260" s="42">
        <f t="shared" si="340"/>
        <v>366.00000000000813</v>
      </c>
      <c r="O1260" s="42">
        <f t="shared" si="341"/>
        <v>2.82</v>
      </c>
      <c r="P1260" s="42">
        <f t="shared" si="342"/>
        <v>2.8200000000000012</v>
      </c>
      <c r="Q1260" s="42">
        <f t="shared" si="343"/>
        <v>2.8200000000000038</v>
      </c>
      <c r="R1260" s="42">
        <f t="shared" si="344"/>
        <v>2.8200000000000043</v>
      </c>
      <c r="T1260" s="42">
        <f t="shared" si="334"/>
        <v>-4.4408920985006264E-17</v>
      </c>
      <c r="U1260" s="42">
        <f t="shared" si="335"/>
        <v>-5.3290705182007512E-17</v>
      </c>
      <c r="V1260" s="42">
        <f t="shared" si="336"/>
        <v>-4.4408920985006264E-17</v>
      </c>
      <c r="X1260" s="42">
        <f t="shared" si="337"/>
        <v>0.9400000000000005</v>
      </c>
      <c r="Y1260" s="42">
        <f t="shared" si="338"/>
        <v>0.94000000000000128</v>
      </c>
      <c r="Z1260" s="42">
        <f t="shared" si="339"/>
        <v>0.9400000000000015</v>
      </c>
      <c r="AB1260" s="42">
        <f>IF((Z1260)&gt;E21,0,1)</f>
        <v>1</v>
      </c>
      <c r="AC1260" s="42">
        <f t="shared" si="347"/>
        <v>0</v>
      </c>
      <c r="AD1260" s="42">
        <f t="shared" si="345"/>
        <v>0</v>
      </c>
    </row>
    <row r="1261" spans="6:30">
      <c r="F1261" s="42">
        <f t="shared" si="346"/>
        <v>182.85000000000406</v>
      </c>
      <c r="G1261" s="42"/>
      <c r="H1261" s="42">
        <f t="shared" si="329"/>
        <v>0.15</v>
      </c>
      <c r="I1261" s="42">
        <f t="shared" si="330"/>
        <v>3</v>
      </c>
      <c r="J1261" s="42">
        <f t="shared" si="331"/>
        <v>5</v>
      </c>
      <c r="K1261" s="42">
        <f t="shared" si="332"/>
        <v>1</v>
      </c>
      <c r="L1261" s="42">
        <f t="shared" si="333"/>
        <v>2</v>
      </c>
      <c r="M1261" s="42">
        <f t="shared" si="340"/>
        <v>366.30000000000814</v>
      </c>
      <c r="O1261" s="42">
        <f t="shared" si="341"/>
        <v>2.82</v>
      </c>
      <c r="P1261" s="42">
        <f t="shared" si="342"/>
        <v>2.8200000000000012</v>
      </c>
      <c r="Q1261" s="42">
        <f t="shared" si="343"/>
        <v>2.8200000000000038</v>
      </c>
      <c r="R1261" s="42">
        <f t="shared" si="344"/>
        <v>2.8200000000000043</v>
      </c>
      <c r="T1261" s="42">
        <f t="shared" si="334"/>
        <v>-4.4408920985006264E-17</v>
      </c>
      <c r="U1261" s="42">
        <f t="shared" si="335"/>
        <v>-5.3290705182007512E-17</v>
      </c>
      <c r="V1261" s="42">
        <f t="shared" si="336"/>
        <v>-4.4408920985006264E-17</v>
      </c>
      <c r="X1261" s="42">
        <f t="shared" si="337"/>
        <v>0.9400000000000005</v>
      </c>
      <c r="Y1261" s="42">
        <f t="shared" si="338"/>
        <v>0.94000000000000128</v>
      </c>
      <c r="Z1261" s="42">
        <f t="shared" si="339"/>
        <v>0.9400000000000015</v>
      </c>
      <c r="AB1261" s="42">
        <f>IF((Z1261)&gt;E21,0,1)</f>
        <v>1</v>
      </c>
      <c r="AC1261" s="42">
        <f t="shared" si="347"/>
        <v>0</v>
      </c>
      <c r="AD1261" s="42">
        <f t="shared" si="345"/>
        <v>0</v>
      </c>
    </row>
    <row r="1262" spans="6:30">
      <c r="F1262" s="42">
        <f t="shared" si="346"/>
        <v>183.00000000000406</v>
      </c>
      <c r="G1262" s="42"/>
      <c r="H1262" s="42">
        <f t="shared" si="329"/>
        <v>0.15</v>
      </c>
      <c r="I1262" s="42">
        <f t="shared" si="330"/>
        <v>3</v>
      </c>
      <c r="J1262" s="42">
        <f t="shared" si="331"/>
        <v>5</v>
      </c>
      <c r="K1262" s="42">
        <f t="shared" si="332"/>
        <v>1</v>
      </c>
      <c r="L1262" s="42">
        <f t="shared" si="333"/>
        <v>2</v>
      </c>
      <c r="M1262" s="42">
        <f t="shared" si="340"/>
        <v>366.60000000000815</v>
      </c>
      <c r="O1262" s="42">
        <f t="shared" si="341"/>
        <v>2.82</v>
      </c>
      <c r="P1262" s="42">
        <f t="shared" si="342"/>
        <v>2.8200000000000012</v>
      </c>
      <c r="Q1262" s="42">
        <f t="shared" si="343"/>
        <v>2.8200000000000038</v>
      </c>
      <c r="R1262" s="42">
        <f t="shared" si="344"/>
        <v>2.8200000000000043</v>
      </c>
      <c r="T1262" s="42">
        <f t="shared" si="334"/>
        <v>-4.4408920985006264E-17</v>
      </c>
      <c r="U1262" s="42">
        <f t="shared" si="335"/>
        <v>-5.3290705182007512E-17</v>
      </c>
      <c r="V1262" s="42">
        <f t="shared" si="336"/>
        <v>-4.4408920985006264E-17</v>
      </c>
      <c r="X1262" s="42">
        <f t="shared" si="337"/>
        <v>0.9400000000000005</v>
      </c>
      <c r="Y1262" s="42">
        <f t="shared" si="338"/>
        <v>0.94000000000000128</v>
      </c>
      <c r="Z1262" s="42">
        <f t="shared" si="339"/>
        <v>0.9400000000000015</v>
      </c>
      <c r="AB1262" s="42">
        <f>IF((Z1262)&gt;E21,0,1)</f>
        <v>1</v>
      </c>
      <c r="AC1262" s="42">
        <f t="shared" si="347"/>
        <v>0</v>
      </c>
      <c r="AD1262" s="42">
        <f t="shared" si="345"/>
        <v>0</v>
      </c>
    </row>
    <row r="1263" spans="6:30">
      <c r="F1263" s="42">
        <f t="shared" si="346"/>
        <v>183.15000000000407</v>
      </c>
      <c r="G1263" s="42"/>
      <c r="H1263" s="42">
        <f t="shared" si="329"/>
        <v>0.15</v>
      </c>
      <c r="I1263" s="42">
        <f t="shared" si="330"/>
        <v>3</v>
      </c>
      <c r="J1263" s="42">
        <f t="shared" si="331"/>
        <v>5</v>
      </c>
      <c r="K1263" s="42">
        <f t="shared" si="332"/>
        <v>1</v>
      </c>
      <c r="L1263" s="42">
        <f t="shared" si="333"/>
        <v>2</v>
      </c>
      <c r="M1263" s="42">
        <f t="shared" si="340"/>
        <v>366.90000000000816</v>
      </c>
      <c r="O1263" s="42">
        <f t="shared" si="341"/>
        <v>2.82</v>
      </c>
      <c r="P1263" s="42">
        <f t="shared" si="342"/>
        <v>2.8200000000000012</v>
      </c>
      <c r="Q1263" s="42">
        <f t="shared" si="343"/>
        <v>2.8200000000000038</v>
      </c>
      <c r="R1263" s="42">
        <f t="shared" si="344"/>
        <v>2.8200000000000043</v>
      </c>
      <c r="T1263" s="42">
        <f t="shared" si="334"/>
        <v>-4.4408920985006264E-17</v>
      </c>
      <c r="U1263" s="42">
        <f t="shared" si="335"/>
        <v>-5.3290705182007512E-17</v>
      </c>
      <c r="V1263" s="42">
        <f t="shared" si="336"/>
        <v>-4.4408920985006264E-17</v>
      </c>
      <c r="X1263" s="42">
        <f t="shared" si="337"/>
        <v>0.9400000000000005</v>
      </c>
      <c r="Y1263" s="42">
        <f t="shared" si="338"/>
        <v>0.94000000000000128</v>
      </c>
      <c r="Z1263" s="42">
        <f t="shared" si="339"/>
        <v>0.9400000000000015</v>
      </c>
      <c r="AB1263" s="42">
        <f>IF((Z1263)&gt;E21,0,1)</f>
        <v>1</v>
      </c>
      <c r="AC1263" s="42">
        <f t="shared" si="347"/>
        <v>0</v>
      </c>
      <c r="AD1263" s="42">
        <f t="shared" si="345"/>
        <v>0</v>
      </c>
    </row>
    <row r="1264" spans="6:30">
      <c r="F1264" s="42">
        <f t="shared" si="346"/>
        <v>183.30000000000408</v>
      </c>
      <c r="G1264" s="42"/>
      <c r="H1264" s="42">
        <f t="shared" si="329"/>
        <v>0.15</v>
      </c>
      <c r="I1264" s="42">
        <f t="shared" si="330"/>
        <v>3</v>
      </c>
      <c r="J1264" s="42">
        <f t="shared" si="331"/>
        <v>5</v>
      </c>
      <c r="K1264" s="42">
        <f t="shared" si="332"/>
        <v>1</v>
      </c>
      <c r="L1264" s="42">
        <f t="shared" si="333"/>
        <v>2</v>
      </c>
      <c r="M1264" s="42">
        <f t="shared" si="340"/>
        <v>367.20000000000817</v>
      </c>
      <c r="O1264" s="42">
        <f t="shared" si="341"/>
        <v>2.82</v>
      </c>
      <c r="P1264" s="42">
        <f t="shared" si="342"/>
        <v>2.8200000000000012</v>
      </c>
      <c r="Q1264" s="42">
        <f t="shared" si="343"/>
        <v>2.8200000000000038</v>
      </c>
      <c r="R1264" s="42">
        <f t="shared" si="344"/>
        <v>2.8200000000000043</v>
      </c>
      <c r="T1264" s="42">
        <f t="shared" si="334"/>
        <v>-4.4408920985006264E-17</v>
      </c>
      <c r="U1264" s="42">
        <f t="shared" si="335"/>
        <v>-5.3290705182007512E-17</v>
      </c>
      <c r="V1264" s="42">
        <f t="shared" si="336"/>
        <v>-4.4408920985006264E-17</v>
      </c>
      <c r="X1264" s="42">
        <f t="shared" si="337"/>
        <v>0.9400000000000005</v>
      </c>
      <c r="Y1264" s="42">
        <f t="shared" si="338"/>
        <v>0.94000000000000128</v>
      </c>
      <c r="Z1264" s="42">
        <f t="shared" si="339"/>
        <v>0.9400000000000015</v>
      </c>
      <c r="AB1264" s="42">
        <f>IF((Z1264)&gt;E21,0,1)</f>
        <v>1</v>
      </c>
      <c r="AC1264" s="42">
        <f t="shared" si="347"/>
        <v>0</v>
      </c>
      <c r="AD1264" s="42">
        <f t="shared" si="345"/>
        <v>0</v>
      </c>
    </row>
    <row r="1265" spans="6:30">
      <c r="F1265" s="42">
        <f t="shared" si="346"/>
        <v>183.45000000000408</v>
      </c>
      <c r="G1265" s="42"/>
      <c r="H1265" s="42">
        <f t="shared" si="329"/>
        <v>0.15</v>
      </c>
      <c r="I1265" s="42">
        <f t="shared" si="330"/>
        <v>3</v>
      </c>
      <c r="J1265" s="42">
        <f t="shared" si="331"/>
        <v>5</v>
      </c>
      <c r="K1265" s="42">
        <f t="shared" si="332"/>
        <v>1</v>
      </c>
      <c r="L1265" s="42">
        <f t="shared" si="333"/>
        <v>2</v>
      </c>
      <c r="M1265" s="42">
        <f t="shared" si="340"/>
        <v>367.50000000000819</v>
      </c>
      <c r="O1265" s="42">
        <f t="shared" si="341"/>
        <v>2.82</v>
      </c>
      <c r="P1265" s="42">
        <f t="shared" si="342"/>
        <v>2.8200000000000012</v>
      </c>
      <c r="Q1265" s="42">
        <f t="shared" si="343"/>
        <v>2.8200000000000038</v>
      </c>
      <c r="R1265" s="42">
        <f t="shared" si="344"/>
        <v>2.8200000000000043</v>
      </c>
      <c r="T1265" s="42">
        <f t="shared" si="334"/>
        <v>-4.4408920985006264E-17</v>
      </c>
      <c r="U1265" s="42">
        <f t="shared" si="335"/>
        <v>-5.3290705182007512E-17</v>
      </c>
      <c r="V1265" s="42">
        <f t="shared" si="336"/>
        <v>-4.4408920985006264E-17</v>
      </c>
      <c r="X1265" s="42">
        <f t="shared" si="337"/>
        <v>0.9400000000000005</v>
      </c>
      <c r="Y1265" s="42">
        <f t="shared" si="338"/>
        <v>0.94000000000000128</v>
      </c>
      <c r="Z1265" s="42">
        <f t="shared" si="339"/>
        <v>0.9400000000000015</v>
      </c>
      <c r="AB1265" s="42">
        <f>IF((Z1265)&gt;E21,0,1)</f>
        <v>1</v>
      </c>
      <c r="AC1265" s="42">
        <f t="shared" si="347"/>
        <v>0</v>
      </c>
      <c r="AD1265" s="42">
        <f t="shared" si="345"/>
        <v>0</v>
      </c>
    </row>
    <row r="1266" spans="6:30">
      <c r="F1266" s="42">
        <f t="shared" si="346"/>
        <v>183.60000000000409</v>
      </c>
      <c r="G1266" s="42"/>
      <c r="H1266" s="42">
        <f t="shared" si="329"/>
        <v>0.15</v>
      </c>
      <c r="I1266" s="42">
        <f t="shared" si="330"/>
        <v>3</v>
      </c>
      <c r="J1266" s="42">
        <f t="shared" si="331"/>
        <v>5</v>
      </c>
      <c r="K1266" s="42">
        <f t="shared" si="332"/>
        <v>1</v>
      </c>
      <c r="L1266" s="42">
        <f t="shared" si="333"/>
        <v>2</v>
      </c>
      <c r="M1266" s="42">
        <f t="shared" si="340"/>
        <v>367.8000000000082</v>
      </c>
      <c r="O1266" s="42">
        <f t="shared" si="341"/>
        <v>2.82</v>
      </c>
      <c r="P1266" s="42">
        <f t="shared" si="342"/>
        <v>2.8200000000000012</v>
      </c>
      <c r="Q1266" s="42">
        <f t="shared" si="343"/>
        <v>2.8200000000000038</v>
      </c>
      <c r="R1266" s="42">
        <f t="shared" si="344"/>
        <v>2.8200000000000043</v>
      </c>
      <c r="T1266" s="42">
        <f t="shared" si="334"/>
        <v>-4.4408920985006264E-17</v>
      </c>
      <c r="U1266" s="42">
        <f t="shared" si="335"/>
        <v>-5.3290705182007512E-17</v>
      </c>
      <c r="V1266" s="42">
        <f t="shared" si="336"/>
        <v>-4.4408920985006264E-17</v>
      </c>
      <c r="X1266" s="42">
        <f t="shared" si="337"/>
        <v>0.9400000000000005</v>
      </c>
      <c r="Y1266" s="42">
        <f t="shared" si="338"/>
        <v>0.94000000000000128</v>
      </c>
      <c r="Z1266" s="42">
        <f t="shared" si="339"/>
        <v>0.9400000000000015</v>
      </c>
      <c r="AB1266" s="42">
        <f>IF((Z1266)&gt;E21,0,1)</f>
        <v>1</v>
      </c>
      <c r="AC1266" s="42">
        <f t="shared" si="347"/>
        <v>0</v>
      </c>
      <c r="AD1266" s="42">
        <f t="shared" si="345"/>
        <v>0</v>
      </c>
    </row>
    <row r="1267" spans="6:30">
      <c r="F1267" s="42">
        <f t="shared" si="346"/>
        <v>183.75000000000409</v>
      </c>
      <c r="G1267" s="42"/>
      <c r="H1267" s="42">
        <f t="shared" si="329"/>
        <v>0.15</v>
      </c>
      <c r="I1267" s="42">
        <f t="shared" si="330"/>
        <v>3</v>
      </c>
      <c r="J1267" s="42">
        <f t="shared" si="331"/>
        <v>5</v>
      </c>
      <c r="K1267" s="42">
        <f t="shared" si="332"/>
        <v>1</v>
      </c>
      <c r="L1267" s="42">
        <f t="shared" si="333"/>
        <v>2</v>
      </c>
      <c r="M1267" s="42">
        <f t="shared" si="340"/>
        <v>368.10000000000821</v>
      </c>
      <c r="O1267" s="42">
        <f t="shared" si="341"/>
        <v>2.82</v>
      </c>
      <c r="P1267" s="42">
        <f t="shared" si="342"/>
        <v>2.8200000000000012</v>
      </c>
      <c r="Q1267" s="42">
        <f t="shared" si="343"/>
        <v>2.8200000000000038</v>
      </c>
      <c r="R1267" s="42">
        <f t="shared" si="344"/>
        <v>2.8200000000000043</v>
      </c>
      <c r="T1267" s="42">
        <f t="shared" si="334"/>
        <v>-4.4408920985006264E-17</v>
      </c>
      <c r="U1267" s="42">
        <f t="shared" si="335"/>
        <v>-5.3290705182007512E-17</v>
      </c>
      <c r="V1267" s="42">
        <f t="shared" si="336"/>
        <v>-4.4408920985006264E-17</v>
      </c>
      <c r="X1267" s="42">
        <f t="shared" si="337"/>
        <v>0.9400000000000005</v>
      </c>
      <c r="Y1267" s="42">
        <f t="shared" si="338"/>
        <v>0.94000000000000128</v>
      </c>
      <c r="Z1267" s="42">
        <f t="shared" si="339"/>
        <v>0.9400000000000015</v>
      </c>
      <c r="AB1267" s="42">
        <f>IF((Z1267)&gt;E21,0,1)</f>
        <v>1</v>
      </c>
      <c r="AC1267" s="42">
        <f t="shared" si="347"/>
        <v>0</v>
      </c>
      <c r="AD1267" s="42">
        <f t="shared" si="345"/>
        <v>0</v>
      </c>
    </row>
    <row r="1268" spans="6:30">
      <c r="F1268" s="42">
        <f t="shared" si="346"/>
        <v>183.9000000000041</v>
      </c>
      <c r="G1268" s="42"/>
      <c r="H1268" s="42">
        <f t="shared" si="329"/>
        <v>0.15</v>
      </c>
      <c r="I1268" s="42">
        <f t="shared" si="330"/>
        <v>3</v>
      </c>
      <c r="J1268" s="42">
        <f t="shared" si="331"/>
        <v>5</v>
      </c>
      <c r="K1268" s="42">
        <f t="shared" si="332"/>
        <v>1</v>
      </c>
      <c r="L1268" s="42">
        <f t="shared" si="333"/>
        <v>2</v>
      </c>
      <c r="M1268" s="42">
        <f t="shared" si="340"/>
        <v>368.40000000000822</v>
      </c>
      <c r="O1268" s="42">
        <f t="shared" si="341"/>
        <v>2.82</v>
      </c>
      <c r="P1268" s="42">
        <f t="shared" si="342"/>
        <v>2.8200000000000012</v>
      </c>
      <c r="Q1268" s="42">
        <f t="shared" si="343"/>
        <v>2.8200000000000038</v>
      </c>
      <c r="R1268" s="42">
        <f t="shared" si="344"/>
        <v>2.8200000000000043</v>
      </c>
      <c r="T1268" s="42">
        <f t="shared" si="334"/>
        <v>-4.4408920985006264E-17</v>
      </c>
      <c r="U1268" s="42">
        <f t="shared" si="335"/>
        <v>-5.3290705182007512E-17</v>
      </c>
      <c r="V1268" s="42">
        <f t="shared" si="336"/>
        <v>-4.4408920985006264E-17</v>
      </c>
      <c r="X1268" s="42">
        <f t="shared" si="337"/>
        <v>0.9400000000000005</v>
      </c>
      <c r="Y1268" s="42">
        <f t="shared" si="338"/>
        <v>0.94000000000000128</v>
      </c>
      <c r="Z1268" s="42">
        <f t="shared" si="339"/>
        <v>0.9400000000000015</v>
      </c>
      <c r="AB1268" s="42">
        <f>IF((Z1268)&gt;E21,0,1)</f>
        <v>1</v>
      </c>
      <c r="AC1268" s="42">
        <f t="shared" si="347"/>
        <v>0</v>
      </c>
      <c r="AD1268" s="42">
        <f t="shared" si="345"/>
        <v>0</v>
      </c>
    </row>
    <row r="1269" spans="6:30">
      <c r="F1269" s="42">
        <f t="shared" si="346"/>
        <v>184.0500000000041</v>
      </c>
      <c r="G1269" s="42"/>
      <c r="H1269" s="42">
        <f t="shared" si="329"/>
        <v>0.15</v>
      </c>
      <c r="I1269" s="42">
        <f t="shared" si="330"/>
        <v>3</v>
      </c>
      <c r="J1269" s="42">
        <f t="shared" si="331"/>
        <v>5</v>
      </c>
      <c r="K1269" s="42">
        <f t="shared" si="332"/>
        <v>1</v>
      </c>
      <c r="L1269" s="42">
        <f t="shared" si="333"/>
        <v>2</v>
      </c>
      <c r="M1269" s="42">
        <f t="shared" si="340"/>
        <v>368.70000000000823</v>
      </c>
      <c r="O1269" s="42">
        <f t="shared" si="341"/>
        <v>2.82</v>
      </c>
      <c r="P1269" s="42">
        <f t="shared" si="342"/>
        <v>2.8200000000000012</v>
      </c>
      <c r="Q1269" s="42">
        <f t="shared" si="343"/>
        <v>2.8200000000000038</v>
      </c>
      <c r="R1269" s="42">
        <f t="shared" si="344"/>
        <v>2.8200000000000043</v>
      </c>
      <c r="T1269" s="42">
        <f t="shared" si="334"/>
        <v>-4.4408920985006264E-17</v>
      </c>
      <c r="U1269" s="42">
        <f t="shared" si="335"/>
        <v>-5.3290705182007512E-17</v>
      </c>
      <c r="V1269" s="42">
        <f t="shared" si="336"/>
        <v>-4.4408920985006264E-17</v>
      </c>
      <c r="X1269" s="42">
        <f t="shared" si="337"/>
        <v>0.9400000000000005</v>
      </c>
      <c r="Y1269" s="42">
        <f t="shared" si="338"/>
        <v>0.94000000000000128</v>
      </c>
      <c r="Z1269" s="42">
        <f t="shared" si="339"/>
        <v>0.9400000000000015</v>
      </c>
      <c r="AB1269" s="42">
        <f>IF((Z1269)&gt;E21,0,1)</f>
        <v>1</v>
      </c>
      <c r="AC1269" s="42">
        <f t="shared" si="347"/>
        <v>0</v>
      </c>
      <c r="AD1269" s="42">
        <f t="shared" si="345"/>
        <v>0</v>
      </c>
    </row>
    <row r="1270" spans="6:30">
      <c r="F1270" s="42">
        <f t="shared" si="346"/>
        <v>184.20000000000411</v>
      </c>
      <c r="G1270" s="42"/>
      <c r="H1270" s="42">
        <f t="shared" si="329"/>
        <v>0.15</v>
      </c>
      <c r="I1270" s="42">
        <f t="shared" si="330"/>
        <v>3</v>
      </c>
      <c r="J1270" s="42">
        <f t="shared" si="331"/>
        <v>5</v>
      </c>
      <c r="K1270" s="42">
        <f t="shared" si="332"/>
        <v>1</v>
      </c>
      <c r="L1270" s="42">
        <f t="shared" si="333"/>
        <v>2</v>
      </c>
      <c r="M1270" s="42">
        <f t="shared" si="340"/>
        <v>369.00000000000824</v>
      </c>
      <c r="O1270" s="42">
        <f t="shared" si="341"/>
        <v>2.82</v>
      </c>
      <c r="P1270" s="42">
        <f t="shared" si="342"/>
        <v>2.8200000000000012</v>
      </c>
      <c r="Q1270" s="42">
        <f t="shared" si="343"/>
        <v>2.8200000000000038</v>
      </c>
      <c r="R1270" s="42">
        <f t="shared" si="344"/>
        <v>2.8200000000000043</v>
      </c>
      <c r="T1270" s="42">
        <f t="shared" si="334"/>
        <v>-4.4408920985006264E-17</v>
      </c>
      <c r="U1270" s="42">
        <f t="shared" si="335"/>
        <v>-5.3290705182007512E-17</v>
      </c>
      <c r="V1270" s="42">
        <f t="shared" si="336"/>
        <v>-4.4408920985006264E-17</v>
      </c>
      <c r="X1270" s="42">
        <f t="shared" si="337"/>
        <v>0.9400000000000005</v>
      </c>
      <c r="Y1270" s="42">
        <f t="shared" si="338"/>
        <v>0.94000000000000128</v>
      </c>
      <c r="Z1270" s="42">
        <f t="shared" si="339"/>
        <v>0.9400000000000015</v>
      </c>
      <c r="AB1270" s="42">
        <f>IF((Z1270)&gt;E21,0,1)</f>
        <v>1</v>
      </c>
      <c r="AC1270" s="42">
        <f t="shared" si="347"/>
        <v>0</v>
      </c>
      <c r="AD1270" s="42">
        <f t="shared" si="345"/>
        <v>0</v>
      </c>
    </row>
    <row r="1271" spans="6:30">
      <c r="F1271" s="42">
        <f t="shared" si="346"/>
        <v>184.35000000000412</v>
      </c>
      <c r="G1271" s="42"/>
      <c r="H1271" s="42">
        <f t="shared" si="329"/>
        <v>0.15</v>
      </c>
      <c r="I1271" s="42">
        <f t="shared" si="330"/>
        <v>3</v>
      </c>
      <c r="J1271" s="42">
        <f t="shared" si="331"/>
        <v>5</v>
      </c>
      <c r="K1271" s="42">
        <f t="shared" si="332"/>
        <v>1</v>
      </c>
      <c r="L1271" s="42">
        <f t="shared" si="333"/>
        <v>2</v>
      </c>
      <c r="M1271" s="42">
        <f t="shared" si="340"/>
        <v>369.30000000000825</v>
      </c>
      <c r="O1271" s="42">
        <f t="shared" si="341"/>
        <v>2.82</v>
      </c>
      <c r="P1271" s="42">
        <f t="shared" si="342"/>
        <v>2.8200000000000012</v>
      </c>
      <c r="Q1271" s="42">
        <f t="shared" si="343"/>
        <v>2.8200000000000038</v>
      </c>
      <c r="R1271" s="42">
        <f t="shared" si="344"/>
        <v>2.8200000000000043</v>
      </c>
      <c r="T1271" s="42">
        <f t="shared" si="334"/>
        <v>-4.4408920985006264E-17</v>
      </c>
      <c r="U1271" s="42">
        <f t="shared" si="335"/>
        <v>-5.3290705182007512E-17</v>
      </c>
      <c r="V1271" s="42">
        <f t="shared" si="336"/>
        <v>-4.4408920985006264E-17</v>
      </c>
      <c r="X1271" s="42">
        <f t="shared" si="337"/>
        <v>0.9400000000000005</v>
      </c>
      <c r="Y1271" s="42">
        <f t="shared" si="338"/>
        <v>0.94000000000000128</v>
      </c>
      <c r="Z1271" s="42">
        <f t="shared" si="339"/>
        <v>0.9400000000000015</v>
      </c>
      <c r="AB1271" s="42">
        <f>IF((Z1271)&gt;E21,0,1)</f>
        <v>1</v>
      </c>
      <c r="AC1271" s="42">
        <f t="shared" si="347"/>
        <v>0</v>
      </c>
      <c r="AD1271" s="42">
        <f t="shared" si="345"/>
        <v>0</v>
      </c>
    </row>
    <row r="1272" spans="6:30">
      <c r="F1272" s="42">
        <f t="shared" si="346"/>
        <v>184.50000000000412</v>
      </c>
      <c r="G1272" s="42"/>
      <c r="H1272" s="42">
        <f t="shared" si="329"/>
        <v>0.15</v>
      </c>
      <c r="I1272" s="42">
        <f t="shared" si="330"/>
        <v>3</v>
      </c>
      <c r="J1272" s="42">
        <f t="shared" si="331"/>
        <v>5</v>
      </c>
      <c r="K1272" s="42">
        <f t="shared" si="332"/>
        <v>1</v>
      </c>
      <c r="L1272" s="42">
        <f t="shared" si="333"/>
        <v>2</v>
      </c>
      <c r="M1272" s="42">
        <f t="shared" si="340"/>
        <v>369.60000000000827</v>
      </c>
      <c r="O1272" s="42">
        <f t="shared" si="341"/>
        <v>2.82</v>
      </c>
      <c r="P1272" s="42">
        <f t="shared" si="342"/>
        <v>2.8200000000000012</v>
      </c>
      <c r="Q1272" s="42">
        <f t="shared" si="343"/>
        <v>2.8200000000000038</v>
      </c>
      <c r="R1272" s="42">
        <f t="shared" si="344"/>
        <v>2.8200000000000043</v>
      </c>
      <c r="T1272" s="42">
        <f t="shared" si="334"/>
        <v>-4.4408920985006264E-17</v>
      </c>
      <c r="U1272" s="42">
        <f t="shared" si="335"/>
        <v>-5.3290705182007512E-17</v>
      </c>
      <c r="V1272" s="42">
        <f t="shared" si="336"/>
        <v>-4.4408920985006264E-17</v>
      </c>
      <c r="X1272" s="42">
        <f t="shared" si="337"/>
        <v>0.9400000000000005</v>
      </c>
      <c r="Y1272" s="42">
        <f t="shared" si="338"/>
        <v>0.94000000000000128</v>
      </c>
      <c r="Z1272" s="42">
        <f t="shared" si="339"/>
        <v>0.9400000000000015</v>
      </c>
      <c r="AB1272" s="42">
        <f>IF((Z1272)&gt;E21,0,1)</f>
        <v>1</v>
      </c>
      <c r="AC1272" s="42">
        <f t="shared" si="347"/>
        <v>0</v>
      </c>
      <c r="AD1272" s="42">
        <f t="shared" si="345"/>
        <v>0</v>
      </c>
    </row>
    <row r="1273" spans="6:30">
      <c r="F1273" s="42">
        <f t="shared" si="346"/>
        <v>184.65000000000413</v>
      </c>
      <c r="G1273" s="42"/>
      <c r="H1273" s="42">
        <f t="shared" si="329"/>
        <v>0.15</v>
      </c>
      <c r="I1273" s="42">
        <f t="shared" si="330"/>
        <v>3</v>
      </c>
      <c r="J1273" s="42">
        <f t="shared" si="331"/>
        <v>5</v>
      </c>
      <c r="K1273" s="42">
        <f t="shared" si="332"/>
        <v>1</v>
      </c>
      <c r="L1273" s="42">
        <f t="shared" si="333"/>
        <v>2</v>
      </c>
      <c r="M1273" s="42">
        <f t="shared" si="340"/>
        <v>369.90000000000828</v>
      </c>
      <c r="O1273" s="42">
        <f t="shared" si="341"/>
        <v>2.82</v>
      </c>
      <c r="P1273" s="42">
        <f t="shared" si="342"/>
        <v>2.8200000000000012</v>
      </c>
      <c r="Q1273" s="42">
        <f t="shared" si="343"/>
        <v>2.8200000000000038</v>
      </c>
      <c r="R1273" s="42">
        <f t="shared" si="344"/>
        <v>2.8200000000000043</v>
      </c>
      <c r="T1273" s="42">
        <f t="shared" si="334"/>
        <v>-4.4408920985006264E-17</v>
      </c>
      <c r="U1273" s="42">
        <f t="shared" si="335"/>
        <v>-5.3290705182007512E-17</v>
      </c>
      <c r="V1273" s="42">
        <f t="shared" si="336"/>
        <v>-4.4408920985006264E-17</v>
      </c>
      <c r="X1273" s="42">
        <f t="shared" si="337"/>
        <v>0.9400000000000005</v>
      </c>
      <c r="Y1273" s="42">
        <f t="shared" si="338"/>
        <v>0.94000000000000128</v>
      </c>
      <c r="Z1273" s="42">
        <f t="shared" si="339"/>
        <v>0.9400000000000015</v>
      </c>
      <c r="AB1273" s="42">
        <f>IF((Z1273)&gt;E21,0,1)</f>
        <v>1</v>
      </c>
      <c r="AC1273" s="42">
        <f t="shared" si="347"/>
        <v>0</v>
      </c>
      <c r="AD1273" s="42">
        <f t="shared" si="345"/>
        <v>0</v>
      </c>
    </row>
    <row r="1274" spans="6:30">
      <c r="F1274" s="42">
        <f t="shared" si="346"/>
        <v>184.80000000000413</v>
      </c>
      <c r="G1274" s="42"/>
      <c r="H1274" s="42">
        <f t="shared" si="329"/>
        <v>0.15</v>
      </c>
      <c r="I1274" s="42">
        <f t="shared" si="330"/>
        <v>3</v>
      </c>
      <c r="J1274" s="42">
        <f t="shared" si="331"/>
        <v>5</v>
      </c>
      <c r="K1274" s="42">
        <f t="shared" si="332"/>
        <v>1</v>
      </c>
      <c r="L1274" s="42">
        <f t="shared" si="333"/>
        <v>2</v>
      </c>
      <c r="M1274" s="42">
        <f t="shared" si="340"/>
        <v>370.20000000000829</v>
      </c>
      <c r="O1274" s="42">
        <f t="shared" si="341"/>
        <v>2.82</v>
      </c>
      <c r="P1274" s="42">
        <f t="shared" si="342"/>
        <v>2.8200000000000012</v>
      </c>
      <c r="Q1274" s="42">
        <f t="shared" si="343"/>
        <v>2.8200000000000038</v>
      </c>
      <c r="R1274" s="42">
        <f t="shared" si="344"/>
        <v>2.8200000000000043</v>
      </c>
      <c r="T1274" s="42">
        <f t="shared" si="334"/>
        <v>-4.4408920985006264E-17</v>
      </c>
      <c r="U1274" s="42">
        <f t="shared" si="335"/>
        <v>-5.3290705182007512E-17</v>
      </c>
      <c r="V1274" s="42">
        <f t="shared" si="336"/>
        <v>-4.4408920985006264E-17</v>
      </c>
      <c r="X1274" s="42">
        <f t="shared" si="337"/>
        <v>0.9400000000000005</v>
      </c>
      <c r="Y1274" s="42">
        <f t="shared" si="338"/>
        <v>0.94000000000000128</v>
      </c>
      <c r="Z1274" s="42">
        <f t="shared" si="339"/>
        <v>0.9400000000000015</v>
      </c>
      <c r="AB1274" s="42">
        <f>IF((Z1274)&gt;E21,0,1)</f>
        <v>1</v>
      </c>
      <c r="AC1274" s="42">
        <f t="shared" si="347"/>
        <v>0</v>
      </c>
      <c r="AD1274" s="42">
        <f t="shared" si="345"/>
        <v>0</v>
      </c>
    </row>
    <row r="1275" spans="6:30">
      <c r="F1275" s="42">
        <f t="shared" si="346"/>
        <v>184.95000000000414</v>
      </c>
      <c r="G1275" s="42"/>
      <c r="H1275" s="42">
        <f t="shared" si="329"/>
        <v>0.15</v>
      </c>
      <c r="I1275" s="42">
        <f t="shared" si="330"/>
        <v>3</v>
      </c>
      <c r="J1275" s="42">
        <f t="shared" si="331"/>
        <v>5</v>
      </c>
      <c r="K1275" s="42">
        <f t="shared" si="332"/>
        <v>1</v>
      </c>
      <c r="L1275" s="42">
        <f t="shared" si="333"/>
        <v>2</v>
      </c>
      <c r="M1275" s="42">
        <f t="shared" si="340"/>
        <v>370.5000000000083</v>
      </c>
      <c r="O1275" s="42">
        <f t="shared" si="341"/>
        <v>2.82</v>
      </c>
      <c r="P1275" s="42">
        <f t="shared" si="342"/>
        <v>2.8200000000000012</v>
      </c>
      <c r="Q1275" s="42">
        <f t="shared" si="343"/>
        <v>2.8200000000000038</v>
      </c>
      <c r="R1275" s="42">
        <f t="shared" si="344"/>
        <v>2.8200000000000043</v>
      </c>
      <c r="T1275" s="42">
        <f t="shared" si="334"/>
        <v>-4.4408920985006264E-17</v>
      </c>
      <c r="U1275" s="42">
        <f t="shared" si="335"/>
        <v>-5.3290705182007512E-17</v>
      </c>
      <c r="V1275" s="42">
        <f t="shared" si="336"/>
        <v>-4.4408920985006264E-17</v>
      </c>
      <c r="X1275" s="42">
        <f t="shared" si="337"/>
        <v>0.9400000000000005</v>
      </c>
      <c r="Y1275" s="42">
        <f t="shared" si="338"/>
        <v>0.94000000000000128</v>
      </c>
      <c r="Z1275" s="42">
        <f t="shared" si="339"/>
        <v>0.9400000000000015</v>
      </c>
      <c r="AB1275" s="42">
        <f>IF((Z1275)&gt;E21,0,1)</f>
        <v>1</v>
      </c>
      <c r="AC1275" s="42">
        <f t="shared" si="347"/>
        <v>0</v>
      </c>
      <c r="AD1275" s="42">
        <f t="shared" si="345"/>
        <v>0</v>
      </c>
    </row>
    <row r="1276" spans="6:30">
      <c r="F1276" s="42">
        <f t="shared" si="346"/>
        <v>185.10000000000414</v>
      </c>
      <c r="G1276" s="42"/>
      <c r="H1276" s="42">
        <f t="shared" si="329"/>
        <v>0.15</v>
      </c>
      <c r="I1276" s="42">
        <f t="shared" si="330"/>
        <v>3</v>
      </c>
      <c r="J1276" s="42">
        <f t="shared" si="331"/>
        <v>5</v>
      </c>
      <c r="K1276" s="42">
        <f t="shared" si="332"/>
        <v>1</v>
      </c>
      <c r="L1276" s="42">
        <f t="shared" si="333"/>
        <v>2</v>
      </c>
      <c r="M1276" s="42">
        <f t="shared" si="340"/>
        <v>370.80000000000831</v>
      </c>
      <c r="O1276" s="42">
        <f t="shared" si="341"/>
        <v>2.82</v>
      </c>
      <c r="P1276" s="42">
        <f t="shared" si="342"/>
        <v>2.8200000000000012</v>
      </c>
      <c r="Q1276" s="42">
        <f t="shared" si="343"/>
        <v>2.8200000000000038</v>
      </c>
      <c r="R1276" s="42">
        <f t="shared" si="344"/>
        <v>2.8200000000000043</v>
      </c>
      <c r="T1276" s="42">
        <f t="shared" si="334"/>
        <v>-4.4408920985006264E-17</v>
      </c>
      <c r="U1276" s="42">
        <f t="shared" si="335"/>
        <v>-5.3290705182007512E-17</v>
      </c>
      <c r="V1276" s="42">
        <f t="shared" si="336"/>
        <v>-4.4408920985006264E-17</v>
      </c>
      <c r="X1276" s="42">
        <f t="shared" si="337"/>
        <v>0.9400000000000005</v>
      </c>
      <c r="Y1276" s="42">
        <f t="shared" si="338"/>
        <v>0.94000000000000128</v>
      </c>
      <c r="Z1276" s="42">
        <f t="shared" si="339"/>
        <v>0.9400000000000015</v>
      </c>
      <c r="AB1276" s="42">
        <f>IF((Z1276)&gt;E21,0,1)</f>
        <v>1</v>
      </c>
      <c r="AC1276" s="42">
        <f t="shared" si="347"/>
        <v>0</v>
      </c>
      <c r="AD1276" s="42">
        <f t="shared" si="345"/>
        <v>0</v>
      </c>
    </row>
    <row r="1277" spans="6:30">
      <c r="F1277" s="42">
        <f t="shared" si="346"/>
        <v>185.25000000000415</v>
      </c>
      <c r="G1277" s="42"/>
      <c r="H1277" s="42">
        <f t="shared" si="329"/>
        <v>0.15</v>
      </c>
      <c r="I1277" s="42">
        <f t="shared" si="330"/>
        <v>3</v>
      </c>
      <c r="J1277" s="42">
        <f t="shared" si="331"/>
        <v>5</v>
      </c>
      <c r="K1277" s="42">
        <f t="shared" si="332"/>
        <v>1</v>
      </c>
      <c r="L1277" s="42">
        <f t="shared" si="333"/>
        <v>2</v>
      </c>
      <c r="M1277" s="42">
        <f t="shared" si="340"/>
        <v>371.10000000000832</v>
      </c>
      <c r="O1277" s="42">
        <f t="shared" si="341"/>
        <v>2.82</v>
      </c>
      <c r="P1277" s="42">
        <f t="shared" si="342"/>
        <v>2.8200000000000012</v>
      </c>
      <c r="Q1277" s="42">
        <f t="shared" si="343"/>
        <v>2.8200000000000038</v>
      </c>
      <c r="R1277" s="42">
        <f t="shared" si="344"/>
        <v>2.8200000000000043</v>
      </c>
      <c r="T1277" s="42">
        <f t="shared" si="334"/>
        <v>-4.4408920985006264E-17</v>
      </c>
      <c r="U1277" s="42">
        <f t="shared" si="335"/>
        <v>-5.3290705182007512E-17</v>
      </c>
      <c r="V1277" s="42">
        <f t="shared" si="336"/>
        <v>-4.4408920985006264E-17</v>
      </c>
      <c r="X1277" s="42">
        <f t="shared" si="337"/>
        <v>0.9400000000000005</v>
      </c>
      <c r="Y1277" s="42">
        <f t="shared" si="338"/>
        <v>0.94000000000000128</v>
      </c>
      <c r="Z1277" s="42">
        <f t="shared" si="339"/>
        <v>0.9400000000000015</v>
      </c>
      <c r="AB1277" s="42">
        <f>IF((Z1277)&gt;E21,0,1)</f>
        <v>1</v>
      </c>
      <c r="AC1277" s="42">
        <f t="shared" si="347"/>
        <v>0</v>
      </c>
      <c r="AD1277" s="42">
        <f t="shared" si="345"/>
        <v>0</v>
      </c>
    </row>
    <row r="1278" spans="6:30">
      <c r="F1278" s="42">
        <f t="shared" si="346"/>
        <v>185.40000000000416</v>
      </c>
      <c r="G1278" s="42"/>
      <c r="H1278" s="42">
        <f t="shared" si="329"/>
        <v>0.15</v>
      </c>
      <c r="I1278" s="42">
        <f t="shared" si="330"/>
        <v>3</v>
      </c>
      <c r="J1278" s="42">
        <f t="shared" si="331"/>
        <v>5</v>
      </c>
      <c r="K1278" s="42">
        <f t="shared" si="332"/>
        <v>1</v>
      </c>
      <c r="L1278" s="42">
        <f t="shared" si="333"/>
        <v>2</v>
      </c>
      <c r="M1278" s="42">
        <f t="shared" si="340"/>
        <v>371.40000000000833</v>
      </c>
      <c r="O1278" s="42">
        <f t="shared" si="341"/>
        <v>2.82</v>
      </c>
      <c r="P1278" s="42">
        <f t="shared" si="342"/>
        <v>2.8200000000000012</v>
      </c>
      <c r="Q1278" s="42">
        <f t="shared" si="343"/>
        <v>2.8200000000000038</v>
      </c>
      <c r="R1278" s="42">
        <f t="shared" si="344"/>
        <v>2.8200000000000043</v>
      </c>
      <c r="T1278" s="42">
        <f t="shared" si="334"/>
        <v>-4.4408920985006264E-17</v>
      </c>
      <c r="U1278" s="42">
        <f t="shared" si="335"/>
        <v>-5.3290705182007512E-17</v>
      </c>
      <c r="V1278" s="42">
        <f t="shared" si="336"/>
        <v>-4.4408920985006264E-17</v>
      </c>
      <c r="X1278" s="42">
        <f t="shared" si="337"/>
        <v>0.9400000000000005</v>
      </c>
      <c r="Y1278" s="42">
        <f t="shared" si="338"/>
        <v>0.94000000000000128</v>
      </c>
      <c r="Z1278" s="42">
        <f t="shared" si="339"/>
        <v>0.9400000000000015</v>
      </c>
      <c r="AB1278" s="42">
        <f>IF((Z1278)&gt;E21,0,1)</f>
        <v>1</v>
      </c>
      <c r="AC1278" s="42">
        <f t="shared" si="347"/>
        <v>0</v>
      </c>
      <c r="AD1278" s="42">
        <f t="shared" si="345"/>
        <v>0</v>
      </c>
    </row>
    <row r="1279" spans="6:30">
      <c r="F1279" s="42">
        <f t="shared" si="346"/>
        <v>185.55000000000416</v>
      </c>
      <c r="G1279" s="42"/>
      <c r="H1279" s="42">
        <f t="shared" si="329"/>
        <v>0.15</v>
      </c>
      <c r="I1279" s="42">
        <f t="shared" si="330"/>
        <v>3</v>
      </c>
      <c r="J1279" s="42">
        <f t="shared" si="331"/>
        <v>5</v>
      </c>
      <c r="K1279" s="42">
        <f t="shared" si="332"/>
        <v>1</v>
      </c>
      <c r="L1279" s="42">
        <f t="shared" si="333"/>
        <v>2</v>
      </c>
      <c r="M1279" s="42">
        <f t="shared" si="340"/>
        <v>371.70000000000834</v>
      </c>
      <c r="O1279" s="42">
        <f t="shared" si="341"/>
        <v>2.82</v>
      </c>
      <c r="P1279" s="42">
        <f t="shared" si="342"/>
        <v>2.8200000000000012</v>
      </c>
      <c r="Q1279" s="42">
        <f t="shared" si="343"/>
        <v>2.8200000000000038</v>
      </c>
      <c r="R1279" s="42">
        <f t="shared" si="344"/>
        <v>2.8200000000000043</v>
      </c>
      <c r="T1279" s="42">
        <f t="shared" si="334"/>
        <v>-4.4408920985006264E-17</v>
      </c>
      <c r="U1279" s="42">
        <f t="shared" si="335"/>
        <v>-5.3290705182007512E-17</v>
      </c>
      <c r="V1279" s="42">
        <f t="shared" si="336"/>
        <v>-4.4408920985006264E-17</v>
      </c>
      <c r="X1279" s="42">
        <f t="shared" si="337"/>
        <v>0.9400000000000005</v>
      </c>
      <c r="Y1279" s="42">
        <f t="shared" si="338"/>
        <v>0.94000000000000128</v>
      </c>
      <c r="Z1279" s="42">
        <f t="shared" si="339"/>
        <v>0.9400000000000015</v>
      </c>
      <c r="AB1279" s="42">
        <f>IF((Z1279)&gt;E21,0,1)</f>
        <v>1</v>
      </c>
      <c r="AC1279" s="42">
        <f t="shared" si="347"/>
        <v>0</v>
      </c>
      <c r="AD1279" s="42">
        <f t="shared" si="345"/>
        <v>0</v>
      </c>
    </row>
    <row r="1280" spans="6:30">
      <c r="F1280" s="42">
        <f t="shared" si="346"/>
        <v>185.70000000000417</v>
      </c>
      <c r="G1280" s="42"/>
      <c r="H1280" s="42">
        <f t="shared" si="329"/>
        <v>0.15</v>
      </c>
      <c r="I1280" s="42">
        <f t="shared" si="330"/>
        <v>3</v>
      </c>
      <c r="J1280" s="42">
        <f t="shared" si="331"/>
        <v>5</v>
      </c>
      <c r="K1280" s="42">
        <f t="shared" si="332"/>
        <v>1</v>
      </c>
      <c r="L1280" s="42">
        <f t="shared" si="333"/>
        <v>2</v>
      </c>
      <c r="M1280" s="42">
        <f t="shared" si="340"/>
        <v>372.00000000000836</v>
      </c>
      <c r="O1280" s="42">
        <f t="shared" si="341"/>
        <v>2.82</v>
      </c>
      <c r="P1280" s="42">
        <f t="shared" si="342"/>
        <v>2.8200000000000012</v>
      </c>
      <c r="Q1280" s="42">
        <f t="shared" si="343"/>
        <v>2.8200000000000038</v>
      </c>
      <c r="R1280" s="42">
        <f t="shared" si="344"/>
        <v>2.8200000000000043</v>
      </c>
      <c r="T1280" s="42">
        <f t="shared" si="334"/>
        <v>-4.4408920985006264E-17</v>
      </c>
      <c r="U1280" s="42">
        <f t="shared" si="335"/>
        <v>-5.3290705182007512E-17</v>
      </c>
      <c r="V1280" s="42">
        <f t="shared" si="336"/>
        <v>-4.4408920985006264E-17</v>
      </c>
      <c r="X1280" s="42">
        <f t="shared" si="337"/>
        <v>0.9400000000000005</v>
      </c>
      <c r="Y1280" s="42">
        <f t="shared" si="338"/>
        <v>0.94000000000000128</v>
      </c>
      <c r="Z1280" s="42">
        <f t="shared" si="339"/>
        <v>0.9400000000000015</v>
      </c>
      <c r="AB1280" s="42">
        <f>IF((Z1280)&gt;E21,0,1)</f>
        <v>1</v>
      </c>
      <c r="AC1280" s="42">
        <f t="shared" si="347"/>
        <v>0</v>
      </c>
      <c r="AD1280" s="42">
        <f t="shared" si="345"/>
        <v>0</v>
      </c>
    </row>
    <row r="1281" spans="6:30">
      <c r="F1281" s="42">
        <f t="shared" si="346"/>
        <v>185.85000000000417</v>
      </c>
      <c r="G1281" s="42"/>
      <c r="H1281" s="42">
        <f t="shared" si="329"/>
        <v>0.15</v>
      </c>
      <c r="I1281" s="42">
        <f t="shared" si="330"/>
        <v>3</v>
      </c>
      <c r="J1281" s="42">
        <f t="shared" si="331"/>
        <v>5</v>
      </c>
      <c r="K1281" s="42">
        <f t="shared" si="332"/>
        <v>1</v>
      </c>
      <c r="L1281" s="42">
        <f t="shared" si="333"/>
        <v>2</v>
      </c>
      <c r="M1281" s="42">
        <f t="shared" si="340"/>
        <v>372.30000000000837</v>
      </c>
      <c r="O1281" s="42">
        <f t="shared" si="341"/>
        <v>2.82</v>
      </c>
      <c r="P1281" s="42">
        <f t="shared" si="342"/>
        <v>2.8200000000000012</v>
      </c>
      <c r="Q1281" s="42">
        <f t="shared" si="343"/>
        <v>2.8200000000000038</v>
      </c>
      <c r="R1281" s="42">
        <f t="shared" si="344"/>
        <v>2.8200000000000043</v>
      </c>
      <c r="T1281" s="42">
        <f t="shared" si="334"/>
        <v>-4.4408920985006264E-17</v>
      </c>
      <c r="U1281" s="42">
        <f t="shared" si="335"/>
        <v>-5.3290705182007512E-17</v>
      </c>
      <c r="V1281" s="42">
        <f t="shared" si="336"/>
        <v>-4.4408920985006264E-17</v>
      </c>
      <c r="X1281" s="42">
        <f t="shared" si="337"/>
        <v>0.9400000000000005</v>
      </c>
      <c r="Y1281" s="42">
        <f t="shared" si="338"/>
        <v>0.94000000000000128</v>
      </c>
      <c r="Z1281" s="42">
        <f t="shared" si="339"/>
        <v>0.9400000000000015</v>
      </c>
      <c r="AB1281" s="42">
        <f>IF((Z1281)&gt;E21,0,1)</f>
        <v>1</v>
      </c>
      <c r="AC1281" s="42">
        <f t="shared" si="347"/>
        <v>0</v>
      </c>
      <c r="AD1281" s="42">
        <f t="shared" si="345"/>
        <v>0</v>
      </c>
    </row>
    <row r="1282" spans="6:30">
      <c r="F1282" s="42">
        <f t="shared" si="346"/>
        <v>186.00000000000418</v>
      </c>
      <c r="G1282" s="42"/>
      <c r="H1282" s="42">
        <f t="shared" si="329"/>
        <v>0.15</v>
      </c>
      <c r="I1282" s="42">
        <f t="shared" si="330"/>
        <v>3</v>
      </c>
      <c r="J1282" s="42">
        <f t="shared" si="331"/>
        <v>5</v>
      </c>
      <c r="K1282" s="42">
        <f t="shared" si="332"/>
        <v>1</v>
      </c>
      <c r="L1282" s="42">
        <f t="shared" si="333"/>
        <v>2</v>
      </c>
      <c r="M1282" s="42">
        <f t="shared" si="340"/>
        <v>372.60000000000838</v>
      </c>
      <c r="O1282" s="42">
        <f t="shared" si="341"/>
        <v>2.82</v>
      </c>
      <c r="P1282" s="42">
        <f t="shared" si="342"/>
        <v>2.8200000000000012</v>
      </c>
      <c r="Q1282" s="42">
        <f t="shared" si="343"/>
        <v>2.8200000000000038</v>
      </c>
      <c r="R1282" s="42">
        <f t="shared" si="344"/>
        <v>2.8200000000000043</v>
      </c>
      <c r="T1282" s="42">
        <f t="shared" si="334"/>
        <v>-4.4408920985006264E-17</v>
      </c>
      <c r="U1282" s="42">
        <f t="shared" si="335"/>
        <v>-5.3290705182007512E-17</v>
      </c>
      <c r="V1282" s="42">
        <f t="shared" si="336"/>
        <v>-4.4408920985006264E-17</v>
      </c>
      <c r="X1282" s="42">
        <f t="shared" si="337"/>
        <v>0.9400000000000005</v>
      </c>
      <c r="Y1282" s="42">
        <f t="shared" si="338"/>
        <v>0.94000000000000128</v>
      </c>
      <c r="Z1282" s="42">
        <f t="shared" si="339"/>
        <v>0.9400000000000015</v>
      </c>
      <c r="AB1282" s="42">
        <f>IF((Z1282)&gt;E21,0,1)</f>
        <v>1</v>
      </c>
      <c r="AC1282" s="42">
        <f t="shared" si="347"/>
        <v>0</v>
      </c>
      <c r="AD1282" s="42">
        <f t="shared" si="345"/>
        <v>0</v>
      </c>
    </row>
    <row r="1283" spans="6:30">
      <c r="F1283" s="42">
        <f t="shared" si="346"/>
        <v>186.15000000000418</v>
      </c>
      <c r="G1283" s="42"/>
      <c r="H1283" s="42">
        <f t="shared" si="329"/>
        <v>0.15</v>
      </c>
      <c r="I1283" s="42">
        <f t="shared" si="330"/>
        <v>3</v>
      </c>
      <c r="J1283" s="42">
        <f t="shared" si="331"/>
        <v>5</v>
      </c>
      <c r="K1283" s="42">
        <f t="shared" si="332"/>
        <v>1</v>
      </c>
      <c r="L1283" s="42">
        <f t="shared" si="333"/>
        <v>2</v>
      </c>
      <c r="M1283" s="42">
        <f t="shared" si="340"/>
        <v>372.90000000000839</v>
      </c>
      <c r="O1283" s="42">
        <f t="shared" si="341"/>
        <v>2.82</v>
      </c>
      <c r="P1283" s="42">
        <f t="shared" si="342"/>
        <v>2.8200000000000012</v>
      </c>
      <c r="Q1283" s="42">
        <f t="shared" si="343"/>
        <v>2.8200000000000038</v>
      </c>
      <c r="R1283" s="42">
        <f t="shared" si="344"/>
        <v>2.8200000000000043</v>
      </c>
      <c r="T1283" s="42">
        <f t="shared" si="334"/>
        <v>-4.4408920985006264E-17</v>
      </c>
      <c r="U1283" s="42">
        <f t="shared" si="335"/>
        <v>-5.3290705182007512E-17</v>
      </c>
      <c r="V1283" s="42">
        <f t="shared" si="336"/>
        <v>-4.4408920985006264E-17</v>
      </c>
      <c r="X1283" s="42">
        <f t="shared" si="337"/>
        <v>0.9400000000000005</v>
      </c>
      <c r="Y1283" s="42">
        <f t="shared" si="338"/>
        <v>0.94000000000000128</v>
      </c>
      <c r="Z1283" s="42">
        <f t="shared" si="339"/>
        <v>0.9400000000000015</v>
      </c>
      <c r="AB1283" s="42">
        <f>IF((Z1283)&gt;E21,0,1)</f>
        <v>1</v>
      </c>
      <c r="AC1283" s="42">
        <f t="shared" si="347"/>
        <v>0</v>
      </c>
      <c r="AD1283" s="42">
        <f t="shared" si="345"/>
        <v>0</v>
      </c>
    </row>
    <row r="1284" spans="6:30">
      <c r="F1284" s="42">
        <f t="shared" si="346"/>
        <v>186.30000000000419</v>
      </c>
      <c r="G1284" s="42"/>
      <c r="H1284" s="42">
        <f t="shared" si="329"/>
        <v>0.15</v>
      </c>
      <c r="I1284" s="42">
        <f t="shared" si="330"/>
        <v>3</v>
      </c>
      <c r="J1284" s="42">
        <f t="shared" si="331"/>
        <v>5</v>
      </c>
      <c r="K1284" s="42">
        <f t="shared" si="332"/>
        <v>1</v>
      </c>
      <c r="L1284" s="42">
        <f t="shared" si="333"/>
        <v>2</v>
      </c>
      <c r="M1284" s="42">
        <f t="shared" si="340"/>
        <v>373.2000000000084</v>
      </c>
      <c r="O1284" s="42">
        <f t="shared" si="341"/>
        <v>2.82</v>
      </c>
      <c r="P1284" s="42">
        <f t="shared" si="342"/>
        <v>2.8200000000000012</v>
      </c>
      <c r="Q1284" s="42">
        <f t="shared" si="343"/>
        <v>2.8200000000000038</v>
      </c>
      <c r="R1284" s="42">
        <f t="shared" si="344"/>
        <v>2.8200000000000043</v>
      </c>
      <c r="T1284" s="42">
        <f t="shared" si="334"/>
        <v>-4.4408920985006264E-17</v>
      </c>
      <c r="U1284" s="42">
        <f t="shared" si="335"/>
        <v>-5.3290705182007512E-17</v>
      </c>
      <c r="V1284" s="42">
        <f t="shared" si="336"/>
        <v>-4.4408920985006264E-17</v>
      </c>
      <c r="X1284" s="42">
        <f t="shared" si="337"/>
        <v>0.9400000000000005</v>
      </c>
      <c r="Y1284" s="42">
        <f t="shared" si="338"/>
        <v>0.94000000000000128</v>
      </c>
      <c r="Z1284" s="42">
        <f t="shared" si="339"/>
        <v>0.9400000000000015</v>
      </c>
      <c r="AB1284" s="42">
        <f>IF((Z1284)&gt;E21,0,1)</f>
        <v>1</v>
      </c>
      <c r="AC1284" s="42">
        <f t="shared" si="347"/>
        <v>0</v>
      </c>
      <c r="AD1284" s="42">
        <f t="shared" si="345"/>
        <v>0</v>
      </c>
    </row>
    <row r="1285" spans="6:30">
      <c r="F1285" s="42">
        <f t="shared" si="346"/>
        <v>186.4500000000042</v>
      </c>
      <c r="G1285" s="42"/>
      <c r="H1285" s="42">
        <f t="shared" si="329"/>
        <v>0.15</v>
      </c>
      <c r="I1285" s="42">
        <f t="shared" si="330"/>
        <v>3</v>
      </c>
      <c r="J1285" s="42">
        <f t="shared" si="331"/>
        <v>5</v>
      </c>
      <c r="K1285" s="42">
        <f t="shared" si="332"/>
        <v>1</v>
      </c>
      <c r="L1285" s="42">
        <f t="shared" si="333"/>
        <v>2</v>
      </c>
      <c r="M1285" s="42">
        <f t="shared" si="340"/>
        <v>373.50000000000841</v>
      </c>
      <c r="O1285" s="42">
        <f t="shared" si="341"/>
        <v>2.82</v>
      </c>
      <c r="P1285" s="42">
        <f t="shared" si="342"/>
        <v>2.8200000000000012</v>
      </c>
      <c r="Q1285" s="42">
        <f t="shared" si="343"/>
        <v>2.8200000000000038</v>
      </c>
      <c r="R1285" s="42">
        <f t="shared" si="344"/>
        <v>2.8200000000000043</v>
      </c>
      <c r="T1285" s="42">
        <f t="shared" si="334"/>
        <v>-4.4408920985006264E-17</v>
      </c>
      <c r="U1285" s="42">
        <f t="shared" si="335"/>
        <v>-5.3290705182007512E-17</v>
      </c>
      <c r="V1285" s="42">
        <f t="shared" si="336"/>
        <v>-4.4408920985006264E-17</v>
      </c>
      <c r="X1285" s="42">
        <f t="shared" si="337"/>
        <v>0.9400000000000005</v>
      </c>
      <c r="Y1285" s="42">
        <f t="shared" si="338"/>
        <v>0.94000000000000128</v>
      </c>
      <c r="Z1285" s="42">
        <f t="shared" si="339"/>
        <v>0.9400000000000015</v>
      </c>
      <c r="AB1285" s="42">
        <f>IF((Z1285)&gt;E21,0,1)</f>
        <v>1</v>
      </c>
      <c r="AC1285" s="42">
        <f t="shared" si="347"/>
        <v>0</v>
      </c>
      <c r="AD1285" s="42">
        <f t="shared" si="345"/>
        <v>0</v>
      </c>
    </row>
    <row r="1286" spans="6:30">
      <c r="F1286" s="42">
        <f t="shared" si="346"/>
        <v>186.6000000000042</v>
      </c>
      <c r="G1286" s="42"/>
      <c r="H1286" s="42">
        <f t="shared" si="329"/>
        <v>0.15</v>
      </c>
      <c r="I1286" s="42">
        <f t="shared" si="330"/>
        <v>3</v>
      </c>
      <c r="J1286" s="42">
        <f t="shared" si="331"/>
        <v>5</v>
      </c>
      <c r="K1286" s="42">
        <f t="shared" si="332"/>
        <v>1</v>
      </c>
      <c r="L1286" s="42">
        <f t="shared" si="333"/>
        <v>2</v>
      </c>
      <c r="M1286" s="42">
        <f t="shared" si="340"/>
        <v>373.80000000000842</v>
      </c>
      <c r="O1286" s="42">
        <f t="shared" si="341"/>
        <v>2.82</v>
      </c>
      <c r="P1286" s="42">
        <f t="shared" si="342"/>
        <v>2.8200000000000012</v>
      </c>
      <c r="Q1286" s="42">
        <f t="shared" si="343"/>
        <v>2.8200000000000038</v>
      </c>
      <c r="R1286" s="42">
        <f t="shared" si="344"/>
        <v>2.8200000000000043</v>
      </c>
      <c r="T1286" s="42">
        <f t="shared" si="334"/>
        <v>-4.4408920985006264E-17</v>
      </c>
      <c r="U1286" s="42">
        <f t="shared" si="335"/>
        <v>-5.3290705182007512E-17</v>
      </c>
      <c r="V1286" s="42">
        <f t="shared" si="336"/>
        <v>-4.4408920985006264E-17</v>
      </c>
      <c r="X1286" s="42">
        <f t="shared" si="337"/>
        <v>0.9400000000000005</v>
      </c>
      <c r="Y1286" s="42">
        <f t="shared" si="338"/>
        <v>0.94000000000000128</v>
      </c>
      <c r="Z1286" s="42">
        <f t="shared" si="339"/>
        <v>0.9400000000000015</v>
      </c>
      <c r="AB1286" s="42">
        <f>IF((Z1286)&gt;E21,0,1)</f>
        <v>1</v>
      </c>
      <c r="AC1286" s="42">
        <f t="shared" si="347"/>
        <v>0</v>
      </c>
      <c r="AD1286" s="42">
        <f t="shared" si="345"/>
        <v>0</v>
      </c>
    </row>
    <row r="1287" spans="6:30">
      <c r="F1287" s="42">
        <f t="shared" si="346"/>
        <v>186.75000000000421</v>
      </c>
      <c r="G1287" s="42"/>
      <c r="H1287" s="42">
        <f t="shared" si="329"/>
        <v>0.15</v>
      </c>
      <c r="I1287" s="42">
        <f t="shared" si="330"/>
        <v>3</v>
      </c>
      <c r="J1287" s="42">
        <f t="shared" si="331"/>
        <v>5</v>
      </c>
      <c r="K1287" s="42">
        <f t="shared" si="332"/>
        <v>1</v>
      </c>
      <c r="L1287" s="42">
        <f t="shared" si="333"/>
        <v>2</v>
      </c>
      <c r="M1287" s="42">
        <f t="shared" si="340"/>
        <v>374.10000000000844</v>
      </c>
      <c r="O1287" s="42">
        <f t="shared" si="341"/>
        <v>2.82</v>
      </c>
      <c r="P1287" s="42">
        <f t="shared" si="342"/>
        <v>2.8200000000000012</v>
      </c>
      <c r="Q1287" s="42">
        <f t="shared" si="343"/>
        <v>2.8200000000000038</v>
      </c>
      <c r="R1287" s="42">
        <f t="shared" si="344"/>
        <v>2.8200000000000043</v>
      </c>
      <c r="T1287" s="42">
        <f t="shared" si="334"/>
        <v>-4.4408920985006264E-17</v>
      </c>
      <c r="U1287" s="42">
        <f t="shared" si="335"/>
        <v>-5.3290705182007512E-17</v>
      </c>
      <c r="V1287" s="42">
        <f t="shared" si="336"/>
        <v>-4.4408920985006264E-17</v>
      </c>
      <c r="X1287" s="42">
        <f t="shared" si="337"/>
        <v>0.9400000000000005</v>
      </c>
      <c r="Y1287" s="42">
        <f t="shared" si="338"/>
        <v>0.94000000000000128</v>
      </c>
      <c r="Z1287" s="42">
        <f t="shared" si="339"/>
        <v>0.9400000000000015</v>
      </c>
      <c r="AB1287" s="42">
        <f>IF((Z1287)&gt;E21,0,1)</f>
        <v>1</v>
      </c>
      <c r="AC1287" s="42">
        <f t="shared" si="347"/>
        <v>0</v>
      </c>
      <c r="AD1287" s="42">
        <f t="shared" si="345"/>
        <v>0</v>
      </c>
    </row>
    <row r="1288" spans="6:30">
      <c r="F1288" s="42">
        <f t="shared" si="346"/>
        <v>186.90000000000421</v>
      </c>
      <c r="G1288" s="42"/>
      <c r="H1288" s="42">
        <f t="shared" si="329"/>
        <v>0.15</v>
      </c>
      <c r="I1288" s="42">
        <f t="shared" si="330"/>
        <v>3</v>
      </c>
      <c r="J1288" s="42">
        <f t="shared" si="331"/>
        <v>5</v>
      </c>
      <c r="K1288" s="42">
        <f t="shared" si="332"/>
        <v>1</v>
      </c>
      <c r="L1288" s="42">
        <f t="shared" si="333"/>
        <v>2</v>
      </c>
      <c r="M1288" s="42">
        <f t="shared" si="340"/>
        <v>374.40000000000845</v>
      </c>
      <c r="O1288" s="42">
        <f t="shared" si="341"/>
        <v>2.82</v>
      </c>
      <c r="P1288" s="42">
        <f t="shared" si="342"/>
        <v>2.8200000000000012</v>
      </c>
      <c r="Q1288" s="42">
        <f t="shared" si="343"/>
        <v>2.8200000000000038</v>
      </c>
      <c r="R1288" s="42">
        <f t="shared" si="344"/>
        <v>2.8200000000000043</v>
      </c>
      <c r="T1288" s="42">
        <f t="shared" si="334"/>
        <v>-4.4408920985006264E-17</v>
      </c>
      <c r="U1288" s="42">
        <f t="shared" si="335"/>
        <v>-5.3290705182007512E-17</v>
      </c>
      <c r="V1288" s="42">
        <f t="shared" si="336"/>
        <v>-4.4408920985006264E-17</v>
      </c>
      <c r="X1288" s="42">
        <f t="shared" si="337"/>
        <v>0.9400000000000005</v>
      </c>
      <c r="Y1288" s="42">
        <f t="shared" si="338"/>
        <v>0.94000000000000128</v>
      </c>
      <c r="Z1288" s="42">
        <f t="shared" si="339"/>
        <v>0.9400000000000015</v>
      </c>
      <c r="AB1288" s="42">
        <f>IF((Z1288)&gt;E21,0,1)</f>
        <v>1</v>
      </c>
      <c r="AC1288" s="42">
        <f t="shared" si="347"/>
        <v>0</v>
      </c>
      <c r="AD1288" s="42">
        <f t="shared" si="345"/>
        <v>0</v>
      </c>
    </row>
    <row r="1289" spans="6:30">
      <c r="F1289" s="42">
        <f t="shared" si="346"/>
        <v>187.05000000000422</v>
      </c>
      <c r="G1289" s="42"/>
      <c r="H1289" s="42">
        <f t="shared" si="329"/>
        <v>0.15</v>
      </c>
      <c r="I1289" s="42">
        <f t="shared" si="330"/>
        <v>3</v>
      </c>
      <c r="J1289" s="42">
        <f t="shared" si="331"/>
        <v>5</v>
      </c>
      <c r="K1289" s="42">
        <f t="shared" si="332"/>
        <v>1</v>
      </c>
      <c r="L1289" s="42">
        <f t="shared" si="333"/>
        <v>2</v>
      </c>
      <c r="M1289" s="42">
        <f t="shared" si="340"/>
        <v>374.70000000000846</v>
      </c>
      <c r="O1289" s="42">
        <f t="shared" si="341"/>
        <v>2.82</v>
      </c>
      <c r="P1289" s="42">
        <f t="shared" si="342"/>
        <v>2.8200000000000012</v>
      </c>
      <c r="Q1289" s="42">
        <f t="shared" si="343"/>
        <v>2.8200000000000038</v>
      </c>
      <c r="R1289" s="42">
        <f t="shared" si="344"/>
        <v>2.8200000000000043</v>
      </c>
      <c r="T1289" s="42">
        <f t="shared" si="334"/>
        <v>-4.4408920985006264E-17</v>
      </c>
      <c r="U1289" s="42">
        <f t="shared" si="335"/>
        <v>-5.3290705182007512E-17</v>
      </c>
      <c r="V1289" s="42">
        <f t="shared" si="336"/>
        <v>-4.4408920985006264E-17</v>
      </c>
      <c r="X1289" s="42">
        <f t="shared" si="337"/>
        <v>0.9400000000000005</v>
      </c>
      <c r="Y1289" s="42">
        <f t="shared" si="338"/>
        <v>0.94000000000000128</v>
      </c>
      <c r="Z1289" s="42">
        <f t="shared" si="339"/>
        <v>0.9400000000000015</v>
      </c>
      <c r="AB1289" s="42">
        <f>IF((Z1289)&gt;E21,0,1)</f>
        <v>1</v>
      </c>
      <c r="AC1289" s="42">
        <f t="shared" si="347"/>
        <v>0</v>
      </c>
      <c r="AD1289" s="42">
        <f t="shared" si="345"/>
        <v>0</v>
      </c>
    </row>
    <row r="1290" spans="6:30">
      <c r="F1290" s="42">
        <f t="shared" si="346"/>
        <v>187.20000000000422</v>
      </c>
      <c r="G1290" s="42"/>
      <c r="H1290" s="42">
        <f t="shared" si="329"/>
        <v>0.15</v>
      </c>
      <c r="I1290" s="42">
        <f t="shared" si="330"/>
        <v>3</v>
      </c>
      <c r="J1290" s="42">
        <f t="shared" si="331"/>
        <v>5</v>
      </c>
      <c r="K1290" s="42">
        <f t="shared" si="332"/>
        <v>1</v>
      </c>
      <c r="L1290" s="42">
        <f t="shared" si="333"/>
        <v>2</v>
      </c>
      <c r="M1290" s="42">
        <f t="shared" si="340"/>
        <v>375.00000000000847</v>
      </c>
      <c r="O1290" s="42">
        <f t="shared" si="341"/>
        <v>2.82</v>
      </c>
      <c r="P1290" s="42">
        <f t="shared" si="342"/>
        <v>2.8200000000000012</v>
      </c>
      <c r="Q1290" s="42">
        <f t="shared" si="343"/>
        <v>2.8200000000000038</v>
      </c>
      <c r="R1290" s="42">
        <f t="shared" si="344"/>
        <v>2.8200000000000043</v>
      </c>
      <c r="T1290" s="42">
        <f t="shared" si="334"/>
        <v>-4.4408920985006264E-17</v>
      </c>
      <c r="U1290" s="42">
        <f t="shared" si="335"/>
        <v>-5.3290705182007512E-17</v>
      </c>
      <c r="V1290" s="42">
        <f t="shared" si="336"/>
        <v>-4.4408920985006264E-17</v>
      </c>
      <c r="X1290" s="42">
        <f t="shared" si="337"/>
        <v>0.9400000000000005</v>
      </c>
      <c r="Y1290" s="42">
        <f t="shared" si="338"/>
        <v>0.94000000000000128</v>
      </c>
      <c r="Z1290" s="42">
        <f t="shared" si="339"/>
        <v>0.9400000000000015</v>
      </c>
      <c r="AB1290" s="42">
        <f>IF((Z1290)&gt;E21,0,1)</f>
        <v>1</v>
      </c>
      <c r="AC1290" s="42">
        <f t="shared" si="347"/>
        <v>0</v>
      </c>
      <c r="AD1290" s="42">
        <f t="shared" si="345"/>
        <v>0</v>
      </c>
    </row>
    <row r="1291" spans="6:30">
      <c r="F1291" s="42">
        <f t="shared" si="346"/>
        <v>187.35000000000423</v>
      </c>
      <c r="G1291" s="42"/>
      <c r="H1291" s="42">
        <f t="shared" si="329"/>
        <v>0.15</v>
      </c>
      <c r="I1291" s="42">
        <f t="shared" si="330"/>
        <v>3</v>
      </c>
      <c r="J1291" s="42">
        <f t="shared" si="331"/>
        <v>5</v>
      </c>
      <c r="K1291" s="42">
        <f t="shared" si="332"/>
        <v>1</v>
      </c>
      <c r="L1291" s="42">
        <f t="shared" si="333"/>
        <v>2</v>
      </c>
      <c r="M1291" s="42">
        <f t="shared" si="340"/>
        <v>375.30000000000848</v>
      </c>
      <c r="O1291" s="42">
        <f t="shared" si="341"/>
        <v>2.82</v>
      </c>
      <c r="P1291" s="42">
        <f t="shared" si="342"/>
        <v>2.8200000000000012</v>
      </c>
      <c r="Q1291" s="42">
        <f t="shared" si="343"/>
        <v>2.8200000000000038</v>
      </c>
      <c r="R1291" s="42">
        <f t="shared" si="344"/>
        <v>2.8200000000000043</v>
      </c>
      <c r="T1291" s="42">
        <f t="shared" si="334"/>
        <v>-4.4408920985006264E-17</v>
      </c>
      <c r="U1291" s="42">
        <f t="shared" si="335"/>
        <v>-5.3290705182007512E-17</v>
      </c>
      <c r="V1291" s="42">
        <f t="shared" si="336"/>
        <v>-4.4408920985006264E-17</v>
      </c>
      <c r="X1291" s="42">
        <f t="shared" si="337"/>
        <v>0.9400000000000005</v>
      </c>
      <c r="Y1291" s="42">
        <f t="shared" si="338"/>
        <v>0.94000000000000128</v>
      </c>
      <c r="Z1291" s="42">
        <f t="shared" si="339"/>
        <v>0.9400000000000015</v>
      </c>
      <c r="AB1291" s="42">
        <f>IF((Z1291)&gt;E21,0,1)</f>
        <v>1</v>
      </c>
      <c r="AC1291" s="42">
        <f t="shared" si="347"/>
        <v>0</v>
      </c>
      <c r="AD1291" s="42">
        <f t="shared" si="345"/>
        <v>0</v>
      </c>
    </row>
    <row r="1292" spans="6:30">
      <c r="F1292" s="42">
        <f t="shared" si="346"/>
        <v>187.50000000000423</v>
      </c>
      <c r="G1292" s="42"/>
      <c r="H1292" s="42">
        <f t="shared" si="329"/>
        <v>0.15</v>
      </c>
      <c r="I1292" s="42">
        <f t="shared" si="330"/>
        <v>3</v>
      </c>
      <c r="J1292" s="42">
        <f t="shared" si="331"/>
        <v>5</v>
      </c>
      <c r="K1292" s="42">
        <f t="shared" si="332"/>
        <v>1</v>
      </c>
      <c r="L1292" s="42">
        <f t="shared" si="333"/>
        <v>2</v>
      </c>
      <c r="M1292" s="42">
        <f t="shared" si="340"/>
        <v>375.60000000000849</v>
      </c>
      <c r="O1292" s="42">
        <f t="shared" si="341"/>
        <v>2.82</v>
      </c>
      <c r="P1292" s="42">
        <f t="shared" si="342"/>
        <v>2.8200000000000012</v>
      </c>
      <c r="Q1292" s="42">
        <f t="shared" si="343"/>
        <v>2.8200000000000038</v>
      </c>
      <c r="R1292" s="42">
        <f t="shared" si="344"/>
        <v>2.8200000000000043</v>
      </c>
      <c r="T1292" s="42">
        <f t="shared" si="334"/>
        <v>-4.4408920985006264E-17</v>
      </c>
      <c r="U1292" s="42">
        <f t="shared" si="335"/>
        <v>-5.3290705182007512E-17</v>
      </c>
      <c r="V1292" s="42">
        <f t="shared" si="336"/>
        <v>-4.4408920985006264E-17</v>
      </c>
      <c r="X1292" s="42">
        <f t="shared" si="337"/>
        <v>0.9400000000000005</v>
      </c>
      <c r="Y1292" s="42">
        <f t="shared" si="338"/>
        <v>0.94000000000000128</v>
      </c>
      <c r="Z1292" s="42">
        <f t="shared" si="339"/>
        <v>0.9400000000000015</v>
      </c>
      <c r="AB1292" s="42">
        <f>IF((Z1292)&gt;E21,0,1)</f>
        <v>1</v>
      </c>
      <c r="AC1292" s="42">
        <f t="shared" si="347"/>
        <v>0</v>
      </c>
      <c r="AD1292" s="42">
        <f t="shared" si="345"/>
        <v>0</v>
      </c>
    </row>
    <row r="1293" spans="6:30">
      <c r="F1293" s="42">
        <f t="shared" si="346"/>
        <v>187.65000000000424</v>
      </c>
      <c r="G1293" s="42"/>
      <c r="H1293" s="42">
        <f t="shared" si="329"/>
        <v>0.15</v>
      </c>
      <c r="I1293" s="42">
        <f t="shared" si="330"/>
        <v>3</v>
      </c>
      <c r="J1293" s="42">
        <f t="shared" si="331"/>
        <v>5</v>
      </c>
      <c r="K1293" s="42">
        <f t="shared" si="332"/>
        <v>1</v>
      </c>
      <c r="L1293" s="42">
        <f t="shared" si="333"/>
        <v>2</v>
      </c>
      <c r="M1293" s="42">
        <f t="shared" si="340"/>
        <v>375.9000000000085</v>
      </c>
      <c r="O1293" s="42">
        <f t="shared" si="341"/>
        <v>2.82</v>
      </c>
      <c r="P1293" s="42">
        <f t="shared" si="342"/>
        <v>2.8200000000000012</v>
      </c>
      <c r="Q1293" s="42">
        <f t="shared" si="343"/>
        <v>2.8200000000000038</v>
      </c>
      <c r="R1293" s="42">
        <f t="shared" si="344"/>
        <v>2.8200000000000043</v>
      </c>
      <c r="T1293" s="42">
        <f t="shared" si="334"/>
        <v>-4.4408920985006264E-17</v>
      </c>
      <c r="U1293" s="42">
        <f t="shared" si="335"/>
        <v>-5.3290705182007512E-17</v>
      </c>
      <c r="V1293" s="42">
        <f t="shared" si="336"/>
        <v>-4.4408920985006264E-17</v>
      </c>
      <c r="X1293" s="42">
        <f t="shared" si="337"/>
        <v>0.9400000000000005</v>
      </c>
      <c r="Y1293" s="42">
        <f t="shared" si="338"/>
        <v>0.94000000000000128</v>
      </c>
      <c r="Z1293" s="42">
        <f t="shared" si="339"/>
        <v>0.9400000000000015</v>
      </c>
      <c r="AB1293" s="42">
        <f>IF((Z1293)&gt;E21,0,1)</f>
        <v>1</v>
      </c>
      <c r="AC1293" s="42">
        <f t="shared" si="347"/>
        <v>0</v>
      </c>
      <c r="AD1293" s="42">
        <f t="shared" si="345"/>
        <v>0</v>
      </c>
    </row>
    <row r="1294" spans="6:30">
      <c r="F1294" s="42">
        <f t="shared" si="346"/>
        <v>187.80000000000425</v>
      </c>
      <c r="G1294" s="42"/>
      <c r="H1294" s="42">
        <f t="shared" si="329"/>
        <v>0.15</v>
      </c>
      <c r="I1294" s="42">
        <f t="shared" si="330"/>
        <v>3</v>
      </c>
      <c r="J1294" s="42">
        <f t="shared" si="331"/>
        <v>5</v>
      </c>
      <c r="K1294" s="42">
        <f t="shared" si="332"/>
        <v>1</v>
      </c>
      <c r="L1294" s="42">
        <f t="shared" si="333"/>
        <v>2</v>
      </c>
      <c r="M1294" s="42">
        <f t="shared" si="340"/>
        <v>376.20000000000852</v>
      </c>
      <c r="O1294" s="42">
        <f t="shared" si="341"/>
        <v>2.82</v>
      </c>
      <c r="P1294" s="42">
        <f t="shared" si="342"/>
        <v>2.8200000000000012</v>
      </c>
      <c r="Q1294" s="42">
        <f t="shared" si="343"/>
        <v>2.8200000000000038</v>
      </c>
      <c r="R1294" s="42">
        <f t="shared" si="344"/>
        <v>2.8200000000000043</v>
      </c>
      <c r="T1294" s="42">
        <f t="shared" si="334"/>
        <v>-4.4408920985006264E-17</v>
      </c>
      <c r="U1294" s="42">
        <f t="shared" si="335"/>
        <v>-5.3290705182007512E-17</v>
      </c>
      <c r="V1294" s="42">
        <f t="shared" si="336"/>
        <v>-4.4408920985006264E-17</v>
      </c>
      <c r="X1294" s="42">
        <f t="shared" si="337"/>
        <v>0.9400000000000005</v>
      </c>
      <c r="Y1294" s="42">
        <f t="shared" si="338"/>
        <v>0.94000000000000128</v>
      </c>
      <c r="Z1294" s="42">
        <f t="shared" si="339"/>
        <v>0.9400000000000015</v>
      </c>
      <c r="AB1294" s="42">
        <f>IF((Z1294)&gt;E21,0,1)</f>
        <v>1</v>
      </c>
      <c r="AC1294" s="42">
        <f t="shared" si="347"/>
        <v>0</v>
      </c>
      <c r="AD1294" s="42">
        <f t="shared" si="345"/>
        <v>0</v>
      </c>
    </row>
    <row r="1295" spans="6:30">
      <c r="F1295" s="42">
        <f t="shared" si="346"/>
        <v>187.95000000000425</v>
      </c>
      <c r="G1295" s="42"/>
      <c r="H1295" s="42">
        <f t="shared" si="329"/>
        <v>0.15</v>
      </c>
      <c r="I1295" s="42">
        <f t="shared" si="330"/>
        <v>3</v>
      </c>
      <c r="J1295" s="42">
        <f t="shared" si="331"/>
        <v>5</v>
      </c>
      <c r="K1295" s="42">
        <f t="shared" si="332"/>
        <v>1</v>
      </c>
      <c r="L1295" s="42">
        <f t="shared" si="333"/>
        <v>2</v>
      </c>
      <c r="M1295" s="42">
        <f t="shared" si="340"/>
        <v>376.50000000000853</v>
      </c>
      <c r="O1295" s="42">
        <f t="shared" si="341"/>
        <v>2.82</v>
      </c>
      <c r="P1295" s="42">
        <f t="shared" si="342"/>
        <v>2.8200000000000012</v>
      </c>
      <c r="Q1295" s="42">
        <f t="shared" si="343"/>
        <v>2.8200000000000038</v>
      </c>
      <c r="R1295" s="42">
        <f t="shared" si="344"/>
        <v>2.8200000000000043</v>
      </c>
      <c r="T1295" s="42">
        <f t="shared" si="334"/>
        <v>-4.4408920985006264E-17</v>
      </c>
      <c r="U1295" s="42">
        <f t="shared" si="335"/>
        <v>-5.3290705182007512E-17</v>
      </c>
      <c r="V1295" s="42">
        <f t="shared" si="336"/>
        <v>-4.4408920985006264E-17</v>
      </c>
      <c r="X1295" s="42">
        <f t="shared" si="337"/>
        <v>0.9400000000000005</v>
      </c>
      <c r="Y1295" s="42">
        <f t="shared" si="338"/>
        <v>0.94000000000000128</v>
      </c>
      <c r="Z1295" s="42">
        <f t="shared" si="339"/>
        <v>0.9400000000000015</v>
      </c>
      <c r="AB1295" s="42">
        <f>IF((Z1295)&gt;E21,0,1)</f>
        <v>1</v>
      </c>
      <c r="AC1295" s="42">
        <f t="shared" si="347"/>
        <v>0</v>
      </c>
      <c r="AD1295" s="42">
        <f t="shared" si="345"/>
        <v>0</v>
      </c>
    </row>
    <row r="1296" spans="6:30">
      <c r="F1296" s="42">
        <f t="shared" si="346"/>
        <v>188.10000000000426</v>
      </c>
      <c r="G1296" s="42"/>
      <c r="H1296" s="42">
        <f t="shared" si="329"/>
        <v>0.15</v>
      </c>
      <c r="I1296" s="42">
        <f t="shared" si="330"/>
        <v>3</v>
      </c>
      <c r="J1296" s="42">
        <f t="shared" si="331"/>
        <v>5</v>
      </c>
      <c r="K1296" s="42">
        <f t="shared" si="332"/>
        <v>1</v>
      </c>
      <c r="L1296" s="42">
        <f t="shared" si="333"/>
        <v>2</v>
      </c>
      <c r="M1296" s="42">
        <f t="shared" si="340"/>
        <v>376.80000000000854</v>
      </c>
      <c r="O1296" s="42">
        <f t="shared" si="341"/>
        <v>2.82</v>
      </c>
      <c r="P1296" s="42">
        <f t="shared" si="342"/>
        <v>2.8200000000000012</v>
      </c>
      <c r="Q1296" s="42">
        <f t="shared" si="343"/>
        <v>2.8200000000000038</v>
      </c>
      <c r="R1296" s="42">
        <f t="shared" si="344"/>
        <v>2.8200000000000043</v>
      </c>
      <c r="T1296" s="42">
        <f t="shared" si="334"/>
        <v>-4.4408920985006264E-17</v>
      </c>
      <c r="U1296" s="42">
        <f t="shared" si="335"/>
        <v>-5.3290705182007512E-17</v>
      </c>
      <c r="V1296" s="42">
        <f t="shared" si="336"/>
        <v>-4.4408920985006264E-17</v>
      </c>
      <c r="X1296" s="42">
        <f t="shared" si="337"/>
        <v>0.9400000000000005</v>
      </c>
      <c r="Y1296" s="42">
        <f t="shared" si="338"/>
        <v>0.94000000000000128</v>
      </c>
      <c r="Z1296" s="42">
        <f t="shared" si="339"/>
        <v>0.9400000000000015</v>
      </c>
      <c r="AB1296" s="42">
        <f>IF((Z1296)&gt;E21,0,1)</f>
        <v>1</v>
      </c>
      <c r="AC1296" s="42">
        <f t="shared" si="347"/>
        <v>0</v>
      </c>
      <c r="AD1296" s="42">
        <f t="shared" si="345"/>
        <v>0</v>
      </c>
    </row>
    <row r="1297" spans="6:30">
      <c r="F1297" s="42">
        <f t="shared" si="346"/>
        <v>188.25000000000426</v>
      </c>
      <c r="G1297" s="42"/>
      <c r="H1297" s="42">
        <f t="shared" si="329"/>
        <v>0.15</v>
      </c>
      <c r="I1297" s="42">
        <f t="shared" si="330"/>
        <v>3</v>
      </c>
      <c r="J1297" s="42">
        <f t="shared" si="331"/>
        <v>5</v>
      </c>
      <c r="K1297" s="42">
        <f t="shared" si="332"/>
        <v>1</v>
      </c>
      <c r="L1297" s="42">
        <f t="shared" si="333"/>
        <v>2</v>
      </c>
      <c r="M1297" s="42">
        <f t="shared" si="340"/>
        <v>377.10000000000855</v>
      </c>
      <c r="O1297" s="42">
        <f t="shared" si="341"/>
        <v>2.82</v>
      </c>
      <c r="P1297" s="42">
        <f t="shared" si="342"/>
        <v>2.8200000000000012</v>
      </c>
      <c r="Q1297" s="42">
        <f t="shared" si="343"/>
        <v>2.8200000000000038</v>
      </c>
      <c r="R1297" s="42">
        <f t="shared" si="344"/>
        <v>2.8200000000000043</v>
      </c>
      <c r="T1297" s="42">
        <f t="shared" si="334"/>
        <v>-4.4408920985006264E-17</v>
      </c>
      <c r="U1297" s="42">
        <f t="shared" si="335"/>
        <v>-5.3290705182007512E-17</v>
      </c>
      <c r="V1297" s="42">
        <f t="shared" si="336"/>
        <v>-4.4408920985006264E-17</v>
      </c>
      <c r="X1297" s="42">
        <f t="shared" si="337"/>
        <v>0.9400000000000005</v>
      </c>
      <c r="Y1297" s="42">
        <f t="shared" si="338"/>
        <v>0.94000000000000128</v>
      </c>
      <c r="Z1297" s="42">
        <f t="shared" si="339"/>
        <v>0.9400000000000015</v>
      </c>
      <c r="AB1297" s="42">
        <f>IF((Z1297)&gt;E21,0,1)</f>
        <v>1</v>
      </c>
      <c r="AC1297" s="42">
        <f t="shared" si="347"/>
        <v>0</v>
      </c>
      <c r="AD1297" s="42">
        <f t="shared" si="345"/>
        <v>0</v>
      </c>
    </row>
    <row r="1298" spans="6:30">
      <c r="F1298" s="42">
        <f t="shared" si="346"/>
        <v>188.40000000000427</v>
      </c>
      <c r="G1298" s="42"/>
      <c r="H1298" s="42">
        <f t="shared" si="329"/>
        <v>0.15</v>
      </c>
      <c r="I1298" s="42">
        <f t="shared" si="330"/>
        <v>3</v>
      </c>
      <c r="J1298" s="42">
        <f t="shared" si="331"/>
        <v>5</v>
      </c>
      <c r="K1298" s="42">
        <f t="shared" si="332"/>
        <v>1</v>
      </c>
      <c r="L1298" s="42">
        <f t="shared" si="333"/>
        <v>2</v>
      </c>
      <c r="M1298" s="42">
        <f t="shared" si="340"/>
        <v>377.40000000000856</v>
      </c>
      <c r="O1298" s="42">
        <f t="shared" si="341"/>
        <v>2.82</v>
      </c>
      <c r="P1298" s="42">
        <f t="shared" si="342"/>
        <v>2.8200000000000012</v>
      </c>
      <c r="Q1298" s="42">
        <f t="shared" si="343"/>
        <v>2.8200000000000038</v>
      </c>
      <c r="R1298" s="42">
        <f t="shared" si="344"/>
        <v>2.8200000000000043</v>
      </c>
      <c r="T1298" s="42">
        <f t="shared" si="334"/>
        <v>-4.4408920985006264E-17</v>
      </c>
      <c r="U1298" s="42">
        <f t="shared" si="335"/>
        <v>-5.3290705182007512E-17</v>
      </c>
      <c r="V1298" s="42">
        <f t="shared" si="336"/>
        <v>-4.4408920985006264E-17</v>
      </c>
      <c r="X1298" s="42">
        <f t="shared" si="337"/>
        <v>0.9400000000000005</v>
      </c>
      <c r="Y1298" s="42">
        <f t="shared" si="338"/>
        <v>0.94000000000000128</v>
      </c>
      <c r="Z1298" s="42">
        <f t="shared" si="339"/>
        <v>0.9400000000000015</v>
      </c>
      <c r="AB1298" s="42">
        <f>IF((Z1298)&gt;E21,0,1)</f>
        <v>1</v>
      </c>
      <c r="AC1298" s="42">
        <f t="shared" si="347"/>
        <v>0</v>
      </c>
      <c r="AD1298" s="42">
        <f t="shared" si="345"/>
        <v>0</v>
      </c>
    </row>
    <row r="1299" spans="6:30">
      <c r="F1299" s="42">
        <f t="shared" si="346"/>
        <v>188.55000000000427</v>
      </c>
      <c r="G1299" s="42"/>
      <c r="H1299" s="42">
        <f t="shared" si="329"/>
        <v>0.15</v>
      </c>
      <c r="I1299" s="42">
        <f t="shared" si="330"/>
        <v>3</v>
      </c>
      <c r="J1299" s="42">
        <f t="shared" si="331"/>
        <v>5</v>
      </c>
      <c r="K1299" s="42">
        <f t="shared" si="332"/>
        <v>1</v>
      </c>
      <c r="L1299" s="42">
        <f t="shared" si="333"/>
        <v>2</v>
      </c>
      <c r="M1299" s="42">
        <f t="shared" si="340"/>
        <v>377.70000000000857</v>
      </c>
      <c r="O1299" s="42">
        <f t="shared" si="341"/>
        <v>2.82</v>
      </c>
      <c r="P1299" s="42">
        <f t="shared" si="342"/>
        <v>2.8200000000000012</v>
      </c>
      <c r="Q1299" s="42">
        <f t="shared" si="343"/>
        <v>2.8200000000000038</v>
      </c>
      <c r="R1299" s="42">
        <f t="shared" si="344"/>
        <v>2.8200000000000043</v>
      </c>
      <c r="T1299" s="42">
        <f t="shared" si="334"/>
        <v>-4.4408920985006264E-17</v>
      </c>
      <c r="U1299" s="42">
        <f t="shared" si="335"/>
        <v>-5.3290705182007512E-17</v>
      </c>
      <c r="V1299" s="42">
        <f t="shared" si="336"/>
        <v>-4.4408920985006264E-17</v>
      </c>
      <c r="X1299" s="42">
        <f t="shared" si="337"/>
        <v>0.9400000000000005</v>
      </c>
      <c r="Y1299" s="42">
        <f t="shared" si="338"/>
        <v>0.94000000000000128</v>
      </c>
      <c r="Z1299" s="42">
        <f t="shared" si="339"/>
        <v>0.9400000000000015</v>
      </c>
      <c r="AB1299" s="42">
        <f>IF((Z1299)&gt;E21,0,1)</f>
        <v>1</v>
      </c>
      <c r="AC1299" s="42">
        <f t="shared" si="347"/>
        <v>0</v>
      </c>
      <c r="AD1299" s="42">
        <f t="shared" si="345"/>
        <v>0</v>
      </c>
    </row>
    <row r="1300" spans="6:30">
      <c r="F1300" s="42">
        <f t="shared" si="346"/>
        <v>188.70000000000428</v>
      </c>
      <c r="G1300" s="42"/>
      <c r="H1300" s="42">
        <f t="shared" si="329"/>
        <v>0.15</v>
      </c>
      <c r="I1300" s="42">
        <f t="shared" si="330"/>
        <v>3</v>
      </c>
      <c r="J1300" s="42">
        <f t="shared" si="331"/>
        <v>5</v>
      </c>
      <c r="K1300" s="42">
        <f t="shared" si="332"/>
        <v>1</v>
      </c>
      <c r="L1300" s="42">
        <f t="shared" si="333"/>
        <v>2</v>
      </c>
      <c r="M1300" s="42">
        <f t="shared" si="340"/>
        <v>378.00000000000858</v>
      </c>
      <c r="O1300" s="42">
        <f t="shared" si="341"/>
        <v>2.82</v>
      </c>
      <c r="P1300" s="42">
        <f t="shared" si="342"/>
        <v>2.8200000000000012</v>
      </c>
      <c r="Q1300" s="42">
        <f t="shared" si="343"/>
        <v>2.8200000000000038</v>
      </c>
      <c r="R1300" s="42">
        <f t="shared" si="344"/>
        <v>2.8200000000000043</v>
      </c>
      <c r="T1300" s="42">
        <f t="shared" si="334"/>
        <v>-4.4408920985006264E-17</v>
      </c>
      <c r="U1300" s="42">
        <f t="shared" si="335"/>
        <v>-5.3290705182007512E-17</v>
      </c>
      <c r="V1300" s="42">
        <f t="shared" si="336"/>
        <v>-4.4408920985006264E-17</v>
      </c>
      <c r="X1300" s="42">
        <f t="shared" si="337"/>
        <v>0.9400000000000005</v>
      </c>
      <c r="Y1300" s="42">
        <f t="shared" si="338"/>
        <v>0.94000000000000128</v>
      </c>
      <c r="Z1300" s="42">
        <f t="shared" si="339"/>
        <v>0.9400000000000015</v>
      </c>
      <c r="AB1300" s="42">
        <f>IF((Z1300)&gt;E21,0,1)</f>
        <v>1</v>
      </c>
      <c r="AC1300" s="42">
        <f t="shared" si="347"/>
        <v>0</v>
      </c>
      <c r="AD1300" s="42">
        <f t="shared" si="345"/>
        <v>0</v>
      </c>
    </row>
    <row r="1301" spans="6:30">
      <c r="F1301" s="42">
        <f t="shared" si="346"/>
        <v>188.85000000000429</v>
      </c>
      <c r="G1301" s="42"/>
      <c r="H1301" s="42">
        <f t="shared" si="329"/>
        <v>0.15</v>
      </c>
      <c r="I1301" s="42">
        <f t="shared" si="330"/>
        <v>3</v>
      </c>
      <c r="J1301" s="42">
        <f t="shared" si="331"/>
        <v>5</v>
      </c>
      <c r="K1301" s="42">
        <f t="shared" si="332"/>
        <v>1</v>
      </c>
      <c r="L1301" s="42">
        <f t="shared" si="333"/>
        <v>2</v>
      </c>
      <c r="M1301" s="42">
        <f t="shared" si="340"/>
        <v>378.30000000000859</v>
      </c>
      <c r="O1301" s="42">
        <f t="shared" si="341"/>
        <v>2.82</v>
      </c>
      <c r="P1301" s="42">
        <f t="shared" si="342"/>
        <v>2.8200000000000012</v>
      </c>
      <c r="Q1301" s="42">
        <f t="shared" si="343"/>
        <v>2.8200000000000038</v>
      </c>
      <c r="R1301" s="42">
        <f t="shared" si="344"/>
        <v>2.8200000000000043</v>
      </c>
      <c r="T1301" s="42">
        <f t="shared" si="334"/>
        <v>-4.4408920985006264E-17</v>
      </c>
      <c r="U1301" s="42">
        <f t="shared" si="335"/>
        <v>-5.3290705182007512E-17</v>
      </c>
      <c r="V1301" s="42">
        <f t="shared" si="336"/>
        <v>-4.4408920985006264E-17</v>
      </c>
      <c r="X1301" s="42">
        <f t="shared" si="337"/>
        <v>0.9400000000000005</v>
      </c>
      <c r="Y1301" s="42">
        <f t="shared" si="338"/>
        <v>0.94000000000000128</v>
      </c>
      <c r="Z1301" s="42">
        <f t="shared" si="339"/>
        <v>0.9400000000000015</v>
      </c>
      <c r="AB1301" s="42">
        <f>IF((Z1301)&gt;E21,0,1)</f>
        <v>1</v>
      </c>
      <c r="AC1301" s="42">
        <f t="shared" si="347"/>
        <v>0</v>
      </c>
      <c r="AD1301" s="42">
        <f t="shared" si="345"/>
        <v>0</v>
      </c>
    </row>
    <row r="1302" spans="6:30">
      <c r="F1302" s="42">
        <f t="shared" si="346"/>
        <v>189.00000000000429</v>
      </c>
      <c r="G1302" s="42"/>
      <c r="H1302" s="42">
        <f t="shared" si="329"/>
        <v>0.15</v>
      </c>
      <c r="I1302" s="42">
        <f t="shared" si="330"/>
        <v>3</v>
      </c>
      <c r="J1302" s="42">
        <f t="shared" si="331"/>
        <v>5</v>
      </c>
      <c r="K1302" s="42">
        <f t="shared" si="332"/>
        <v>1</v>
      </c>
      <c r="L1302" s="42">
        <f t="shared" si="333"/>
        <v>2</v>
      </c>
      <c r="M1302" s="42">
        <f t="shared" si="340"/>
        <v>378.60000000000861</v>
      </c>
      <c r="O1302" s="42">
        <f t="shared" si="341"/>
        <v>2.82</v>
      </c>
      <c r="P1302" s="42">
        <f t="shared" si="342"/>
        <v>2.8200000000000012</v>
      </c>
      <c r="Q1302" s="42">
        <f t="shared" si="343"/>
        <v>2.8200000000000038</v>
      </c>
      <c r="R1302" s="42">
        <f t="shared" si="344"/>
        <v>2.8200000000000043</v>
      </c>
      <c r="T1302" s="42">
        <f t="shared" si="334"/>
        <v>-4.4408920985006264E-17</v>
      </c>
      <c r="U1302" s="42">
        <f t="shared" si="335"/>
        <v>-5.3290705182007512E-17</v>
      </c>
      <c r="V1302" s="42">
        <f t="shared" si="336"/>
        <v>-4.4408920985006264E-17</v>
      </c>
      <c r="X1302" s="42">
        <f t="shared" si="337"/>
        <v>0.9400000000000005</v>
      </c>
      <c r="Y1302" s="42">
        <f t="shared" si="338"/>
        <v>0.94000000000000128</v>
      </c>
      <c r="Z1302" s="42">
        <f t="shared" si="339"/>
        <v>0.9400000000000015</v>
      </c>
      <c r="AB1302" s="42">
        <f>IF((Z1302)&gt;E21,0,1)</f>
        <v>1</v>
      </c>
      <c r="AC1302" s="42">
        <f t="shared" si="347"/>
        <v>0</v>
      </c>
      <c r="AD1302" s="42">
        <f t="shared" si="345"/>
        <v>0</v>
      </c>
    </row>
    <row r="1303" spans="6:30">
      <c r="F1303" s="42">
        <f t="shared" si="346"/>
        <v>189.1500000000043</v>
      </c>
      <c r="G1303" s="42"/>
      <c r="H1303" s="42">
        <f t="shared" si="329"/>
        <v>0.15</v>
      </c>
      <c r="I1303" s="42">
        <f t="shared" si="330"/>
        <v>3</v>
      </c>
      <c r="J1303" s="42">
        <f t="shared" si="331"/>
        <v>5</v>
      </c>
      <c r="K1303" s="42">
        <f t="shared" si="332"/>
        <v>1</v>
      </c>
      <c r="L1303" s="42">
        <f t="shared" si="333"/>
        <v>2</v>
      </c>
      <c r="M1303" s="42">
        <f t="shared" si="340"/>
        <v>378.90000000000862</v>
      </c>
      <c r="O1303" s="42">
        <f t="shared" si="341"/>
        <v>2.82</v>
      </c>
      <c r="P1303" s="42">
        <f t="shared" si="342"/>
        <v>2.8200000000000012</v>
      </c>
      <c r="Q1303" s="42">
        <f t="shared" si="343"/>
        <v>2.8200000000000038</v>
      </c>
      <c r="R1303" s="42">
        <f t="shared" si="344"/>
        <v>2.8200000000000043</v>
      </c>
      <c r="T1303" s="42">
        <f t="shared" si="334"/>
        <v>-4.4408920985006264E-17</v>
      </c>
      <c r="U1303" s="42">
        <f t="shared" si="335"/>
        <v>-5.3290705182007512E-17</v>
      </c>
      <c r="V1303" s="42">
        <f t="shared" si="336"/>
        <v>-4.4408920985006264E-17</v>
      </c>
      <c r="X1303" s="42">
        <f t="shared" si="337"/>
        <v>0.9400000000000005</v>
      </c>
      <c r="Y1303" s="42">
        <f t="shared" si="338"/>
        <v>0.94000000000000128</v>
      </c>
      <c r="Z1303" s="42">
        <f t="shared" si="339"/>
        <v>0.9400000000000015</v>
      </c>
      <c r="AB1303" s="42">
        <f>IF((Z1303)&gt;E21,0,1)</f>
        <v>1</v>
      </c>
      <c r="AC1303" s="42">
        <f t="shared" si="347"/>
        <v>0</v>
      </c>
      <c r="AD1303" s="42">
        <f t="shared" si="345"/>
        <v>0</v>
      </c>
    </row>
    <row r="1304" spans="6:30">
      <c r="F1304" s="42">
        <f t="shared" si="346"/>
        <v>189.3000000000043</v>
      </c>
      <c r="G1304" s="42"/>
      <c r="H1304" s="42">
        <f t="shared" si="329"/>
        <v>0.15</v>
      </c>
      <c r="I1304" s="42">
        <f t="shared" si="330"/>
        <v>3</v>
      </c>
      <c r="J1304" s="42">
        <f t="shared" si="331"/>
        <v>5</v>
      </c>
      <c r="K1304" s="42">
        <f t="shared" si="332"/>
        <v>1</v>
      </c>
      <c r="L1304" s="42">
        <f t="shared" si="333"/>
        <v>2</v>
      </c>
      <c r="M1304" s="42">
        <f t="shared" si="340"/>
        <v>379.20000000000863</v>
      </c>
      <c r="O1304" s="42">
        <f t="shared" si="341"/>
        <v>2.82</v>
      </c>
      <c r="P1304" s="42">
        <f t="shared" si="342"/>
        <v>2.8200000000000012</v>
      </c>
      <c r="Q1304" s="42">
        <f t="shared" si="343"/>
        <v>2.8200000000000038</v>
      </c>
      <c r="R1304" s="42">
        <f t="shared" si="344"/>
        <v>2.8200000000000043</v>
      </c>
      <c r="T1304" s="42">
        <f t="shared" si="334"/>
        <v>-4.4408920985006264E-17</v>
      </c>
      <c r="U1304" s="42">
        <f t="shared" si="335"/>
        <v>-5.3290705182007512E-17</v>
      </c>
      <c r="V1304" s="42">
        <f t="shared" si="336"/>
        <v>-4.4408920985006264E-17</v>
      </c>
      <c r="X1304" s="42">
        <f t="shared" si="337"/>
        <v>0.9400000000000005</v>
      </c>
      <c r="Y1304" s="42">
        <f t="shared" si="338"/>
        <v>0.94000000000000128</v>
      </c>
      <c r="Z1304" s="42">
        <f t="shared" si="339"/>
        <v>0.9400000000000015</v>
      </c>
      <c r="AB1304" s="42">
        <f>IF((Z1304)&gt;E21,0,1)</f>
        <v>1</v>
      </c>
      <c r="AC1304" s="42">
        <f t="shared" si="347"/>
        <v>0</v>
      </c>
      <c r="AD1304" s="42">
        <f t="shared" si="345"/>
        <v>0</v>
      </c>
    </row>
    <row r="1305" spans="6:30">
      <c r="F1305" s="42">
        <f t="shared" si="346"/>
        <v>189.45000000000431</v>
      </c>
      <c r="G1305" s="42"/>
      <c r="H1305" s="42">
        <f t="shared" ref="H1305:H1368" si="348">H1304</f>
        <v>0.15</v>
      </c>
      <c r="I1305" s="42">
        <f t="shared" ref="I1305:I1368" si="349">I1304</f>
        <v>3</v>
      </c>
      <c r="J1305" s="42">
        <f t="shared" ref="J1305:J1368" si="350">J1304</f>
        <v>5</v>
      </c>
      <c r="K1305" s="42">
        <f t="shared" ref="K1305:K1368" si="351">K1304</f>
        <v>1</v>
      </c>
      <c r="L1305" s="42">
        <f t="shared" ref="L1305:L1368" si="352">L1304</f>
        <v>2</v>
      </c>
      <c r="M1305" s="42">
        <f t="shared" si="340"/>
        <v>379.50000000000864</v>
      </c>
      <c r="O1305" s="42">
        <f t="shared" si="341"/>
        <v>2.82</v>
      </c>
      <c r="P1305" s="42">
        <f t="shared" si="342"/>
        <v>2.8200000000000012</v>
      </c>
      <c r="Q1305" s="42">
        <f t="shared" si="343"/>
        <v>2.8200000000000038</v>
      </c>
      <c r="R1305" s="42">
        <f t="shared" si="344"/>
        <v>2.8200000000000043</v>
      </c>
      <c r="T1305" s="42">
        <f t="shared" ref="T1305:T1368" si="353">(O1305-P1305)/I1305/10</f>
        <v>-4.4408920985006264E-17</v>
      </c>
      <c r="U1305" s="42">
        <f t="shared" ref="U1305:U1368" si="354">(P1305-Q1305)/J1305/10</f>
        <v>-5.3290705182007512E-17</v>
      </c>
      <c r="V1305" s="42">
        <f t="shared" ref="V1305:V1368" si="355">(Q1305-R1305)/K1305/10</f>
        <v>-4.4408920985006264E-17</v>
      </c>
      <c r="X1305" s="42">
        <f t="shared" ref="X1305:X1368" si="356">X1304+T1305</f>
        <v>0.9400000000000005</v>
      </c>
      <c r="Y1305" s="42">
        <f t="shared" ref="Y1305:Y1368" si="357">Y1304+U1305</f>
        <v>0.94000000000000128</v>
      </c>
      <c r="Z1305" s="42">
        <f t="shared" ref="Z1305:Z1368" si="358">Z1304+V1305</f>
        <v>0.9400000000000015</v>
      </c>
      <c r="AB1305" s="42">
        <f>IF((Z1305)&gt;E21,0,1)</f>
        <v>1</v>
      </c>
      <c r="AC1305" s="42">
        <f t="shared" si="347"/>
        <v>0</v>
      </c>
      <c r="AD1305" s="42">
        <f t="shared" si="345"/>
        <v>0</v>
      </c>
    </row>
    <row r="1306" spans="6:30">
      <c r="F1306" s="42">
        <f t="shared" si="346"/>
        <v>189.60000000000431</v>
      </c>
      <c r="G1306" s="42"/>
      <c r="H1306" s="42">
        <f t="shared" si="348"/>
        <v>0.15</v>
      </c>
      <c r="I1306" s="42">
        <f t="shared" si="349"/>
        <v>3</v>
      </c>
      <c r="J1306" s="42">
        <f t="shared" si="350"/>
        <v>5</v>
      </c>
      <c r="K1306" s="42">
        <f t="shared" si="351"/>
        <v>1</v>
      </c>
      <c r="L1306" s="42">
        <f t="shared" si="352"/>
        <v>2</v>
      </c>
      <c r="M1306" s="42">
        <f t="shared" si="340"/>
        <v>379.80000000000865</v>
      </c>
      <c r="O1306" s="42">
        <f t="shared" si="341"/>
        <v>2.82</v>
      </c>
      <c r="P1306" s="42">
        <f t="shared" si="342"/>
        <v>2.8200000000000012</v>
      </c>
      <c r="Q1306" s="42">
        <f t="shared" si="343"/>
        <v>2.8200000000000038</v>
      </c>
      <c r="R1306" s="42">
        <f t="shared" si="344"/>
        <v>2.8200000000000043</v>
      </c>
      <c r="T1306" s="42">
        <f t="shared" si="353"/>
        <v>-4.4408920985006264E-17</v>
      </c>
      <c r="U1306" s="42">
        <f t="shared" si="354"/>
        <v>-5.3290705182007512E-17</v>
      </c>
      <c r="V1306" s="42">
        <f t="shared" si="355"/>
        <v>-4.4408920985006264E-17</v>
      </c>
      <c r="X1306" s="42">
        <f t="shared" si="356"/>
        <v>0.9400000000000005</v>
      </c>
      <c r="Y1306" s="42">
        <f t="shared" si="357"/>
        <v>0.94000000000000128</v>
      </c>
      <c r="Z1306" s="42">
        <f t="shared" si="358"/>
        <v>0.9400000000000015</v>
      </c>
      <c r="AB1306" s="42">
        <f>IF((Z1306)&gt;E21,0,1)</f>
        <v>1</v>
      </c>
      <c r="AC1306" s="42">
        <f t="shared" si="347"/>
        <v>0</v>
      </c>
      <c r="AD1306" s="42">
        <f t="shared" si="345"/>
        <v>0</v>
      </c>
    </row>
    <row r="1307" spans="6:30">
      <c r="F1307" s="42">
        <f t="shared" si="346"/>
        <v>189.75000000000432</v>
      </c>
      <c r="G1307" s="42"/>
      <c r="H1307" s="42">
        <f t="shared" si="348"/>
        <v>0.15</v>
      </c>
      <c r="I1307" s="42">
        <f t="shared" si="349"/>
        <v>3</v>
      </c>
      <c r="J1307" s="42">
        <f t="shared" si="350"/>
        <v>5</v>
      </c>
      <c r="K1307" s="42">
        <f t="shared" si="351"/>
        <v>1</v>
      </c>
      <c r="L1307" s="42">
        <f t="shared" si="352"/>
        <v>2</v>
      </c>
      <c r="M1307" s="42">
        <f t="shared" si="340"/>
        <v>380.10000000000866</v>
      </c>
      <c r="O1307" s="42">
        <f t="shared" si="341"/>
        <v>2.82</v>
      </c>
      <c r="P1307" s="42">
        <f t="shared" si="342"/>
        <v>2.8200000000000012</v>
      </c>
      <c r="Q1307" s="42">
        <f t="shared" si="343"/>
        <v>2.8200000000000038</v>
      </c>
      <c r="R1307" s="42">
        <f t="shared" si="344"/>
        <v>2.8200000000000043</v>
      </c>
      <c r="T1307" s="42">
        <f t="shared" si="353"/>
        <v>-4.4408920985006264E-17</v>
      </c>
      <c r="U1307" s="42">
        <f t="shared" si="354"/>
        <v>-5.3290705182007512E-17</v>
      </c>
      <c r="V1307" s="42">
        <f t="shared" si="355"/>
        <v>-4.4408920985006264E-17</v>
      </c>
      <c r="X1307" s="42">
        <f t="shared" si="356"/>
        <v>0.9400000000000005</v>
      </c>
      <c r="Y1307" s="42">
        <f t="shared" si="357"/>
        <v>0.94000000000000128</v>
      </c>
      <c r="Z1307" s="42">
        <f t="shared" si="358"/>
        <v>0.9400000000000015</v>
      </c>
      <c r="AB1307" s="42">
        <f>IF((Z1307)&gt;E21,0,1)</f>
        <v>1</v>
      </c>
      <c r="AC1307" s="42">
        <f t="shared" si="347"/>
        <v>0</v>
      </c>
      <c r="AD1307" s="42">
        <f t="shared" si="345"/>
        <v>0</v>
      </c>
    </row>
    <row r="1308" spans="6:30">
      <c r="F1308" s="42">
        <f t="shared" si="346"/>
        <v>189.90000000000433</v>
      </c>
      <c r="G1308" s="42"/>
      <c r="H1308" s="42">
        <f t="shared" si="348"/>
        <v>0.15</v>
      </c>
      <c r="I1308" s="42">
        <f t="shared" si="349"/>
        <v>3</v>
      </c>
      <c r="J1308" s="42">
        <f t="shared" si="350"/>
        <v>5</v>
      </c>
      <c r="K1308" s="42">
        <f t="shared" si="351"/>
        <v>1</v>
      </c>
      <c r="L1308" s="42">
        <f t="shared" si="352"/>
        <v>2</v>
      </c>
      <c r="M1308" s="42">
        <f t="shared" si="340"/>
        <v>380.40000000000867</v>
      </c>
      <c r="O1308" s="42">
        <f t="shared" si="341"/>
        <v>2.82</v>
      </c>
      <c r="P1308" s="42">
        <f t="shared" si="342"/>
        <v>2.8200000000000012</v>
      </c>
      <c r="Q1308" s="42">
        <f t="shared" si="343"/>
        <v>2.8200000000000038</v>
      </c>
      <c r="R1308" s="42">
        <f t="shared" si="344"/>
        <v>2.8200000000000043</v>
      </c>
      <c r="T1308" s="42">
        <f t="shared" si="353"/>
        <v>-4.4408920985006264E-17</v>
      </c>
      <c r="U1308" s="42">
        <f t="shared" si="354"/>
        <v>-5.3290705182007512E-17</v>
      </c>
      <c r="V1308" s="42">
        <f t="shared" si="355"/>
        <v>-4.4408920985006264E-17</v>
      </c>
      <c r="X1308" s="42">
        <f t="shared" si="356"/>
        <v>0.9400000000000005</v>
      </c>
      <c r="Y1308" s="42">
        <f t="shared" si="357"/>
        <v>0.94000000000000128</v>
      </c>
      <c r="Z1308" s="42">
        <f t="shared" si="358"/>
        <v>0.9400000000000015</v>
      </c>
      <c r="AB1308" s="42">
        <f>IF((Z1308)&gt;E21,0,1)</f>
        <v>1</v>
      </c>
      <c r="AC1308" s="42">
        <f t="shared" si="347"/>
        <v>0</v>
      </c>
      <c r="AD1308" s="42">
        <f t="shared" si="345"/>
        <v>0</v>
      </c>
    </row>
    <row r="1309" spans="6:30">
      <c r="F1309" s="42">
        <f t="shared" si="346"/>
        <v>190.05000000000433</v>
      </c>
      <c r="G1309" s="42"/>
      <c r="H1309" s="42">
        <f t="shared" si="348"/>
        <v>0.15</v>
      </c>
      <c r="I1309" s="42">
        <f t="shared" si="349"/>
        <v>3</v>
      </c>
      <c r="J1309" s="42">
        <f t="shared" si="350"/>
        <v>5</v>
      </c>
      <c r="K1309" s="42">
        <f t="shared" si="351"/>
        <v>1</v>
      </c>
      <c r="L1309" s="42">
        <f t="shared" si="352"/>
        <v>2</v>
      </c>
      <c r="M1309" s="42">
        <f t="shared" si="340"/>
        <v>380.70000000000869</v>
      </c>
      <c r="O1309" s="42">
        <f t="shared" si="341"/>
        <v>2.82</v>
      </c>
      <c r="P1309" s="42">
        <f t="shared" si="342"/>
        <v>2.8200000000000012</v>
      </c>
      <c r="Q1309" s="42">
        <f t="shared" si="343"/>
        <v>2.8200000000000038</v>
      </c>
      <c r="R1309" s="42">
        <f t="shared" si="344"/>
        <v>2.8200000000000043</v>
      </c>
      <c r="T1309" s="42">
        <f t="shared" si="353"/>
        <v>-4.4408920985006264E-17</v>
      </c>
      <c r="U1309" s="42">
        <f t="shared" si="354"/>
        <v>-5.3290705182007512E-17</v>
      </c>
      <c r="V1309" s="42">
        <f t="shared" si="355"/>
        <v>-4.4408920985006264E-17</v>
      </c>
      <c r="X1309" s="42">
        <f t="shared" si="356"/>
        <v>0.9400000000000005</v>
      </c>
      <c r="Y1309" s="42">
        <f t="shared" si="357"/>
        <v>0.94000000000000128</v>
      </c>
      <c r="Z1309" s="42">
        <f t="shared" si="358"/>
        <v>0.9400000000000015</v>
      </c>
      <c r="AB1309" s="42">
        <f>IF((Z1309)&gt;E21,0,1)</f>
        <v>1</v>
      </c>
      <c r="AC1309" s="42">
        <f t="shared" si="347"/>
        <v>0</v>
      </c>
      <c r="AD1309" s="42">
        <f t="shared" si="345"/>
        <v>0</v>
      </c>
    </row>
    <row r="1310" spans="6:30">
      <c r="F1310" s="42">
        <f t="shared" si="346"/>
        <v>190.20000000000434</v>
      </c>
      <c r="G1310" s="42"/>
      <c r="H1310" s="42">
        <f t="shared" si="348"/>
        <v>0.15</v>
      </c>
      <c r="I1310" s="42">
        <f t="shared" si="349"/>
        <v>3</v>
      </c>
      <c r="J1310" s="42">
        <f t="shared" si="350"/>
        <v>5</v>
      </c>
      <c r="K1310" s="42">
        <f t="shared" si="351"/>
        <v>1</v>
      </c>
      <c r="L1310" s="42">
        <f t="shared" si="352"/>
        <v>2</v>
      </c>
      <c r="M1310" s="42">
        <f t="shared" si="340"/>
        <v>381.0000000000087</v>
      </c>
      <c r="O1310" s="42">
        <f t="shared" si="341"/>
        <v>2.82</v>
      </c>
      <c r="P1310" s="42">
        <f t="shared" si="342"/>
        <v>2.8200000000000012</v>
      </c>
      <c r="Q1310" s="42">
        <f t="shared" si="343"/>
        <v>2.8200000000000038</v>
      </c>
      <c r="R1310" s="42">
        <f t="shared" si="344"/>
        <v>2.8200000000000043</v>
      </c>
      <c r="T1310" s="42">
        <f t="shared" si="353"/>
        <v>-4.4408920985006264E-17</v>
      </c>
      <c r="U1310" s="42">
        <f t="shared" si="354"/>
        <v>-5.3290705182007512E-17</v>
      </c>
      <c r="V1310" s="42">
        <f t="shared" si="355"/>
        <v>-4.4408920985006264E-17</v>
      </c>
      <c r="X1310" s="42">
        <f t="shared" si="356"/>
        <v>0.9400000000000005</v>
      </c>
      <c r="Y1310" s="42">
        <f t="shared" si="357"/>
        <v>0.94000000000000128</v>
      </c>
      <c r="Z1310" s="42">
        <f t="shared" si="358"/>
        <v>0.9400000000000015</v>
      </c>
      <c r="AB1310" s="42">
        <f>IF((Z1310)&gt;E21,0,1)</f>
        <v>1</v>
      </c>
      <c r="AC1310" s="42">
        <f t="shared" si="347"/>
        <v>0</v>
      </c>
      <c r="AD1310" s="42">
        <f t="shared" si="345"/>
        <v>0</v>
      </c>
    </row>
    <row r="1311" spans="6:30">
      <c r="F1311" s="42">
        <f t="shared" si="346"/>
        <v>190.35000000000434</v>
      </c>
      <c r="G1311" s="42"/>
      <c r="H1311" s="42">
        <f t="shared" si="348"/>
        <v>0.15</v>
      </c>
      <c r="I1311" s="42">
        <f t="shared" si="349"/>
        <v>3</v>
      </c>
      <c r="J1311" s="42">
        <f t="shared" si="350"/>
        <v>5</v>
      </c>
      <c r="K1311" s="42">
        <f t="shared" si="351"/>
        <v>1</v>
      </c>
      <c r="L1311" s="42">
        <f t="shared" si="352"/>
        <v>2</v>
      </c>
      <c r="M1311" s="42">
        <f t="shared" si="340"/>
        <v>381.30000000000871</v>
      </c>
      <c r="O1311" s="42">
        <f t="shared" si="341"/>
        <v>2.82</v>
      </c>
      <c r="P1311" s="42">
        <f t="shared" si="342"/>
        <v>2.8200000000000012</v>
      </c>
      <c r="Q1311" s="42">
        <f t="shared" si="343"/>
        <v>2.8200000000000038</v>
      </c>
      <c r="R1311" s="42">
        <f t="shared" si="344"/>
        <v>2.8200000000000043</v>
      </c>
      <c r="T1311" s="42">
        <f t="shared" si="353"/>
        <v>-4.4408920985006264E-17</v>
      </c>
      <c r="U1311" s="42">
        <f t="shared" si="354"/>
        <v>-5.3290705182007512E-17</v>
      </c>
      <c r="V1311" s="42">
        <f t="shared" si="355"/>
        <v>-4.4408920985006264E-17</v>
      </c>
      <c r="X1311" s="42">
        <f t="shared" si="356"/>
        <v>0.9400000000000005</v>
      </c>
      <c r="Y1311" s="42">
        <f t="shared" si="357"/>
        <v>0.94000000000000128</v>
      </c>
      <c r="Z1311" s="42">
        <f t="shared" si="358"/>
        <v>0.9400000000000015</v>
      </c>
      <c r="AB1311" s="42">
        <f>IF((Z1311)&gt;E21,0,1)</f>
        <v>1</v>
      </c>
      <c r="AC1311" s="42">
        <f t="shared" si="347"/>
        <v>0</v>
      </c>
      <c r="AD1311" s="42">
        <f t="shared" si="345"/>
        <v>0</v>
      </c>
    </row>
    <row r="1312" spans="6:30">
      <c r="F1312" s="42">
        <f t="shared" si="346"/>
        <v>190.50000000000435</v>
      </c>
      <c r="G1312" s="42"/>
      <c r="H1312" s="42">
        <f t="shared" si="348"/>
        <v>0.15</v>
      </c>
      <c r="I1312" s="42">
        <f t="shared" si="349"/>
        <v>3</v>
      </c>
      <c r="J1312" s="42">
        <f t="shared" si="350"/>
        <v>5</v>
      </c>
      <c r="K1312" s="42">
        <f t="shared" si="351"/>
        <v>1</v>
      </c>
      <c r="L1312" s="42">
        <f t="shared" si="352"/>
        <v>2</v>
      </c>
      <c r="M1312" s="42">
        <f t="shared" si="340"/>
        <v>381.60000000000872</v>
      </c>
      <c r="O1312" s="42">
        <f t="shared" si="341"/>
        <v>2.82</v>
      </c>
      <c r="P1312" s="42">
        <f t="shared" si="342"/>
        <v>2.8200000000000012</v>
      </c>
      <c r="Q1312" s="42">
        <f t="shared" si="343"/>
        <v>2.8200000000000038</v>
      </c>
      <c r="R1312" s="42">
        <f t="shared" si="344"/>
        <v>2.8200000000000043</v>
      </c>
      <c r="T1312" s="42">
        <f t="shared" si="353"/>
        <v>-4.4408920985006264E-17</v>
      </c>
      <c r="U1312" s="42">
        <f t="shared" si="354"/>
        <v>-5.3290705182007512E-17</v>
      </c>
      <c r="V1312" s="42">
        <f t="shared" si="355"/>
        <v>-4.4408920985006264E-17</v>
      </c>
      <c r="X1312" s="42">
        <f t="shared" si="356"/>
        <v>0.9400000000000005</v>
      </c>
      <c r="Y1312" s="42">
        <f t="shared" si="357"/>
        <v>0.94000000000000128</v>
      </c>
      <c r="Z1312" s="42">
        <f t="shared" si="358"/>
        <v>0.9400000000000015</v>
      </c>
      <c r="AB1312" s="42">
        <f>IF((Z1312)&gt;E21,0,1)</f>
        <v>1</v>
      </c>
      <c r="AC1312" s="42">
        <f t="shared" si="347"/>
        <v>0</v>
      </c>
      <c r="AD1312" s="42">
        <f t="shared" si="345"/>
        <v>0</v>
      </c>
    </row>
    <row r="1313" spans="6:30">
      <c r="F1313" s="42">
        <f t="shared" si="346"/>
        <v>190.65000000000435</v>
      </c>
      <c r="G1313" s="42"/>
      <c r="H1313" s="42">
        <f t="shared" si="348"/>
        <v>0.15</v>
      </c>
      <c r="I1313" s="42">
        <f t="shared" si="349"/>
        <v>3</v>
      </c>
      <c r="J1313" s="42">
        <f t="shared" si="350"/>
        <v>5</v>
      </c>
      <c r="K1313" s="42">
        <f t="shared" si="351"/>
        <v>1</v>
      </c>
      <c r="L1313" s="42">
        <f t="shared" si="352"/>
        <v>2</v>
      </c>
      <c r="M1313" s="42">
        <f t="shared" si="340"/>
        <v>381.90000000000873</v>
      </c>
      <c r="O1313" s="42">
        <f t="shared" si="341"/>
        <v>2.82</v>
      </c>
      <c r="P1313" s="42">
        <f t="shared" si="342"/>
        <v>2.8200000000000012</v>
      </c>
      <c r="Q1313" s="42">
        <f t="shared" si="343"/>
        <v>2.8200000000000038</v>
      </c>
      <c r="R1313" s="42">
        <f t="shared" si="344"/>
        <v>2.8200000000000043</v>
      </c>
      <c r="T1313" s="42">
        <f t="shared" si="353"/>
        <v>-4.4408920985006264E-17</v>
      </c>
      <c r="U1313" s="42">
        <f t="shared" si="354"/>
        <v>-5.3290705182007512E-17</v>
      </c>
      <c r="V1313" s="42">
        <f t="shared" si="355"/>
        <v>-4.4408920985006264E-17</v>
      </c>
      <c r="X1313" s="42">
        <f t="shared" si="356"/>
        <v>0.9400000000000005</v>
      </c>
      <c r="Y1313" s="42">
        <f t="shared" si="357"/>
        <v>0.94000000000000128</v>
      </c>
      <c r="Z1313" s="42">
        <f t="shared" si="358"/>
        <v>0.9400000000000015</v>
      </c>
      <c r="AB1313" s="42">
        <f>IF((Z1313)&gt;E21,0,1)</f>
        <v>1</v>
      </c>
      <c r="AC1313" s="42">
        <f t="shared" si="347"/>
        <v>0</v>
      </c>
      <c r="AD1313" s="42">
        <f t="shared" si="345"/>
        <v>0</v>
      </c>
    </row>
    <row r="1314" spans="6:30">
      <c r="F1314" s="42">
        <f t="shared" si="346"/>
        <v>190.80000000000436</v>
      </c>
      <c r="G1314" s="42"/>
      <c r="H1314" s="42">
        <f t="shared" si="348"/>
        <v>0.15</v>
      </c>
      <c r="I1314" s="42">
        <f t="shared" si="349"/>
        <v>3</v>
      </c>
      <c r="J1314" s="42">
        <f t="shared" si="350"/>
        <v>5</v>
      </c>
      <c r="K1314" s="42">
        <f t="shared" si="351"/>
        <v>1</v>
      </c>
      <c r="L1314" s="42">
        <f t="shared" si="352"/>
        <v>2</v>
      </c>
      <c r="M1314" s="42">
        <f t="shared" si="340"/>
        <v>382.20000000000874</v>
      </c>
      <c r="O1314" s="42">
        <f t="shared" si="341"/>
        <v>2.82</v>
      </c>
      <c r="P1314" s="42">
        <f t="shared" si="342"/>
        <v>2.8200000000000012</v>
      </c>
      <c r="Q1314" s="42">
        <f t="shared" si="343"/>
        <v>2.8200000000000038</v>
      </c>
      <c r="R1314" s="42">
        <f t="shared" si="344"/>
        <v>2.8200000000000043</v>
      </c>
      <c r="T1314" s="42">
        <f t="shared" si="353"/>
        <v>-4.4408920985006264E-17</v>
      </c>
      <c r="U1314" s="42">
        <f t="shared" si="354"/>
        <v>-5.3290705182007512E-17</v>
      </c>
      <c r="V1314" s="42">
        <f t="shared" si="355"/>
        <v>-4.4408920985006264E-17</v>
      </c>
      <c r="X1314" s="42">
        <f t="shared" si="356"/>
        <v>0.9400000000000005</v>
      </c>
      <c r="Y1314" s="42">
        <f t="shared" si="357"/>
        <v>0.94000000000000128</v>
      </c>
      <c r="Z1314" s="42">
        <f t="shared" si="358"/>
        <v>0.9400000000000015</v>
      </c>
      <c r="AB1314" s="42">
        <f>IF((Z1314)&gt;E21,0,1)</f>
        <v>1</v>
      </c>
      <c r="AC1314" s="42">
        <f t="shared" si="347"/>
        <v>0</v>
      </c>
      <c r="AD1314" s="42">
        <f t="shared" si="345"/>
        <v>0</v>
      </c>
    </row>
    <row r="1315" spans="6:30">
      <c r="F1315" s="42">
        <f t="shared" si="346"/>
        <v>190.95000000000437</v>
      </c>
      <c r="G1315" s="42"/>
      <c r="H1315" s="42">
        <f t="shared" si="348"/>
        <v>0.15</v>
      </c>
      <c r="I1315" s="42">
        <f t="shared" si="349"/>
        <v>3</v>
      </c>
      <c r="J1315" s="42">
        <f t="shared" si="350"/>
        <v>5</v>
      </c>
      <c r="K1315" s="42">
        <f t="shared" si="351"/>
        <v>1</v>
      </c>
      <c r="L1315" s="42">
        <f t="shared" si="352"/>
        <v>2</v>
      </c>
      <c r="M1315" s="42">
        <f t="shared" si="340"/>
        <v>382.50000000000875</v>
      </c>
      <c r="O1315" s="42">
        <f t="shared" si="341"/>
        <v>2.82</v>
      </c>
      <c r="P1315" s="42">
        <f t="shared" si="342"/>
        <v>2.8200000000000012</v>
      </c>
      <c r="Q1315" s="42">
        <f t="shared" si="343"/>
        <v>2.8200000000000038</v>
      </c>
      <c r="R1315" s="42">
        <f t="shared" si="344"/>
        <v>2.8200000000000043</v>
      </c>
      <c r="T1315" s="42">
        <f t="shared" si="353"/>
        <v>-4.4408920985006264E-17</v>
      </c>
      <c r="U1315" s="42">
        <f t="shared" si="354"/>
        <v>-5.3290705182007512E-17</v>
      </c>
      <c r="V1315" s="42">
        <f t="shared" si="355"/>
        <v>-4.4408920985006264E-17</v>
      </c>
      <c r="X1315" s="42">
        <f t="shared" si="356"/>
        <v>0.9400000000000005</v>
      </c>
      <c r="Y1315" s="42">
        <f t="shared" si="357"/>
        <v>0.94000000000000128</v>
      </c>
      <c r="Z1315" s="42">
        <f t="shared" si="358"/>
        <v>0.9400000000000015</v>
      </c>
      <c r="AB1315" s="42">
        <f>IF((Z1315)&gt;E21,0,1)</f>
        <v>1</v>
      </c>
      <c r="AC1315" s="42">
        <f t="shared" si="347"/>
        <v>0</v>
      </c>
      <c r="AD1315" s="42">
        <f t="shared" si="345"/>
        <v>0</v>
      </c>
    </row>
    <row r="1316" spans="6:30">
      <c r="F1316" s="42">
        <f t="shared" si="346"/>
        <v>191.10000000000437</v>
      </c>
      <c r="G1316" s="42"/>
      <c r="H1316" s="42">
        <f t="shared" si="348"/>
        <v>0.15</v>
      </c>
      <c r="I1316" s="42">
        <f t="shared" si="349"/>
        <v>3</v>
      </c>
      <c r="J1316" s="42">
        <f t="shared" si="350"/>
        <v>5</v>
      </c>
      <c r="K1316" s="42">
        <f t="shared" si="351"/>
        <v>1</v>
      </c>
      <c r="L1316" s="42">
        <f t="shared" si="352"/>
        <v>2</v>
      </c>
      <c r="M1316" s="42">
        <f t="shared" si="340"/>
        <v>382.80000000000877</v>
      </c>
      <c r="O1316" s="42">
        <f t="shared" si="341"/>
        <v>2.82</v>
      </c>
      <c r="P1316" s="42">
        <f t="shared" si="342"/>
        <v>2.8200000000000012</v>
      </c>
      <c r="Q1316" s="42">
        <f t="shared" si="343"/>
        <v>2.8200000000000038</v>
      </c>
      <c r="R1316" s="42">
        <f t="shared" si="344"/>
        <v>2.8200000000000043</v>
      </c>
      <c r="T1316" s="42">
        <f t="shared" si="353"/>
        <v>-4.4408920985006264E-17</v>
      </c>
      <c r="U1316" s="42">
        <f t="shared" si="354"/>
        <v>-5.3290705182007512E-17</v>
      </c>
      <c r="V1316" s="42">
        <f t="shared" si="355"/>
        <v>-4.4408920985006264E-17</v>
      </c>
      <c r="X1316" s="42">
        <f t="shared" si="356"/>
        <v>0.9400000000000005</v>
      </c>
      <c r="Y1316" s="42">
        <f t="shared" si="357"/>
        <v>0.94000000000000128</v>
      </c>
      <c r="Z1316" s="42">
        <f t="shared" si="358"/>
        <v>0.9400000000000015</v>
      </c>
      <c r="AB1316" s="42">
        <f>IF((Z1316)&gt;E21,0,1)</f>
        <v>1</v>
      </c>
      <c r="AC1316" s="42">
        <f t="shared" si="347"/>
        <v>0</v>
      </c>
      <c r="AD1316" s="42">
        <f t="shared" si="345"/>
        <v>0</v>
      </c>
    </row>
    <row r="1317" spans="6:30">
      <c r="F1317" s="42">
        <f t="shared" si="346"/>
        <v>191.25000000000438</v>
      </c>
      <c r="G1317" s="42"/>
      <c r="H1317" s="42">
        <f t="shared" si="348"/>
        <v>0.15</v>
      </c>
      <c r="I1317" s="42">
        <f t="shared" si="349"/>
        <v>3</v>
      </c>
      <c r="J1317" s="42">
        <f t="shared" si="350"/>
        <v>5</v>
      </c>
      <c r="K1317" s="42">
        <f t="shared" si="351"/>
        <v>1</v>
      </c>
      <c r="L1317" s="42">
        <f t="shared" si="352"/>
        <v>2</v>
      </c>
      <c r="M1317" s="42">
        <f t="shared" si="340"/>
        <v>383.10000000000878</v>
      </c>
      <c r="O1317" s="42">
        <f t="shared" si="341"/>
        <v>2.82</v>
      </c>
      <c r="P1317" s="42">
        <f t="shared" si="342"/>
        <v>2.8200000000000012</v>
      </c>
      <c r="Q1317" s="42">
        <f t="shared" si="343"/>
        <v>2.8200000000000038</v>
      </c>
      <c r="R1317" s="42">
        <f t="shared" si="344"/>
        <v>2.8200000000000043</v>
      </c>
      <c r="T1317" s="42">
        <f t="shared" si="353"/>
        <v>-4.4408920985006264E-17</v>
      </c>
      <c r="U1317" s="42">
        <f t="shared" si="354"/>
        <v>-5.3290705182007512E-17</v>
      </c>
      <c r="V1317" s="42">
        <f t="shared" si="355"/>
        <v>-4.4408920985006264E-17</v>
      </c>
      <c r="X1317" s="42">
        <f t="shared" si="356"/>
        <v>0.9400000000000005</v>
      </c>
      <c r="Y1317" s="42">
        <f t="shared" si="357"/>
        <v>0.94000000000000128</v>
      </c>
      <c r="Z1317" s="42">
        <f t="shared" si="358"/>
        <v>0.9400000000000015</v>
      </c>
      <c r="AB1317" s="42">
        <f>IF((Z1317)&gt;E21,0,1)</f>
        <v>1</v>
      </c>
      <c r="AC1317" s="42">
        <f t="shared" si="347"/>
        <v>0</v>
      </c>
      <c r="AD1317" s="42">
        <f t="shared" si="345"/>
        <v>0</v>
      </c>
    </row>
    <row r="1318" spans="6:30">
      <c r="F1318" s="42">
        <f t="shared" si="346"/>
        <v>191.40000000000438</v>
      </c>
      <c r="G1318" s="42"/>
      <c r="H1318" s="42">
        <f t="shared" si="348"/>
        <v>0.15</v>
      </c>
      <c r="I1318" s="42">
        <f t="shared" si="349"/>
        <v>3</v>
      </c>
      <c r="J1318" s="42">
        <f t="shared" si="350"/>
        <v>5</v>
      </c>
      <c r="K1318" s="42">
        <f t="shared" si="351"/>
        <v>1</v>
      </c>
      <c r="L1318" s="42">
        <f t="shared" si="352"/>
        <v>2</v>
      </c>
      <c r="M1318" s="42">
        <f t="shared" si="340"/>
        <v>383.40000000000879</v>
      </c>
      <c r="O1318" s="42">
        <f t="shared" si="341"/>
        <v>2.82</v>
      </c>
      <c r="P1318" s="42">
        <f t="shared" si="342"/>
        <v>2.8200000000000012</v>
      </c>
      <c r="Q1318" s="42">
        <f t="shared" si="343"/>
        <v>2.8200000000000038</v>
      </c>
      <c r="R1318" s="42">
        <f t="shared" si="344"/>
        <v>2.8200000000000043</v>
      </c>
      <c r="T1318" s="42">
        <f t="shared" si="353"/>
        <v>-4.4408920985006264E-17</v>
      </c>
      <c r="U1318" s="42">
        <f t="shared" si="354"/>
        <v>-5.3290705182007512E-17</v>
      </c>
      <c r="V1318" s="42">
        <f t="shared" si="355"/>
        <v>-4.4408920985006264E-17</v>
      </c>
      <c r="X1318" s="42">
        <f t="shared" si="356"/>
        <v>0.9400000000000005</v>
      </c>
      <c r="Y1318" s="42">
        <f t="shared" si="357"/>
        <v>0.94000000000000128</v>
      </c>
      <c r="Z1318" s="42">
        <f t="shared" si="358"/>
        <v>0.9400000000000015</v>
      </c>
      <c r="AB1318" s="42">
        <f>IF((Z1318)&gt;E21,0,1)</f>
        <v>1</v>
      </c>
      <c r="AC1318" s="42">
        <f t="shared" si="347"/>
        <v>0</v>
      </c>
      <c r="AD1318" s="42">
        <f t="shared" si="345"/>
        <v>0</v>
      </c>
    </row>
    <row r="1319" spans="6:30">
      <c r="F1319" s="42">
        <f t="shared" si="346"/>
        <v>191.55000000000439</v>
      </c>
      <c r="G1319" s="42"/>
      <c r="H1319" s="42">
        <f t="shared" si="348"/>
        <v>0.15</v>
      </c>
      <c r="I1319" s="42">
        <f t="shared" si="349"/>
        <v>3</v>
      </c>
      <c r="J1319" s="42">
        <f t="shared" si="350"/>
        <v>5</v>
      </c>
      <c r="K1319" s="42">
        <f t="shared" si="351"/>
        <v>1</v>
      </c>
      <c r="L1319" s="42">
        <f t="shared" si="352"/>
        <v>2</v>
      </c>
      <c r="M1319" s="42">
        <f t="shared" si="340"/>
        <v>383.7000000000088</v>
      </c>
      <c r="O1319" s="42">
        <f t="shared" si="341"/>
        <v>2.82</v>
      </c>
      <c r="P1319" s="42">
        <f t="shared" si="342"/>
        <v>2.8200000000000012</v>
      </c>
      <c r="Q1319" s="42">
        <f t="shared" si="343"/>
        <v>2.8200000000000038</v>
      </c>
      <c r="R1319" s="42">
        <f t="shared" si="344"/>
        <v>2.8200000000000043</v>
      </c>
      <c r="T1319" s="42">
        <f t="shared" si="353"/>
        <v>-4.4408920985006264E-17</v>
      </c>
      <c r="U1319" s="42">
        <f t="shared" si="354"/>
        <v>-5.3290705182007512E-17</v>
      </c>
      <c r="V1319" s="42">
        <f t="shared" si="355"/>
        <v>-4.4408920985006264E-17</v>
      </c>
      <c r="X1319" s="42">
        <f t="shared" si="356"/>
        <v>0.9400000000000005</v>
      </c>
      <c r="Y1319" s="42">
        <f t="shared" si="357"/>
        <v>0.94000000000000128</v>
      </c>
      <c r="Z1319" s="42">
        <f t="shared" si="358"/>
        <v>0.9400000000000015</v>
      </c>
      <c r="AB1319" s="42">
        <f>IF((Z1319)&gt;E21,0,1)</f>
        <v>1</v>
      </c>
      <c r="AC1319" s="42">
        <f t="shared" si="347"/>
        <v>0</v>
      </c>
      <c r="AD1319" s="42">
        <f t="shared" si="345"/>
        <v>0</v>
      </c>
    </row>
    <row r="1320" spans="6:30">
      <c r="F1320" s="42">
        <f t="shared" si="346"/>
        <v>191.70000000000439</v>
      </c>
      <c r="G1320" s="42"/>
      <c r="H1320" s="42">
        <f t="shared" si="348"/>
        <v>0.15</v>
      </c>
      <c r="I1320" s="42">
        <f t="shared" si="349"/>
        <v>3</v>
      </c>
      <c r="J1320" s="42">
        <f t="shared" si="350"/>
        <v>5</v>
      </c>
      <c r="K1320" s="42">
        <f t="shared" si="351"/>
        <v>1</v>
      </c>
      <c r="L1320" s="42">
        <f t="shared" si="352"/>
        <v>2</v>
      </c>
      <c r="M1320" s="42">
        <f t="shared" si="340"/>
        <v>384.00000000000881</v>
      </c>
      <c r="O1320" s="42">
        <f t="shared" si="341"/>
        <v>2.82</v>
      </c>
      <c r="P1320" s="42">
        <f t="shared" si="342"/>
        <v>2.8200000000000012</v>
      </c>
      <c r="Q1320" s="42">
        <f t="shared" si="343"/>
        <v>2.8200000000000038</v>
      </c>
      <c r="R1320" s="42">
        <f t="shared" si="344"/>
        <v>2.8200000000000043</v>
      </c>
      <c r="T1320" s="42">
        <f t="shared" si="353"/>
        <v>-4.4408920985006264E-17</v>
      </c>
      <c r="U1320" s="42">
        <f t="shared" si="354"/>
        <v>-5.3290705182007512E-17</v>
      </c>
      <c r="V1320" s="42">
        <f t="shared" si="355"/>
        <v>-4.4408920985006264E-17</v>
      </c>
      <c r="X1320" s="42">
        <f t="shared" si="356"/>
        <v>0.9400000000000005</v>
      </c>
      <c r="Y1320" s="42">
        <f t="shared" si="357"/>
        <v>0.94000000000000128</v>
      </c>
      <c r="Z1320" s="42">
        <f t="shared" si="358"/>
        <v>0.9400000000000015</v>
      </c>
      <c r="AB1320" s="42">
        <f>IF((Z1320)&gt;E21,0,1)</f>
        <v>1</v>
      </c>
      <c r="AC1320" s="42">
        <f t="shared" si="347"/>
        <v>0</v>
      </c>
      <c r="AD1320" s="42">
        <f t="shared" si="345"/>
        <v>0</v>
      </c>
    </row>
    <row r="1321" spans="6:30">
      <c r="F1321" s="42">
        <f t="shared" si="346"/>
        <v>191.8500000000044</v>
      </c>
      <c r="G1321" s="42"/>
      <c r="H1321" s="42">
        <f t="shared" si="348"/>
        <v>0.15</v>
      </c>
      <c r="I1321" s="42">
        <f t="shared" si="349"/>
        <v>3</v>
      </c>
      <c r="J1321" s="42">
        <f t="shared" si="350"/>
        <v>5</v>
      </c>
      <c r="K1321" s="42">
        <f t="shared" si="351"/>
        <v>1</v>
      </c>
      <c r="L1321" s="42">
        <f t="shared" si="352"/>
        <v>2</v>
      </c>
      <c r="M1321" s="42">
        <f t="shared" ref="M1321:M1374" si="359">L1321*H1321+M1320</f>
        <v>384.30000000000882</v>
      </c>
      <c r="O1321" s="42">
        <f t="shared" ref="O1321:O1375" si="360">$E$17*H1321*L1321*10</f>
        <v>2.82</v>
      </c>
      <c r="P1321" s="42">
        <f t="shared" si="342"/>
        <v>2.8200000000000012</v>
      </c>
      <c r="Q1321" s="42">
        <f t="shared" si="343"/>
        <v>2.8200000000000038</v>
      </c>
      <c r="R1321" s="42">
        <f t="shared" si="344"/>
        <v>2.8200000000000043</v>
      </c>
      <c r="T1321" s="42">
        <f t="shared" si="353"/>
        <v>-4.4408920985006264E-17</v>
      </c>
      <c r="U1321" s="42">
        <f t="shared" si="354"/>
        <v>-5.3290705182007512E-17</v>
      </c>
      <c r="V1321" s="42">
        <f t="shared" si="355"/>
        <v>-4.4408920985006264E-17</v>
      </c>
      <c r="X1321" s="42">
        <f t="shared" si="356"/>
        <v>0.9400000000000005</v>
      </c>
      <c r="Y1321" s="42">
        <f t="shared" si="357"/>
        <v>0.94000000000000128</v>
      </c>
      <c r="Z1321" s="42">
        <f t="shared" si="358"/>
        <v>0.9400000000000015</v>
      </c>
      <c r="AB1321" s="42">
        <f>IF((Z1321)&gt;E21,0,1)</f>
        <v>1</v>
      </c>
      <c r="AC1321" s="42">
        <f t="shared" si="347"/>
        <v>0</v>
      </c>
      <c r="AD1321" s="42">
        <f t="shared" si="345"/>
        <v>0</v>
      </c>
    </row>
    <row r="1322" spans="6:30">
      <c r="F1322" s="42">
        <f t="shared" si="346"/>
        <v>192.00000000000441</v>
      </c>
      <c r="G1322" s="42"/>
      <c r="H1322" s="42">
        <f t="shared" si="348"/>
        <v>0.15</v>
      </c>
      <c r="I1322" s="42">
        <f t="shared" si="349"/>
        <v>3</v>
      </c>
      <c r="J1322" s="42">
        <f t="shared" si="350"/>
        <v>5</v>
      </c>
      <c r="K1322" s="42">
        <f t="shared" si="351"/>
        <v>1</v>
      </c>
      <c r="L1322" s="42">
        <f t="shared" si="352"/>
        <v>2</v>
      </c>
      <c r="M1322" s="42">
        <f t="shared" si="359"/>
        <v>384.60000000000883</v>
      </c>
      <c r="O1322" s="42">
        <f t="shared" si="360"/>
        <v>2.82</v>
      </c>
      <c r="P1322" s="42">
        <f t="shared" ref="P1322:P1374" si="361">H1322*L1322*X1321*10</f>
        <v>2.8200000000000012</v>
      </c>
      <c r="Q1322" s="42">
        <f t="shared" ref="Q1322:Q1374" si="362">H1322*L1322*Y1321*10</f>
        <v>2.8200000000000038</v>
      </c>
      <c r="R1322" s="42">
        <f t="shared" ref="R1322:R1374" si="363">H1322*L1322*Z1321*10</f>
        <v>2.8200000000000043</v>
      </c>
      <c r="T1322" s="42">
        <f t="shared" si="353"/>
        <v>-4.4408920985006264E-17</v>
      </c>
      <c r="U1322" s="42">
        <f t="shared" si="354"/>
        <v>-5.3290705182007512E-17</v>
      </c>
      <c r="V1322" s="42">
        <f t="shared" si="355"/>
        <v>-4.4408920985006264E-17</v>
      </c>
      <c r="X1322" s="42">
        <f t="shared" si="356"/>
        <v>0.9400000000000005</v>
      </c>
      <c r="Y1322" s="42">
        <f t="shared" si="357"/>
        <v>0.94000000000000128</v>
      </c>
      <c r="Z1322" s="42">
        <f t="shared" si="358"/>
        <v>0.9400000000000015</v>
      </c>
      <c r="AB1322" s="42">
        <f>IF((Z1322)&gt;E21,0,1)</f>
        <v>1</v>
      </c>
      <c r="AC1322" s="42">
        <f t="shared" si="347"/>
        <v>0</v>
      </c>
      <c r="AD1322" s="42">
        <f t="shared" ref="AD1322:AD1374" si="364">IF((AC1322)=1,F1324,0)</f>
        <v>0</v>
      </c>
    </row>
    <row r="1323" spans="6:30">
      <c r="F1323" s="42">
        <f t="shared" ref="F1323:F1374" si="365">F1322+H1321</f>
        <v>192.15000000000441</v>
      </c>
      <c r="G1323" s="42"/>
      <c r="H1323" s="42">
        <f t="shared" si="348"/>
        <v>0.15</v>
      </c>
      <c r="I1323" s="42">
        <f t="shared" si="349"/>
        <v>3</v>
      </c>
      <c r="J1323" s="42">
        <f t="shared" si="350"/>
        <v>5</v>
      </c>
      <c r="K1323" s="42">
        <f t="shared" si="351"/>
        <v>1</v>
      </c>
      <c r="L1323" s="42">
        <f t="shared" si="352"/>
        <v>2</v>
      </c>
      <c r="M1323" s="42">
        <f t="shared" si="359"/>
        <v>384.90000000000884</v>
      </c>
      <c r="O1323" s="42">
        <f t="shared" si="360"/>
        <v>2.82</v>
      </c>
      <c r="P1323" s="42">
        <f t="shared" si="361"/>
        <v>2.8200000000000012</v>
      </c>
      <c r="Q1323" s="42">
        <f t="shared" si="362"/>
        <v>2.8200000000000038</v>
      </c>
      <c r="R1323" s="42">
        <f t="shared" si="363"/>
        <v>2.8200000000000043</v>
      </c>
      <c r="T1323" s="42">
        <f t="shared" si="353"/>
        <v>-4.4408920985006264E-17</v>
      </c>
      <c r="U1323" s="42">
        <f t="shared" si="354"/>
        <v>-5.3290705182007512E-17</v>
      </c>
      <c r="V1323" s="42">
        <f t="shared" si="355"/>
        <v>-4.4408920985006264E-17</v>
      </c>
      <c r="X1323" s="42">
        <f t="shared" si="356"/>
        <v>0.9400000000000005</v>
      </c>
      <c r="Y1323" s="42">
        <f t="shared" si="357"/>
        <v>0.94000000000000128</v>
      </c>
      <c r="Z1323" s="42">
        <f t="shared" si="358"/>
        <v>0.9400000000000015</v>
      </c>
      <c r="AB1323" s="42">
        <f>IF((Z1323)&gt;E21,0,1)</f>
        <v>1</v>
      </c>
      <c r="AC1323" s="42">
        <f t="shared" ref="AC1323:AC1374" si="366">IF((AB1323)=1,IF((AB1322)=0,1,0),0)</f>
        <v>0</v>
      </c>
      <c r="AD1323" s="42">
        <f t="shared" si="364"/>
        <v>0</v>
      </c>
    </row>
    <row r="1324" spans="6:30">
      <c r="F1324" s="42">
        <f t="shared" si="365"/>
        <v>192.30000000000442</v>
      </c>
      <c r="G1324" s="42"/>
      <c r="H1324" s="42">
        <f t="shared" si="348"/>
        <v>0.15</v>
      </c>
      <c r="I1324" s="42">
        <f t="shared" si="349"/>
        <v>3</v>
      </c>
      <c r="J1324" s="42">
        <f t="shared" si="350"/>
        <v>5</v>
      </c>
      <c r="K1324" s="42">
        <f t="shared" si="351"/>
        <v>1</v>
      </c>
      <c r="L1324" s="42">
        <f t="shared" si="352"/>
        <v>2</v>
      </c>
      <c r="M1324" s="42">
        <f t="shared" si="359"/>
        <v>385.20000000000886</v>
      </c>
      <c r="O1324" s="42">
        <f t="shared" si="360"/>
        <v>2.82</v>
      </c>
      <c r="P1324" s="42">
        <f t="shared" si="361"/>
        <v>2.8200000000000012</v>
      </c>
      <c r="Q1324" s="42">
        <f t="shared" si="362"/>
        <v>2.8200000000000038</v>
      </c>
      <c r="R1324" s="42">
        <f t="shared" si="363"/>
        <v>2.8200000000000043</v>
      </c>
      <c r="T1324" s="42">
        <f t="shared" si="353"/>
        <v>-4.4408920985006264E-17</v>
      </c>
      <c r="U1324" s="42">
        <f t="shared" si="354"/>
        <v>-5.3290705182007512E-17</v>
      </c>
      <c r="V1324" s="42">
        <f t="shared" si="355"/>
        <v>-4.4408920985006264E-17</v>
      </c>
      <c r="X1324" s="42">
        <f t="shared" si="356"/>
        <v>0.9400000000000005</v>
      </c>
      <c r="Y1324" s="42">
        <f t="shared" si="357"/>
        <v>0.94000000000000128</v>
      </c>
      <c r="Z1324" s="42">
        <f t="shared" si="358"/>
        <v>0.9400000000000015</v>
      </c>
      <c r="AB1324" s="42">
        <f>IF((Z1324)&gt;E21,0,1)</f>
        <v>1</v>
      </c>
      <c r="AC1324" s="42">
        <f t="shared" si="366"/>
        <v>0</v>
      </c>
      <c r="AD1324" s="42">
        <f t="shared" si="364"/>
        <v>0</v>
      </c>
    </row>
    <row r="1325" spans="6:30">
      <c r="F1325" s="42">
        <f t="shared" si="365"/>
        <v>192.45000000000442</v>
      </c>
      <c r="G1325" s="42"/>
      <c r="H1325" s="42">
        <f t="shared" si="348"/>
        <v>0.15</v>
      </c>
      <c r="I1325" s="42">
        <f t="shared" si="349"/>
        <v>3</v>
      </c>
      <c r="J1325" s="42">
        <f t="shared" si="350"/>
        <v>5</v>
      </c>
      <c r="K1325" s="42">
        <f t="shared" si="351"/>
        <v>1</v>
      </c>
      <c r="L1325" s="42">
        <f t="shared" si="352"/>
        <v>2</v>
      </c>
      <c r="M1325" s="42">
        <f t="shared" si="359"/>
        <v>385.50000000000887</v>
      </c>
      <c r="O1325" s="42">
        <f t="shared" si="360"/>
        <v>2.82</v>
      </c>
      <c r="P1325" s="42">
        <f t="shared" si="361"/>
        <v>2.8200000000000012</v>
      </c>
      <c r="Q1325" s="42">
        <f t="shared" si="362"/>
        <v>2.8200000000000038</v>
      </c>
      <c r="R1325" s="42">
        <f t="shared" si="363"/>
        <v>2.8200000000000043</v>
      </c>
      <c r="T1325" s="42">
        <f t="shared" si="353"/>
        <v>-4.4408920985006264E-17</v>
      </c>
      <c r="U1325" s="42">
        <f t="shared" si="354"/>
        <v>-5.3290705182007512E-17</v>
      </c>
      <c r="V1325" s="42">
        <f t="shared" si="355"/>
        <v>-4.4408920985006264E-17</v>
      </c>
      <c r="X1325" s="42">
        <f t="shared" si="356"/>
        <v>0.9400000000000005</v>
      </c>
      <c r="Y1325" s="42">
        <f t="shared" si="357"/>
        <v>0.94000000000000128</v>
      </c>
      <c r="Z1325" s="42">
        <f t="shared" si="358"/>
        <v>0.9400000000000015</v>
      </c>
      <c r="AB1325" s="42">
        <f>IF((Z1325)&gt;E21,0,1)</f>
        <v>1</v>
      </c>
      <c r="AC1325" s="42">
        <f t="shared" si="366"/>
        <v>0</v>
      </c>
      <c r="AD1325" s="42">
        <f t="shared" si="364"/>
        <v>0</v>
      </c>
    </row>
    <row r="1326" spans="6:30">
      <c r="F1326" s="42">
        <f t="shared" si="365"/>
        <v>192.60000000000443</v>
      </c>
      <c r="G1326" s="42"/>
      <c r="H1326" s="42">
        <f t="shared" si="348"/>
        <v>0.15</v>
      </c>
      <c r="I1326" s="42">
        <f t="shared" si="349"/>
        <v>3</v>
      </c>
      <c r="J1326" s="42">
        <f t="shared" si="350"/>
        <v>5</v>
      </c>
      <c r="K1326" s="42">
        <f t="shared" si="351"/>
        <v>1</v>
      </c>
      <c r="L1326" s="42">
        <f t="shared" si="352"/>
        <v>2</v>
      </c>
      <c r="M1326" s="42">
        <f t="shared" si="359"/>
        <v>385.80000000000888</v>
      </c>
      <c r="O1326" s="42">
        <f t="shared" si="360"/>
        <v>2.82</v>
      </c>
      <c r="P1326" s="42">
        <f t="shared" si="361"/>
        <v>2.8200000000000012</v>
      </c>
      <c r="Q1326" s="42">
        <f t="shared" si="362"/>
        <v>2.8200000000000038</v>
      </c>
      <c r="R1326" s="42">
        <f t="shared" si="363"/>
        <v>2.8200000000000043</v>
      </c>
      <c r="T1326" s="42">
        <f t="shared" si="353"/>
        <v>-4.4408920985006264E-17</v>
      </c>
      <c r="U1326" s="42">
        <f t="shared" si="354"/>
        <v>-5.3290705182007512E-17</v>
      </c>
      <c r="V1326" s="42">
        <f t="shared" si="355"/>
        <v>-4.4408920985006264E-17</v>
      </c>
      <c r="X1326" s="42">
        <f t="shared" si="356"/>
        <v>0.9400000000000005</v>
      </c>
      <c r="Y1326" s="42">
        <f t="shared" si="357"/>
        <v>0.94000000000000128</v>
      </c>
      <c r="Z1326" s="42">
        <f t="shared" si="358"/>
        <v>0.9400000000000015</v>
      </c>
      <c r="AB1326" s="42">
        <f>IF((Z1326)&gt;E21,0,1)</f>
        <v>1</v>
      </c>
      <c r="AC1326" s="42">
        <f t="shared" si="366"/>
        <v>0</v>
      </c>
      <c r="AD1326" s="42">
        <f t="shared" si="364"/>
        <v>0</v>
      </c>
    </row>
    <row r="1327" spans="6:30">
      <c r="F1327" s="42">
        <f t="shared" si="365"/>
        <v>192.75000000000443</v>
      </c>
      <c r="G1327" s="42"/>
      <c r="H1327" s="42">
        <f t="shared" si="348"/>
        <v>0.15</v>
      </c>
      <c r="I1327" s="42">
        <f t="shared" si="349"/>
        <v>3</v>
      </c>
      <c r="J1327" s="42">
        <f t="shared" si="350"/>
        <v>5</v>
      </c>
      <c r="K1327" s="42">
        <f t="shared" si="351"/>
        <v>1</v>
      </c>
      <c r="L1327" s="42">
        <f t="shared" si="352"/>
        <v>2</v>
      </c>
      <c r="M1327" s="42">
        <f t="shared" si="359"/>
        <v>386.10000000000889</v>
      </c>
      <c r="O1327" s="42">
        <f t="shared" si="360"/>
        <v>2.82</v>
      </c>
      <c r="P1327" s="42">
        <f t="shared" si="361"/>
        <v>2.8200000000000012</v>
      </c>
      <c r="Q1327" s="42">
        <f t="shared" si="362"/>
        <v>2.8200000000000038</v>
      </c>
      <c r="R1327" s="42">
        <f t="shared" si="363"/>
        <v>2.8200000000000043</v>
      </c>
      <c r="T1327" s="42">
        <f t="shared" si="353"/>
        <v>-4.4408920985006264E-17</v>
      </c>
      <c r="U1327" s="42">
        <f t="shared" si="354"/>
        <v>-5.3290705182007512E-17</v>
      </c>
      <c r="V1327" s="42">
        <f t="shared" si="355"/>
        <v>-4.4408920985006264E-17</v>
      </c>
      <c r="X1327" s="42">
        <f t="shared" si="356"/>
        <v>0.9400000000000005</v>
      </c>
      <c r="Y1327" s="42">
        <f t="shared" si="357"/>
        <v>0.94000000000000128</v>
      </c>
      <c r="Z1327" s="42">
        <f t="shared" si="358"/>
        <v>0.9400000000000015</v>
      </c>
      <c r="AB1327" s="42">
        <f>IF((Z1327)&gt;E21,0,1)</f>
        <v>1</v>
      </c>
      <c r="AC1327" s="42">
        <f t="shared" si="366"/>
        <v>0</v>
      </c>
      <c r="AD1327" s="42">
        <f t="shared" si="364"/>
        <v>0</v>
      </c>
    </row>
    <row r="1328" spans="6:30">
      <c r="F1328" s="42">
        <f t="shared" si="365"/>
        <v>192.90000000000444</v>
      </c>
      <c r="G1328" s="42"/>
      <c r="H1328" s="42">
        <f t="shared" si="348"/>
        <v>0.15</v>
      </c>
      <c r="I1328" s="42">
        <f t="shared" si="349"/>
        <v>3</v>
      </c>
      <c r="J1328" s="42">
        <f t="shared" si="350"/>
        <v>5</v>
      </c>
      <c r="K1328" s="42">
        <f t="shared" si="351"/>
        <v>1</v>
      </c>
      <c r="L1328" s="42">
        <f t="shared" si="352"/>
        <v>2</v>
      </c>
      <c r="M1328" s="42">
        <f t="shared" si="359"/>
        <v>386.4000000000089</v>
      </c>
      <c r="O1328" s="42">
        <f t="shared" si="360"/>
        <v>2.82</v>
      </c>
      <c r="P1328" s="42">
        <f t="shared" si="361"/>
        <v>2.8200000000000012</v>
      </c>
      <c r="Q1328" s="42">
        <f t="shared" si="362"/>
        <v>2.8200000000000038</v>
      </c>
      <c r="R1328" s="42">
        <f t="shared" si="363"/>
        <v>2.8200000000000043</v>
      </c>
      <c r="T1328" s="42">
        <f t="shared" si="353"/>
        <v>-4.4408920985006264E-17</v>
      </c>
      <c r="U1328" s="42">
        <f t="shared" si="354"/>
        <v>-5.3290705182007512E-17</v>
      </c>
      <c r="V1328" s="42">
        <f t="shared" si="355"/>
        <v>-4.4408920985006264E-17</v>
      </c>
      <c r="X1328" s="42">
        <f t="shared" si="356"/>
        <v>0.9400000000000005</v>
      </c>
      <c r="Y1328" s="42">
        <f t="shared" si="357"/>
        <v>0.94000000000000128</v>
      </c>
      <c r="Z1328" s="42">
        <f t="shared" si="358"/>
        <v>0.9400000000000015</v>
      </c>
      <c r="AB1328" s="42">
        <f>IF((Z1328)&gt;E21,0,1)</f>
        <v>1</v>
      </c>
      <c r="AC1328" s="42">
        <f t="shared" si="366"/>
        <v>0</v>
      </c>
      <c r="AD1328" s="42">
        <f t="shared" si="364"/>
        <v>0</v>
      </c>
    </row>
    <row r="1329" spans="6:30">
      <c r="F1329" s="42">
        <f t="shared" si="365"/>
        <v>193.05000000000445</v>
      </c>
      <c r="G1329" s="42"/>
      <c r="H1329" s="42">
        <f t="shared" si="348"/>
        <v>0.15</v>
      </c>
      <c r="I1329" s="42">
        <f t="shared" si="349"/>
        <v>3</v>
      </c>
      <c r="J1329" s="42">
        <f t="shared" si="350"/>
        <v>5</v>
      </c>
      <c r="K1329" s="42">
        <f t="shared" si="351"/>
        <v>1</v>
      </c>
      <c r="L1329" s="42">
        <f t="shared" si="352"/>
        <v>2</v>
      </c>
      <c r="M1329" s="42">
        <f t="shared" si="359"/>
        <v>386.70000000000891</v>
      </c>
      <c r="O1329" s="42">
        <f t="shared" si="360"/>
        <v>2.82</v>
      </c>
      <c r="P1329" s="42">
        <f t="shared" si="361"/>
        <v>2.8200000000000012</v>
      </c>
      <c r="Q1329" s="42">
        <f t="shared" si="362"/>
        <v>2.8200000000000038</v>
      </c>
      <c r="R1329" s="42">
        <f t="shared" si="363"/>
        <v>2.8200000000000043</v>
      </c>
      <c r="T1329" s="42">
        <f t="shared" si="353"/>
        <v>-4.4408920985006264E-17</v>
      </c>
      <c r="U1329" s="42">
        <f t="shared" si="354"/>
        <v>-5.3290705182007512E-17</v>
      </c>
      <c r="V1329" s="42">
        <f t="shared" si="355"/>
        <v>-4.4408920985006264E-17</v>
      </c>
      <c r="X1329" s="42">
        <f t="shared" si="356"/>
        <v>0.9400000000000005</v>
      </c>
      <c r="Y1329" s="42">
        <f t="shared" si="357"/>
        <v>0.94000000000000128</v>
      </c>
      <c r="Z1329" s="42">
        <f t="shared" si="358"/>
        <v>0.9400000000000015</v>
      </c>
      <c r="AB1329" s="42">
        <f>IF((Z1329)&gt;E21,0,1)</f>
        <v>1</v>
      </c>
      <c r="AC1329" s="42">
        <f t="shared" si="366"/>
        <v>0</v>
      </c>
      <c r="AD1329" s="42">
        <f t="shared" si="364"/>
        <v>0</v>
      </c>
    </row>
    <row r="1330" spans="6:30">
      <c r="F1330" s="42">
        <f t="shared" si="365"/>
        <v>193.20000000000445</v>
      </c>
      <c r="G1330" s="42"/>
      <c r="H1330" s="42">
        <f t="shared" si="348"/>
        <v>0.15</v>
      </c>
      <c r="I1330" s="42">
        <f t="shared" si="349"/>
        <v>3</v>
      </c>
      <c r="J1330" s="42">
        <f t="shared" si="350"/>
        <v>5</v>
      </c>
      <c r="K1330" s="42">
        <f t="shared" si="351"/>
        <v>1</v>
      </c>
      <c r="L1330" s="42">
        <f t="shared" si="352"/>
        <v>2</v>
      </c>
      <c r="M1330" s="42">
        <f t="shared" si="359"/>
        <v>387.00000000000892</v>
      </c>
      <c r="O1330" s="42">
        <f t="shared" si="360"/>
        <v>2.82</v>
      </c>
      <c r="P1330" s="42">
        <f t="shared" si="361"/>
        <v>2.8200000000000012</v>
      </c>
      <c r="Q1330" s="42">
        <f t="shared" si="362"/>
        <v>2.8200000000000038</v>
      </c>
      <c r="R1330" s="42">
        <f t="shared" si="363"/>
        <v>2.8200000000000043</v>
      </c>
      <c r="T1330" s="42">
        <f t="shared" si="353"/>
        <v>-4.4408920985006264E-17</v>
      </c>
      <c r="U1330" s="42">
        <f t="shared" si="354"/>
        <v>-5.3290705182007512E-17</v>
      </c>
      <c r="V1330" s="42">
        <f t="shared" si="355"/>
        <v>-4.4408920985006264E-17</v>
      </c>
      <c r="X1330" s="42">
        <f t="shared" si="356"/>
        <v>0.9400000000000005</v>
      </c>
      <c r="Y1330" s="42">
        <f t="shared" si="357"/>
        <v>0.94000000000000128</v>
      </c>
      <c r="Z1330" s="42">
        <f t="shared" si="358"/>
        <v>0.9400000000000015</v>
      </c>
      <c r="AB1330" s="42">
        <f>IF((Z1330)&gt;E21,0,1)</f>
        <v>1</v>
      </c>
      <c r="AC1330" s="42">
        <f t="shared" si="366"/>
        <v>0</v>
      </c>
      <c r="AD1330" s="42">
        <f t="shared" si="364"/>
        <v>0</v>
      </c>
    </row>
    <row r="1331" spans="6:30">
      <c r="F1331" s="42">
        <f t="shared" si="365"/>
        <v>193.35000000000446</v>
      </c>
      <c r="G1331" s="42"/>
      <c r="H1331" s="42">
        <f t="shared" si="348"/>
        <v>0.15</v>
      </c>
      <c r="I1331" s="42">
        <f t="shared" si="349"/>
        <v>3</v>
      </c>
      <c r="J1331" s="42">
        <f t="shared" si="350"/>
        <v>5</v>
      </c>
      <c r="K1331" s="42">
        <f t="shared" si="351"/>
        <v>1</v>
      </c>
      <c r="L1331" s="42">
        <f t="shared" si="352"/>
        <v>2</v>
      </c>
      <c r="M1331" s="42">
        <f t="shared" si="359"/>
        <v>387.30000000000894</v>
      </c>
      <c r="O1331" s="42">
        <f t="shared" si="360"/>
        <v>2.82</v>
      </c>
      <c r="P1331" s="42">
        <f t="shared" si="361"/>
        <v>2.8200000000000012</v>
      </c>
      <c r="Q1331" s="42">
        <f t="shared" si="362"/>
        <v>2.8200000000000038</v>
      </c>
      <c r="R1331" s="42">
        <f t="shared" si="363"/>
        <v>2.8200000000000043</v>
      </c>
      <c r="T1331" s="42">
        <f t="shared" si="353"/>
        <v>-4.4408920985006264E-17</v>
      </c>
      <c r="U1331" s="42">
        <f t="shared" si="354"/>
        <v>-5.3290705182007512E-17</v>
      </c>
      <c r="V1331" s="42">
        <f t="shared" si="355"/>
        <v>-4.4408920985006264E-17</v>
      </c>
      <c r="X1331" s="42">
        <f t="shared" si="356"/>
        <v>0.9400000000000005</v>
      </c>
      <c r="Y1331" s="42">
        <f t="shared" si="357"/>
        <v>0.94000000000000128</v>
      </c>
      <c r="Z1331" s="42">
        <f t="shared" si="358"/>
        <v>0.9400000000000015</v>
      </c>
      <c r="AB1331" s="42">
        <f>IF((Z1331)&gt;E21,0,1)</f>
        <v>1</v>
      </c>
      <c r="AC1331" s="42">
        <f t="shared" si="366"/>
        <v>0</v>
      </c>
      <c r="AD1331" s="42">
        <f t="shared" si="364"/>
        <v>0</v>
      </c>
    </row>
    <row r="1332" spans="6:30">
      <c r="F1332" s="42">
        <f t="shared" si="365"/>
        <v>193.50000000000446</v>
      </c>
      <c r="G1332" s="42"/>
      <c r="H1332" s="42">
        <f t="shared" si="348"/>
        <v>0.15</v>
      </c>
      <c r="I1332" s="42">
        <f t="shared" si="349"/>
        <v>3</v>
      </c>
      <c r="J1332" s="42">
        <f t="shared" si="350"/>
        <v>5</v>
      </c>
      <c r="K1332" s="42">
        <f t="shared" si="351"/>
        <v>1</v>
      </c>
      <c r="L1332" s="42">
        <f t="shared" si="352"/>
        <v>2</v>
      </c>
      <c r="M1332" s="42">
        <f t="shared" si="359"/>
        <v>387.60000000000895</v>
      </c>
      <c r="O1332" s="42">
        <f t="shared" si="360"/>
        <v>2.82</v>
      </c>
      <c r="P1332" s="42">
        <f t="shared" si="361"/>
        <v>2.8200000000000012</v>
      </c>
      <c r="Q1332" s="42">
        <f t="shared" si="362"/>
        <v>2.8200000000000038</v>
      </c>
      <c r="R1332" s="42">
        <f t="shared" si="363"/>
        <v>2.8200000000000043</v>
      </c>
      <c r="T1332" s="42">
        <f t="shared" si="353"/>
        <v>-4.4408920985006264E-17</v>
      </c>
      <c r="U1332" s="42">
        <f t="shared" si="354"/>
        <v>-5.3290705182007512E-17</v>
      </c>
      <c r="V1332" s="42">
        <f t="shared" si="355"/>
        <v>-4.4408920985006264E-17</v>
      </c>
      <c r="X1332" s="42">
        <f t="shared" si="356"/>
        <v>0.9400000000000005</v>
      </c>
      <c r="Y1332" s="42">
        <f t="shared" si="357"/>
        <v>0.94000000000000128</v>
      </c>
      <c r="Z1332" s="42">
        <f t="shared" si="358"/>
        <v>0.9400000000000015</v>
      </c>
      <c r="AB1332" s="42">
        <f>IF((Z1332)&gt;E21,0,1)</f>
        <v>1</v>
      </c>
      <c r="AC1332" s="42">
        <f t="shared" si="366"/>
        <v>0</v>
      </c>
      <c r="AD1332" s="42">
        <f t="shared" si="364"/>
        <v>0</v>
      </c>
    </row>
    <row r="1333" spans="6:30">
      <c r="F1333" s="42">
        <f t="shared" si="365"/>
        <v>193.65000000000447</v>
      </c>
      <c r="G1333" s="42"/>
      <c r="H1333" s="42">
        <f t="shared" si="348"/>
        <v>0.15</v>
      </c>
      <c r="I1333" s="42">
        <f t="shared" si="349"/>
        <v>3</v>
      </c>
      <c r="J1333" s="42">
        <f t="shared" si="350"/>
        <v>5</v>
      </c>
      <c r="K1333" s="42">
        <f t="shared" si="351"/>
        <v>1</v>
      </c>
      <c r="L1333" s="42">
        <f t="shared" si="352"/>
        <v>2</v>
      </c>
      <c r="M1333" s="42">
        <f t="shared" si="359"/>
        <v>387.90000000000896</v>
      </c>
      <c r="O1333" s="42">
        <f t="shared" si="360"/>
        <v>2.82</v>
      </c>
      <c r="P1333" s="42">
        <f t="shared" si="361"/>
        <v>2.8200000000000012</v>
      </c>
      <c r="Q1333" s="42">
        <f t="shared" si="362"/>
        <v>2.8200000000000038</v>
      </c>
      <c r="R1333" s="42">
        <f t="shared" si="363"/>
        <v>2.8200000000000043</v>
      </c>
      <c r="T1333" s="42">
        <f t="shared" si="353"/>
        <v>-4.4408920985006264E-17</v>
      </c>
      <c r="U1333" s="42">
        <f t="shared" si="354"/>
        <v>-5.3290705182007512E-17</v>
      </c>
      <c r="V1333" s="42">
        <f t="shared" si="355"/>
        <v>-4.4408920985006264E-17</v>
      </c>
      <c r="X1333" s="42">
        <f t="shared" si="356"/>
        <v>0.9400000000000005</v>
      </c>
      <c r="Y1333" s="42">
        <f t="shared" si="357"/>
        <v>0.94000000000000128</v>
      </c>
      <c r="Z1333" s="42">
        <f t="shared" si="358"/>
        <v>0.9400000000000015</v>
      </c>
      <c r="AB1333" s="42">
        <f>IF((Z1333)&gt;E21,0,1)</f>
        <v>1</v>
      </c>
      <c r="AC1333" s="42">
        <f t="shared" si="366"/>
        <v>0</v>
      </c>
      <c r="AD1333" s="42">
        <f t="shared" si="364"/>
        <v>0</v>
      </c>
    </row>
    <row r="1334" spans="6:30">
      <c r="F1334" s="42">
        <f t="shared" si="365"/>
        <v>193.80000000000447</v>
      </c>
      <c r="G1334" s="42"/>
      <c r="H1334" s="42">
        <f t="shared" si="348"/>
        <v>0.15</v>
      </c>
      <c r="I1334" s="42">
        <f t="shared" si="349"/>
        <v>3</v>
      </c>
      <c r="J1334" s="42">
        <f t="shared" si="350"/>
        <v>5</v>
      </c>
      <c r="K1334" s="42">
        <f t="shared" si="351"/>
        <v>1</v>
      </c>
      <c r="L1334" s="42">
        <f t="shared" si="352"/>
        <v>2</v>
      </c>
      <c r="M1334" s="42">
        <f t="shared" si="359"/>
        <v>388.20000000000897</v>
      </c>
      <c r="O1334" s="42">
        <f t="shared" si="360"/>
        <v>2.82</v>
      </c>
      <c r="P1334" s="42">
        <f t="shared" si="361"/>
        <v>2.8200000000000012</v>
      </c>
      <c r="Q1334" s="42">
        <f t="shared" si="362"/>
        <v>2.8200000000000038</v>
      </c>
      <c r="R1334" s="42">
        <f t="shared" si="363"/>
        <v>2.8200000000000043</v>
      </c>
      <c r="T1334" s="42">
        <f t="shared" si="353"/>
        <v>-4.4408920985006264E-17</v>
      </c>
      <c r="U1334" s="42">
        <f t="shared" si="354"/>
        <v>-5.3290705182007512E-17</v>
      </c>
      <c r="V1334" s="42">
        <f t="shared" si="355"/>
        <v>-4.4408920985006264E-17</v>
      </c>
      <c r="X1334" s="42">
        <f t="shared" si="356"/>
        <v>0.9400000000000005</v>
      </c>
      <c r="Y1334" s="42">
        <f t="shared" si="357"/>
        <v>0.94000000000000128</v>
      </c>
      <c r="Z1334" s="42">
        <f t="shared" si="358"/>
        <v>0.9400000000000015</v>
      </c>
      <c r="AB1334" s="42">
        <f>IF((Z1334)&gt;E21,0,1)</f>
        <v>1</v>
      </c>
      <c r="AC1334" s="42">
        <f t="shared" si="366"/>
        <v>0</v>
      </c>
      <c r="AD1334" s="42">
        <f t="shared" si="364"/>
        <v>0</v>
      </c>
    </row>
    <row r="1335" spans="6:30">
      <c r="F1335" s="42">
        <f t="shared" si="365"/>
        <v>193.95000000000448</v>
      </c>
      <c r="G1335" s="42"/>
      <c r="H1335" s="42">
        <f t="shared" si="348"/>
        <v>0.15</v>
      </c>
      <c r="I1335" s="42">
        <f t="shared" si="349"/>
        <v>3</v>
      </c>
      <c r="J1335" s="42">
        <f t="shared" si="350"/>
        <v>5</v>
      </c>
      <c r="K1335" s="42">
        <f t="shared" si="351"/>
        <v>1</v>
      </c>
      <c r="L1335" s="42">
        <f t="shared" si="352"/>
        <v>2</v>
      </c>
      <c r="M1335" s="42">
        <f t="shared" si="359"/>
        <v>388.50000000000898</v>
      </c>
      <c r="O1335" s="42">
        <f t="shared" si="360"/>
        <v>2.82</v>
      </c>
      <c r="P1335" s="42">
        <f t="shared" si="361"/>
        <v>2.8200000000000012</v>
      </c>
      <c r="Q1335" s="42">
        <f t="shared" si="362"/>
        <v>2.8200000000000038</v>
      </c>
      <c r="R1335" s="42">
        <f t="shared" si="363"/>
        <v>2.8200000000000043</v>
      </c>
      <c r="T1335" s="42">
        <f t="shared" si="353"/>
        <v>-4.4408920985006264E-17</v>
      </c>
      <c r="U1335" s="42">
        <f t="shared" si="354"/>
        <v>-5.3290705182007512E-17</v>
      </c>
      <c r="V1335" s="42">
        <f t="shared" si="355"/>
        <v>-4.4408920985006264E-17</v>
      </c>
      <c r="X1335" s="42">
        <f t="shared" si="356"/>
        <v>0.9400000000000005</v>
      </c>
      <c r="Y1335" s="42">
        <f t="shared" si="357"/>
        <v>0.94000000000000128</v>
      </c>
      <c r="Z1335" s="42">
        <f t="shared" si="358"/>
        <v>0.9400000000000015</v>
      </c>
      <c r="AB1335" s="42">
        <f>IF((Z1335)&gt;E21,0,1)</f>
        <v>1</v>
      </c>
      <c r="AC1335" s="42">
        <f t="shared" si="366"/>
        <v>0</v>
      </c>
      <c r="AD1335" s="42">
        <f t="shared" si="364"/>
        <v>0</v>
      </c>
    </row>
    <row r="1336" spans="6:30">
      <c r="F1336" s="42">
        <f t="shared" si="365"/>
        <v>194.10000000000448</v>
      </c>
      <c r="G1336" s="42"/>
      <c r="H1336" s="42">
        <f t="shared" si="348"/>
        <v>0.15</v>
      </c>
      <c r="I1336" s="42">
        <f t="shared" si="349"/>
        <v>3</v>
      </c>
      <c r="J1336" s="42">
        <f t="shared" si="350"/>
        <v>5</v>
      </c>
      <c r="K1336" s="42">
        <f t="shared" si="351"/>
        <v>1</v>
      </c>
      <c r="L1336" s="42">
        <f t="shared" si="352"/>
        <v>2</v>
      </c>
      <c r="M1336" s="42">
        <f t="shared" si="359"/>
        <v>388.80000000000899</v>
      </c>
      <c r="O1336" s="42">
        <f t="shared" si="360"/>
        <v>2.82</v>
      </c>
      <c r="P1336" s="42">
        <f t="shared" si="361"/>
        <v>2.8200000000000012</v>
      </c>
      <c r="Q1336" s="42">
        <f t="shared" si="362"/>
        <v>2.8200000000000038</v>
      </c>
      <c r="R1336" s="42">
        <f t="shared" si="363"/>
        <v>2.8200000000000043</v>
      </c>
      <c r="T1336" s="42">
        <f t="shared" si="353"/>
        <v>-4.4408920985006264E-17</v>
      </c>
      <c r="U1336" s="42">
        <f t="shared" si="354"/>
        <v>-5.3290705182007512E-17</v>
      </c>
      <c r="V1336" s="42">
        <f t="shared" si="355"/>
        <v>-4.4408920985006264E-17</v>
      </c>
      <c r="X1336" s="42">
        <f t="shared" si="356"/>
        <v>0.9400000000000005</v>
      </c>
      <c r="Y1336" s="42">
        <f t="shared" si="357"/>
        <v>0.94000000000000128</v>
      </c>
      <c r="Z1336" s="42">
        <f t="shared" si="358"/>
        <v>0.9400000000000015</v>
      </c>
      <c r="AB1336" s="42">
        <f>IF((Z1336)&gt;E21,0,1)</f>
        <v>1</v>
      </c>
      <c r="AC1336" s="42">
        <f t="shared" si="366"/>
        <v>0</v>
      </c>
      <c r="AD1336" s="42">
        <f t="shared" si="364"/>
        <v>0</v>
      </c>
    </row>
    <row r="1337" spans="6:30">
      <c r="F1337" s="42">
        <f t="shared" si="365"/>
        <v>194.25000000000449</v>
      </c>
      <c r="G1337" s="42"/>
      <c r="H1337" s="42">
        <f t="shared" si="348"/>
        <v>0.15</v>
      </c>
      <c r="I1337" s="42">
        <f t="shared" si="349"/>
        <v>3</v>
      </c>
      <c r="J1337" s="42">
        <f t="shared" si="350"/>
        <v>5</v>
      </c>
      <c r="K1337" s="42">
        <f t="shared" si="351"/>
        <v>1</v>
      </c>
      <c r="L1337" s="42">
        <f t="shared" si="352"/>
        <v>2</v>
      </c>
      <c r="M1337" s="42">
        <f t="shared" si="359"/>
        <v>389.100000000009</v>
      </c>
      <c r="O1337" s="42">
        <f t="shared" si="360"/>
        <v>2.82</v>
      </c>
      <c r="P1337" s="42">
        <f t="shared" si="361"/>
        <v>2.8200000000000012</v>
      </c>
      <c r="Q1337" s="42">
        <f t="shared" si="362"/>
        <v>2.8200000000000038</v>
      </c>
      <c r="R1337" s="42">
        <f t="shared" si="363"/>
        <v>2.8200000000000043</v>
      </c>
      <c r="T1337" s="42">
        <f t="shared" si="353"/>
        <v>-4.4408920985006264E-17</v>
      </c>
      <c r="U1337" s="42">
        <f t="shared" si="354"/>
        <v>-5.3290705182007512E-17</v>
      </c>
      <c r="V1337" s="42">
        <f t="shared" si="355"/>
        <v>-4.4408920985006264E-17</v>
      </c>
      <c r="X1337" s="42">
        <f t="shared" si="356"/>
        <v>0.9400000000000005</v>
      </c>
      <c r="Y1337" s="42">
        <f t="shared" si="357"/>
        <v>0.94000000000000128</v>
      </c>
      <c r="Z1337" s="42">
        <f t="shared" si="358"/>
        <v>0.9400000000000015</v>
      </c>
      <c r="AB1337" s="42">
        <f>IF((Z1337)&gt;E21,0,1)</f>
        <v>1</v>
      </c>
      <c r="AC1337" s="42">
        <f t="shared" si="366"/>
        <v>0</v>
      </c>
      <c r="AD1337" s="42">
        <f t="shared" si="364"/>
        <v>0</v>
      </c>
    </row>
    <row r="1338" spans="6:30">
      <c r="F1338" s="42">
        <f t="shared" si="365"/>
        <v>194.4000000000045</v>
      </c>
      <c r="G1338" s="42"/>
      <c r="H1338" s="42">
        <f t="shared" si="348"/>
        <v>0.15</v>
      </c>
      <c r="I1338" s="42">
        <f t="shared" si="349"/>
        <v>3</v>
      </c>
      <c r="J1338" s="42">
        <f t="shared" si="350"/>
        <v>5</v>
      </c>
      <c r="K1338" s="42">
        <f t="shared" si="351"/>
        <v>1</v>
      </c>
      <c r="L1338" s="42">
        <f t="shared" si="352"/>
        <v>2</v>
      </c>
      <c r="M1338" s="42">
        <f t="shared" si="359"/>
        <v>389.40000000000902</v>
      </c>
      <c r="O1338" s="42">
        <f t="shared" si="360"/>
        <v>2.82</v>
      </c>
      <c r="P1338" s="42">
        <f t="shared" si="361"/>
        <v>2.8200000000000012</v>
      </c>
      <c r="Q1338" s="42">
        <f t="shared" si="362"/>
        <v>2.8200000000000038</v>
      </c>
      <c r="R1338" s="42">
        <f t="shared" si="363"/>
        <v>2.8200000000000043</v>
      </c>
      <c r="T1338" s="42">
        <f t="shared" si="353"/>
        <v>-4.4408920985006264E-17</v>
      </c>
      <c r="U1338" s="42">
        <f t="shared" si="354"/>
        <v>-5.3290705182007512E-17</v>
      </c>
      <c r="V1338" s="42">
        <f t="shared" si="355"/>
        <v>-4.4408920985006264E-17</v>
      </c>
      <c r="X1338" s="42">
        <f t="shared" si="356"/>
        <v>0.9400000000000005</v>
      </c>
      <c r="Y1338" s="42">
        <f t="shared" si="357"/>
        <v>0.94000000000000128</v>
      </c>
      <c r="Z1338" s="42">
        <f t="shared" si="358"/>
        <v>0.9400000000000015</v>
      </c>
      <c r="AB1338" s="42">
        <f>IF((Z1338)&gt;E21,0,1)</f>
        <v>1</v>
      </c>
      <c r="AC1338" s="42">
        <f t="shared" si="366"/>
        <v>0</v>
      </c>
      <c r="AD1338" s="42">
        <f t="shared" si="364"/>
        <v>0</v>
      </c>
    </row>
    <row r="1339" spans="6:30">
      <c r="F1339" s="42">
        <f t="shared" si="365"/>
        <v>194.5500000000045</v>
      </c>
      <c r="G1339" s="42"/>
      <c r="H1339" s="42">
        <f t="shared" si="348"/>
        <v>0.15</v>
      </c>
      <c r="I1339" s="42">
        <f t="shared" si="349"/>
        <v>3</v>
      </c>
      <c r="J1339" s="42">
        <f t="shared" si="350"/>
        <v>5</v>
      </c>
      <c r="K1339" s="42">
        <f t="shared" si="351"/>
        <v>1</v>
      </c>
      <c r="L1339" s="42">
        <f t="shared" si="352"/>
        <v>2</v>
      </c>
      <c r="M1339" s="42">
        <f t="shared" si="359"/>
        <v>389.70000000000903</v>
      </c>
      <c r="O1339" s="42">
        <f t="shared" si="360"/>
        <v>2.82</v>
      </c>
      <c r="P1339" s="42">
        <f t="shared" si="361"/>
        <v>2.8200000000000012</v>
      </c>
      <c r="Q1339" s="42">
        <f t="shared" si="362"/>
        <v>2.8200000000000038</v>
      </c>
      <c r="R1339" s="42">
        <f t="shared" si="363"/>
        <v>2.8200000000000043</v>
      </c>
      <c r="T1339" s="42">
        <f t="shared" si="353"/>
        <v>-4.4408920985006264E-17</v>
      </c>
      <c r="U1339" s="42">
        <f t="shared" si="354"/>
        <v>-5.3290705182007512E-17</v>
      </c>
      <c r="V1339" s="42">
        <f t="shared" si="355"/>
        <v>-4.4408920985006264E-17</v>
      </c>
      <c r="X1339" s="42">
        <f t="shared" si="356"/>
        <v>0.9400000000000005</v>
      </c>
      <c r="Y1339" s="42">
        <f t="shared" si="357"/>
        <v>0.94000000000000128</v>
      </c>
      <c r="Z1339" s="42">
        <f t="shared" si="358"/>
        <v>0.9400000000000015</v>
      </c>
      <c r="AB1339" s="42">
        <f>IF((Z1339)&gt;E21,0,1)</f>
        <v>1</v>
      </c>
      <c r="AC1339" s="42">
        <f t="shared" si="366"/>
        <v>0</v>
      </c>
      <c r="AD1339" s="42">
        <f t="shared" si="364"/>
        <v>0</v>
      </c>
    </row>
    <row r="1340" spans="6:30">
      <c r="F1340" s="42">
        <f t="shared" si="365"/>
        <v>194.70000000000451</v>
      </c>
      <c r="G1340" s="42"/>
      <c r="H1340" s="42">
        <f t="shared" si="348"/>
        <v>0.15</v>
      </c>
      <c r="I1340" s="42">
        <f t="shared" si="349"/>
        <v>3</v>
      </c>
      <c r="J1340" s="42">
        <f t="shared" si="350"/>
        <v>5</v>
      </c>
      <c r="K1340" s="42">
        <f t="shared" si="351"/>
        <v>1</v>
      </c>
      <c r="L1340" s="42">
        <f t="shared" si="352"/>
        <v>2</v>
      </c>
      <c r="M1340" s="42">
        <f t="shared" si="359"/>
        <v>390.00000000000904</v>
      </c>
      <c r="O1340" s="42">
        <f t="shared" si="360"/>
        <v>2.82</v>
      </c>
      <c r="P1340" s="42">
        <f t="shared" si="361"/>
        <v>2.8200000000000012</v>
      </c>
      <c r="Q1340" s="42">
        <f t="shared" si="362"/>
        <v>2.8200000000000038</v>
      </c>
      <c r="R1340" s="42">
        <f t="shared" si="363"/>
        <v>2.8200000000000043</v>
      </c>
      <c r="T1340" s="42">
        <f t="shared" si="353"/>
        <v>-4.4408920985006264E-17</v>
      </c>
      <c r="U1340" s="42">
        <f t="shared" si="354"/>
        <v>-5.3290705182007512E-17</v>
      </c>
      <c r="V1340" s="42">
        <f t="shared" si="355"/>
        <v>-4.4408920985006264E-17</v>
      </c>
      <c r="X1340" s="42">
        <f t="shared" si="356"/>
        <v>0.9400000000000005</v>
      </c>
      <c r="Y1340" s="42">
        <f t="shared" si="357"/>
        <v>0.94000000000000128</v>
      </c>
      <c r="Z1340" s="42">
        <f t="shared" si="358"/>
        <v>0.9400000000000015</v>
      </c>
      <c r="AB1340" s="42">
        <f>IF((Z1340)&gt;E21,0,1)</f>
        <v>1</v>
      </c>
      <c r="AC1340" s="42">
        <f t="shared" si="366"/>
        <v>0</v>
      </c>
      <c r="AD1340" s="42">
        <f t="shared" si="364"/>
        <v>0</v>
      </c>
    </row>
    <row r="1341" spans="6:30">
      <c r="F1341" s="42">
        <f t="shared" si="365"/>
        <v>194.85000000000451</v>
      </c>
      <c r="G1341" s="42"/>
      <c r="H1341" s="42">
        <f t="shared" si="348"/>
        <v>0.15</v>
      </c>
      <c r="I1341" s="42">
        <f t="shared" si="349"/>
        <v>3</v>
      </c>
      <c r="J1341" s="42">
        <f t="shared" si="350"/>
        <v>5</v>
      </c>
      <c r="K1341" s="42">
        <f t="shared" si="351"/>
        <v>1</v>
      </c>
      <c r="L1341" s="42">
        <f t="shared" si="352"/>
        <v>2</v>
      </c>
      <c r="M1341" s="42">
        <f t="shared" si="359"/>
        <v>390.30000000000905</v>
      </c>
      <c r="O1341" s="42">
        <f t="shared" si="360"/>
        <v>2.82</v>
      </c>
      <c r="P1341" s="42">
        <f t="shared" si="361"/>
        <v>2.8200000000000012</v>
      </c>
      <c r="Q1341" s="42">
        <f t="shared" si="362"/>
        <v>2.8200000000000038</v>
      </c>
      <c r="R1341" s="42">
        <f t="shared" si="363"/>
        <v>2.8200000000000043</v>
      </c>
      <c r="T1341" s="42">
        <f t="shared" si="353"/>
        <v>-4.4408920985006264E-17</v>
      </c>
      <c r="U1341" s="42">
        <f t="shared" si="354"/>
        <v>-5.3290705182007512E-17</v>
      </c>
      <c r="V1341" s="42">
        <f t="shared" si="355"/>
        <v>-4.4408920985006264E-17</v>
      </c>
      <c r="X1341" s="42">
        <f t="shared" si="356"/>
        <v>0.9400000000000005</v>
      </c>
      <c r="Y1341" s="42">
        <f t="shared" si="357"/>
        <v>0.94000000000000128</v>
      </c>
      <c r="Z1341" s="42">
        <f t="shared" si="358"/>
        <v>0.9400000000000015</v>
      </c>
      <c r="AB1341" s="42">
        <f>IF((Z1341)&gt;E21,0,1)</f>
        <v>1</v>
      </c>
      <c r="AC1341" s="42">
        <f t="shared" si="366"/>
        <v>0</v>
      </c>
      <c r="AD1341" s="42">
        <f t="shared" si="364"/>
        <v>0</v>
      </c>
    </row>
    <row r="1342" spans="6:30">
      <c r="F1342" s="42">
        <f t="shared" si="365"/>
        <v>195.00000000000452</v>
      </c>
      <c r="G1342" s="42"/>
      <c r="H1342" s="42">
        <f t="shared" si="348"/>
        <v>0.15</v>
      </c>
      <c r="I1342" s="42">
        <f t="shared" si="349"/>
        <v>3</v>
      </c>
      <c r="J1342" s="42">
        <f t="shared" si="350"/>
        <v>5</v>
      </c>
      <c r="K1342" s="42">
        <f t="shared" si="351"/>
        <v>1</v>
      </c>
      <c r="L1342" s="42">
        <f t="shared" si="352"/>
        <v>2</v>
      </c>
      <c r="M1342" s="42">
        <f t="shared" si="359"/>
        <v>390.60000000000906</v>
      </c>
      <c r="O1342" s="42">
        <f t="shared" si="360"/>
        <v>2.82</v>
      </c>
      <c r="P1342" s="42">
        <f t="shared" si="361"/>
        <v>2.8200000000000012</v>
      </c>
      <c r="Q1342" s="42">
        <f t="shared" si="362"/>
        <v>2.8200000000000038</v>
      </c>
      <c r="R1342" s="42">
        <f t="shared" si="363"/>
        <v>2.8200000000000043</v>
      </c>
      <c r="T1342" s="42">
        <f t="shared" si="353"/>
        <v>-4.4408920985006264E-17</v>
      </c>
      <c r="U1342" s="42">
        <f t="shared" si="354"/>
        <v>-5.3290705182007512E-17</v>
      </c>
      <c r="V1342" s="42">
        <f t="shared" si="355"/>
        <v>-4.4408920985006264E-17</v>
      </c>
      <c r="X1342" s="42">
        <f t="shared" si="356"/>
        <v>0.9400000000000005</v>
      </c>
      <c r="Y1342" s="42">
        <f t="shared" si="357"/>
        <v>0.94000000000000128</v>
      </c>
      <c r="Z1342" s="42">
        <f t="shared" si="358"/>
        <v>0.9400000000000015</v>
      </c>
      <c r="AB1342" s="42">
        <f>IF((Z1342)&gt;E21,0,1)</f>
        <v>1</v>
      </c>
      <c r="AC1342" s="42">
        <f t="shared" si="366"/>
        <v>0</v>
      </c>
      <c r="AD1342" s="42">
        <f t="shared" si="364"/>
        <v>0</v>
      </c>
    </row>
    <row r="1343" spans="6:30">
      <c r="F1343" s="42">
        <f t="shared" si="365"/>
        <v>195.15000000000452</v>
      </c>
      <c r="G1343" s="42"/>
      <c r="H1343" s="42">
        <f t="shared" si="348"/>
        <v>0.15</v>
      </c>
      <c r="I1343" s="42">
        <f t="shared" si="349"/>
        <v>3</v>
      </c>
      <c r="J1343" s="42">
        <f t="shared" si="350"/>
        <v>5</v>
      </c>
      <c r="K1343" s="42">
        <f t="shared" si="351"/>
        <v>1</v>
      </c>
      <c r="L1343" s="42">
        <f t="shared" si="352"/>
        <v>2</v>
      </c>
      <c r="M1343" s="42">
        <f t="shared" si="359"/>
        <v>390.90000000000907</v>
      </c>
      <c r="O1343" s="42">
        <f t="shared" si="360"/>
        <v>2.82</v>
      </c>
      <c r="P1343" s="42">
        <f t="shared" si="361"/>
        <v>2.8200000000000012</v>
      </c>
      <c r="Q1343" s="42">
        <f t="shared" si="362"/>
        <v>2.8200000000000038</v>
      </c>
      <c r="R1343" s="42">
        <f t="shared" si="363"/>
        <v>2.8200000000000043</v>
      </c>
      <c r="T1343" s="42">
        <f t="shared" si="353"/>
        <v>-4.4408920985006264E-17</v>
      </c>
      <c r="U1343" s="42">
        <f t="shared" si="354"/>
        <v>-5.3290705182007512E-17</v>
      </c>
      <c r="V1343" s="42">
        <f t="shared" si="355"/>
        <v>-4.4408920985006264E-17</v>
      </c>
      <c r="X1343" s="42">
        <f t="shared" si="356"/>
        <v>0.9400000000000005</v>
      </c>
      <c r="Y1343" s="42">
        <f t="shared" si="357"/>
        <v>0.94000000000000128</v>
      </c>
      <c r="Z1343" s="42">
        <f t="shared" si="358"/>
        <v>0.9400000000000015</v>
      </c>
      <c r="AB1343" s="42">
        <f>IF((Z1343)&gt;E21,0,1)</f>
        <v>1</v>
      </c>
      <c r="AC1343" s="42">
        <f t="shared" si="366"/>
        <v>0</v>
      </c>
      <c r="AD1343" s="42">
        <f t="shared" si="364"/>
        <v>0</v>
      </c>
    </row>
    <row r="1344" spans="6:30">
      <c r="F1344" s="42">
        <f t="shared" si="365"/>
        <v>195.30000000000453</v>
      </c>
      <c r="G1344" s="42"/>
      <c r="H1344" s="42">
        <f t="shared" si="348"/>
        <v>0.15</v>
      </c>
      <c r="I1344" s="42">
        <f t="shared" si="349"/>
        <v>3</v>
      </c>
      <c r="J1344" s="42">
        <f t="shared" si="350"/>
        <v>5</v>
      </c>
      <c r="K1344" s="42">
        <f t="shared" si="351"/>
        <v>1</v>
      </c>
      <c r="L1344" s="42">
        <f t="shared" si="352"/>
        <v>2</v>
      </c>
      <c r="M1344" s="42">
        <f t="shared" si="359"/>
        <v>391.20000000000908</v>
      </c>
      <c r="O1344" s="42">
        <f t="shared" si="360"/>
        <v>2.82</v>
      </c>
      <c r="P1344" s="42">
        <f t="shared" si="361"/>
        <v>2.8200000000000012</v>
      </c>
      <c r="Q1344" s="42">
        <f t="shared" si="362"/>
        <v>2.8200000000000038</v>
      </c>
      <c r="R1344" s="42">
        <f t="shared" si="363"/>
        <v>2.8200000000000043</v>
      </c>
      <c r="T1344" s="42">
        <f t="shared" si="353"/>
        <v>-4.4408920985006264E-17</v>
      </c>
      <c r="U1344" s="42">
        <f t="shared" si="354"/>
        <v>-5.3290705182007512E-17</v>
      </c>
      <c r="V1344" s="42">
        <f t="shared" si="355"/>
        <v>-4.4408920985006264E-17</v>
      </c>
      <c r="X1344" s="42">
        <f t="shared" si="356"/>
        <v>0.9400000000000005</v>
      </c>
      <c r="Y1344" s="42">
        <f t="shared" si="357"/>
        <v>0.94000000000000128</v>
      </c>
      <c r="Z1344" s="42">
        <f t="shared" si="358"/>
        <v>0.9400000000000015</v>
      </c>
      <c r="AB1344" s="42">
        <f>IF((Z1344)&gt;E21,0,1)</f>
        <v>1</v>
      </c>
      <c r="AC1344" s="42">
        <f t="shared" si="366"/>
        <v>0</v>
      </c>
      <c r="AD1344" s="42">
        <f t="shared" si="364"/>
        <v>0</v>
      </c>
    </row>
    <row r="1345" spans="6:30">
      <c r="F1345" s="42">
        <f t="shared" si="365"/>
        <v>195.45000000000454</v>
      </c>
      <c r="G1345" s="42"/>
      <c r="H1345" s="42">
        <f t="shared" si="348"/>
        <v>0.15</v>
      </c>
      <c r="I1345" s="42">
        <f t="shared" si="349"/>
        <v>3</v>
      </c>
      <c r="J1345" s="42">
        <f t="shared" si="350"/>
        <v>5</v>
      </c>
      <c r="K1345" s="42">
        <f t="shared" si="351"/>
        <v>1</v>
      </c>
      <c r="L1345" s="42">
        <f t="shared" si="352"/>
        <v>2</v>
      </c>
      <c r="M1345" s="42">
        <f t="shared" si="359"/>
        <v>391.50000000000909</v>
      </c>
      <c r="O1345" s="42">
        <f t="shared" si="360"/>
        <v>2.82</v>
      </c>
      <c r="P1345" s="42">
        <f t="shared" si="361"/>
        <v>2.8200000000000012</v>
      </c>
      <c r="Q1345" s="42">
        <f t="shared" si="362"/>
        <v>2.8200000000000038</v>
      </c>
      <c r="R1345" s="42">
        <f t="shared" si="363"/>
        <v>2.8200000000000043</v>
      </c>
      <c r="T1345" s="42">
        <f t="shared" si="353"/>
        <v>-4.4408920985006264E-17</v>
      </c>
      <c r="U1345" s="42">
        <f t="shared" si="354"/>
        <v>-5.3290705182007512E-17</v>
      </c>
      <c r="V1345" s="42">
        <f t="shared" si="355"/>
        <v>-4.4408920985006264E-17</v>
      </c>
      <c r="X1345" s="42">
        <f t="shared" si="356"/>
        <v>0.9400000000000005</v>
      </c>
      <c r="Y1345" s="42">
        <f t="shared" si="357"/>
        <v>0.94000000000000128</v>
      </c>
      <c r="Z1345" s="42">
        <f t="shared" si="358"/>
        <v>0.9400000000000015</v>
      </c>
      <c r="AB1345" s="42">
        <f>IF((Z1345)&gt;E21,0,1)</f>
        <v>1</v>
      </c>
      <c r="AC1345" s="42">
        <f t="shared" si="366"/>
        <v>0</v>
      </c>
      <c r="AD1345" s="42">
        <f t="shared" si="364"/>
        <v>0</v>
      </c>
    </row>
    <row r="1346" spans="6:30">
      <c r="F1346" s="42">
        <f t="shared" si="365"/>
        <v>195.60000000000454</v>
      </c>
      <c r="G1346" s="42"/>
      <c r="H1346" s="42">
        <f t="shared" si="348"/>
        <v>0.15</v>
      </c>
      <c r="I1346" s="42">
        <f t="shared" si="349"/>
        <v>3</v>
      </c>
      <c r="J1346" s="42">
        <f t="shared" si="350"/>
        <v>5</v>
      </c>
      <c r="K1346" s="42">
        <f t="shared" si="351"/>
        <v>1</v>
      </c>
      <c r="L1346" s="42">
        <f t="shared" si="352"/>
        <v>2</v>
      </c>
      <c r="M1346" s="42">
        <f t="shared" si="359"/>
        <v>391.80000000000911</v>
      </c>
      <c r="O1346" s="42">
        <f t="shared" si="360"/>
        <v>2.82</v>
      </c>
      <c r="P1346" s="42">
        <f t="shared" si="361"/>
        <v>2.8200000000000012</v>
      </c>
      <c r="Q1346" s="42">
        <f t="shared" si="362"/>
        <v>2.8200000000000038</v>
      </c>
      <c r="R1346" s="42">
        <f t="shared" si="363"/>
        <v>2.8200000000000043</v>
      </c>
      <c r="T1346" s="42">
        <f t="shared" si="353"/>
        <v>-4.4408920985006264E-17</v>
      </c>
      <c r="U1346" s="42">
        <f t="shared" si="354"/>
        <v>-5.3290705182007512E-17</v>
      </c>
      <c r="V1346" s="42">
        <f t="shared" si="355"/>
        <v>-4.4408920985006264E-17</v>
      </c>
      <c r="X1346" s="42">
        <f t="shared" si="356"/>
        <v>0.9400000000000005</v>
      </c>
      <c r="Y1346" s="42">
        <f t="shared" si="357"/>
        <v>0.94000000000000128</v>
      </c>
      <c r="Z1346" s="42">
        <f t="shared" si="358"/>
        <v>0.9400000000000015</v>
      </c>
      <c r="AB1346" s="42">
        <f>IF((Z1346)&gt;E21,0,1)</f>
        <v>1</v>
      </c>
      <c r="AC1346" s="42">
        <f t="shared" si="366"/>
        <v>0</v>
      </c>
      <c r="AD1346" s="42">
        <f t="shared" si="364"/>
        <v>0</v>
      </c>
    </row>
    <row r="1347" spans="6:30">
      <c r="F1347" s="42">
        <f t="shared" si="365"/>
        <v>195.75000000000455</v>
      </c>
      <c r="G1347" s="42"/>
      <c r="H1347" s="42">
        <f t="shared" si="348"/>
        <v>0.15</v>
      </c>
      <c r="I1347" s="42">
        <f t="shared" si="349"/>
        <v>3</v>
      </c>
      <c r="J1347" s="42">
        <f t="shared" si="350"/>
        <v>5</v>
      </c>
      <c r="K1347" s="42">
        <f t="shared" si="351"/>
        <v>1</v>
      </c>
      <c r="L1347" s="42">
        <f t="shared" si="352"/>
        <v>2</v>
      </c>
      <c r="M1347" s="42">
        <f t="shared" si="359"/>
        <v>392.10000000000912</v>
      </c>
      <c r="O1347" s="42">
        <f t="shared" si="360"/>
        <v>2.82</v>
      </c>
      <c r="P1347" s="42">
        <f t="shared" si="361"/>
        <v>2.8200000000000012</v>
      </c>
      <c r="Q1347" s="42">
        <f t="shared" si="362"/>
        <v>2.8200000000000038</v>
      </c>
      <c r="R1347" s="42">
        <f t="shared" si="363"/>
        <v>2.8200000000000043</v>
      </c>
      <c r="T1347" s="42">
        <f t="shared" si="353"/>
        <v>-4.4408920985006264E-17</v>
      </c>
      <c r="U1347" s="42">
        <f t="shared" si="354"/>
        <v>-5.3290705182007512E-17</v>
      </c>
      <c r="V1347" s="42">
        <f t="shared" si="355"/>
        <v>-4.4408920985006264E-17</v>
      </c>
      <c r="X1347" s="42">
        <f t="shared" si="356"/>
        <v>0.9400000000000005</v>
      </c>
      <c r="Y1347" s="42">
        <f t="shared" si="357"/>
        <v>0.94000000000000128</v>
      </c>
      <c r="Z1347" s="42">
        <f t="shared" si="358"/>
        <v>0.9400000000000015</v>
      </c>
      <c r="AB1347" s="42">
        <f>IF((Z1347)&gt;E21,0,1)</f>
        <v>1</v>
      </c>
      <c r="AC1347" s="42">
        <f t="shared" si="366"/>
        <v>0</v>
      </c>
      <c r="AD1347" s="42">
        <f t="shared" si="364"/>
        <v>0</v>
      </c>
    </row>
    <row r="1348" spans="6:30">
      <c r="F1348" s="42">
        <f t="shared" si="365"/>
        <v>195.90000000000455</v>
      </c>
      <c r="G1348" s="42"/>
      <c r="H1348" s="42">
        <f t="shared" si="348"/>
        <v>0.15</v>
      </c>
      <c r="I1348" s="42">
        <f t="shared" si="349"/>
        <v>3</v>
      </c>
      <c r="J1348" s="42">
        <f t="shared" si="350"/>
        <v>5</v>
      </c>
      <c r="K1348" s="42">
        <f t="shared" si="351"/>
        <v>1</v>
      </c>
      <c r="L1348" s="42">
        <f t="shared" si="352"/>
        <v>2</v>
      </c>
      <c r="M1348" s="42">
        <f t="shared" si="359"/>
        <v>392.40000000000913</v>
      </c>
      <c r="O1348" s="42">
        <f t="shared" si="360"/>
        <v>2.82</v>
      </c>
      <c r="P1348" s="42">
        <f t="shared" si="361"/>
        <v>2.8200000000000012</v>
      </c>
      <c r="Q1348" s="42">
        <f t="shared" si="362"/>
        <v>2.8200000000000038</v>
      </c>
      <c r="R1348" s="42">
        <f t="shared" si="363"/>
        <v>2.8200000000000043</v>
      </c>
      <c r="T1348" s="42">
        <f t="shared" si="353"/>
        <v>-4.4408920985006264E-17</v>
      </c>
      <c r="U1348" s="42">
        <f t="shared" si="354"/>
        <v>-5.3290705182007512E-17</v>
      </c>
      <c r="V1348" s="42">
        <f t="shared" si="355"/>
        <v>-4.4408920985006264E-17</v>
      </c>
      <c r="X1348" s="42">
        <f t="shared" si="356"/>
        <v>0.9400000000000005</v>
      </c>
      <c r="Y1348" s="42">
        <f t="shared" si="357"/>
        <v>0.94000000000000128</v>
      </c>
      <c r="Z1348" s="42">
        <f t="shared" si="358"/>
        <v>0.9400000000000015</v>
      </c>
      <c r="AB1348" s="42">
        <f>IF((Z1348)&gt;E21,0,1)</f>
        <v>1</v>
      </c>
      <c r="AC1348" s="42">
        <f t="shared" si="366"/>
        <v>0</v>
      </c>
      <c r="AD1348" s="42">
        <f t="shared" si="364"/>
        <v>0</v>
      </c>
    </row>
    <row r="1349" spans="6:30">
      <c r="F1349" s="42">
        <f t="shared" si="365"/>
        <v>196.05000000000456</v>
      </c>
      <c r="G1349" s="42"/>
      <c r="H1349" s="42">
        <f t="shared" si="348"/>
        <v>0.15</v>
      </c>
      <c r="I1349" s="42">
        <f t="shared" si="349"/>
        <v>3</v>
      </c>
      <c r="J1349" s="42">
        <f t="shared" si="350"/>
        <v>5</v>
      </c>
      <c r="K1349" s="42">
        <f t="shared" si="351"/>
        <v>1</v>
      </c>
      <c r="L1349" s="42">
        <f t="shared" si="352"/>
        <v>2</v>
      </c>
      <c r="M1349" s="42">
        <f t="shared" si="359"/>
        <v>392.70000000000914</v>
      </c>
      <c r="O1349" s="42">
        <f t="shared" si="360"/>
        <v>2.82</v>
      </c>
      <c r="P1349" s="42">
        <f t="shared" si="361"/>
        <v>2.8200000000000012</v>
      </c>
      <c r="Q1349" s="42">
        <f t="shared" si="362"/>
        <v>2.8200000000000038</v>
      </c>
      <c r="R1349" s="42">
        <f t="shared" si="363"/>
        <v>2.8200000000000043</v>
      </c>
      <c r="T1349" s="42">
        <f t="shared" si="353"/>
        <v>-4.4408920985006264E-17</v>
      </c>
      <c r="U1349" s="42">
        <f t="shared" si="354"/>
        <v>-5.3290705182007512E-17</v>
      </c>
      <c r="V1349" s="42">
        <f t="shared" si="355"/>
        <v>-4.4408920985006264E-17</v>
      </c>
      <c r="X1349" s="42">
        <f t="shared" si="356"/>
        <v>0.9400000000000005</v>
      </c>
      <c r="Y1349" s="42">
        <f t="shared" si="357"/>
        <v>0.94000000000000128</v>
      </c>
      <c r="Z1349" s="42">
        <f t="shared" si="358"/>
        <v>0.9400000000000015</v>
      </c>
      <c r="AB1349" s="42">
        <f>IF((Z1349)&gt;E21,0,1)</f>
        <v>1</v>
      </c>
      <c r="AC1349" s="42">
        <f t="shared" si="366"/>
        <v>0</v>
      </c>
      <c r="AD1349" s="42">
        <f t="shared" si="364"/>
        <v>0</v>
      </c>
    </row>
    <row r="1350" spans="6:30">
      <c r="F1350" s="42">
        <f t="shared" si="365"/>
        <v>196.20000000000456</v>
      </c>
      <c r="G1350" s="42"/>
      <c r="H1350" s="42">
        <f t="shared" si="348"/>
        <v>0.15</v>
      </c>
      <c r="I1350" s="42">
        <f t="shared" si="349"/>
        <v>3</v>
      </c>
      <c r="J1350" s="42">
        <f t="shared" si="350"/>
        <v>5</v>
      </c>
      <c r="K1350" s="42">
        <f t="shared" si="351"/>
        <v>1</v>
      </c>
      <c r="L1350" s="42">
        <f t="shared" si="352"/>
        <v>2</v>
      </c>
      <c r="M1350" s="42">
        <f t="shared" si="359"/>
        <v>393.00000000000915</v>
      </c>
      <c r="O1350" s="42">
        <f t="shared" si="360"/>
        <v>2.82</v>
      </c>
      <c r="P1350" s="42">
        <f t="shared" si="361"/>
        <v>2.8200000000000012</v>
      </c>
      <c r="Q1350" s="42">
        <f t="shared" si="362"/>
        <v>2.8200000000000038</v>
      </c>
      <c r="R1350" s="42">
        <f t="shared" si="363"/>
        <v>2.8200000000000043</v>
      </c>
      <c r="T1350" s="42">
        <f t="shared" si="353"/>
        <v>-4.4408920985006264E-17</v>
      </c>
      <c r="U1350" s="42">
        <f t="shared" si="354"/>
        <v>-5.3290705182007512E-17</v>
      </c>
      <c r="V1350" s="42">
        <f t="shared" si="355"/>
        <v>-4.4408920985006264E-17</v>
      </c>
      <c r="X1350" s="42">
        <f t="shared" si="356"/>
        <v>0.9400000000000005</v>
      </c>
      <c r="Y1350" s="42">
        <f t="shared" si="357"/>
        <v>0.94000000000000128</v>
      </c>
      <c r="Z1350" s="42">
        <f t="shared" si="358"/>
        <v>0.9400000000000015</v>
      </c>
      <c r="AB1350" s="42">
        <f>IF((Z1350)&gt;E21,0,1)</f>
        <v>1</v>
      </c>
      <c r="AC1350" s="42">
        <f t="shared" si="366"/>
        <v>0</v>
      </c>
      <c r="AD1350" s="42">
        <f t="shared" si="364"/>
        <v>0</v>
      </c>
    </row>
    <row r="1351" spans="6:30">
      <c r="F1351" s="42">
        <f t="shared" si="365"/>
        <v>196.35000000000457</v>
      </c>
      <c r="G1351" s="42"/>
      <c r="H1351" s="42">
        <f t="shared" si="348"/>
        <v>0.15</v>
      </c>
      <c r="I1351" s="42">
        <f t="shared" si="349"/>
        <v>3</v>
      </c>
      <c r="J1351" s="42">
        <f t="shared" si="350"/>
        <v>5</v>
      </c>
      <c r="K1351" s="42">
        <f t="shared" si="351"/>
        <v>1</v>
      </c>
      <c r="L1351" s="42">
        <f t="shared" si="352"/>
        <v>2</v>
      </c>
      <c r="M1351" s="42">
        <f t="shared" si="359"/>
        <v>393.30000000000916</v>
      </c>
      <c r="O1351" s="42">
        <f t="shared" si="360"/>
        <v>2.82</v>
      </c>
      <c r="P1351" s="42">
        <f t="shared" si="361"/>
        <v>2.8200000000000012</v>
      </c>
      <c r="Q1351" s="42">
        <f t="shared" si="362"/>
        <v>2.8200000000000038</v>
      </c>
      <c r="R1351" s="42">
        <f t="shared" si="363"/>
        <v>2.8200000000000043</v>
      </c>
      <c r="T1351" s="42">
        <f t="shared" si="353"/>
        <v>-4.4408920985006264E-17</v>
      </c>
      <c r="U1351" s="42">
        <f t="shared" si="354"/>
        <v>-5.3290705182007512E-17</v>
      </c>
      <c r="V1351" s="42">
        <f t="shared" si="355"/>
        <v>-4.4408920985006264E-17</v>
      </c>
      <c r="X1351" s="42">
        <f t="shared" si="356"/>
        <v>0.9400000000000005</v>
      </c>
      <c r="Y1351" s="42">
        <f t="shared" si="357"/>
        <v>0.94000000000000128</v>
      </c>
      <c r="Z1351" s="42">
        <f t="shared" si="358"/>
        <v>0.9400000000000015</v>
      </c>
      <c r="AB1351" s="42">
        <f>IF((Z1351)&gt;E21,0,1)</f>
        <v>1</v>
      </c>
      <c r="AC1351" s="42">
        <f t="shared" si="366"/>
        <v>0</v>
      </c>
      <c r="AD1351" s="42">
        <f t="shared" si="364"/>
        <v>0</v>
      </c>
    </row>
    <row r="1352" spans="6:30">
      <c r="F1352" s="42">
        <f t="shared" si="365"/>
        <v>196.50000000000458</v>
      </c>
      <c r="G1352" s="42"/>
      <c r="H1352" s="42">
        <f t="shared" si="348"/>
        <v>0.15</v>
      </c>
      <c r="I1352" s="42">
        <f t="shared" si="349"/>
        <v>3</v>
      </c>
      <c r="J1352" s="42">
        <f t="shared" si="350"/>
        <v>5</v>
      </c>
      <c r="K1352" s="42">
        <f t="shared" si="351"/>
        <v>1</v>
      </c>
      <c r="L1352" s="42">
        <f t="shared" si="352"/>
        <v>2</v>
      </c>
      <c r="M1352" s="42">
        <f t="shared" si="359"/>
        <v>393.60000000000917</v>
      </c>
      <c r="O1352" s="42">
        <f t="shared" si="360"/>
        <v>2.82</v>
      </c>
      <c r="P1352" s="42">
        <f t="shared" si="361"/>
        <v>2.8200000000000012</v>
      </c>
      <c r="Q1352" s="42">
        <f t="shared" si="362"/>
        <v>2.8200000000000038</v>
      </c>
      <c r="R1352" s="42">
        <f t="shared" si="363"/>
        <v>2.8200000000000043</v>
      </c>
      <c r="T1352" s="42">
        <f t="shared" si="353"/>
        <v>-4.4408920985006264E-17</v>
      </c>
      <c r="U1352" s="42">
        <f t="shared" si="354"/>
        <v>-5.3290705182007512E-17</v>
      </c>
      <c r="V1352" s="42">
        <f t="shared" si="355"/>
        <v>-4.4408920985006264E-17</v>
      </c>
      <c r="X1352" s="42">
        <f t="shared" si="356"/>
        <v>0.9400000000000005</v>
      </c>
      <c r="Y1352" s="42">
        <f t="shared" si="357"/>
        <v>0.94000000000000128</v>
      </c>
      <c r="Z1352" s="42">
        <f t="shared" si="358"/>
        <v>0.9400000000000015</v>
      </c>
      <c r="AB1352" s="42">
        <f>IF((Z1352)&gt;E21,0,1)</f>
        <v>1</v>
      </c>
      <c r="AC1352" s="42">
        <f t="shared" si="366"/>
        <v>0</v>
      </c>
      <c r="AD1352" s="42">
        <f t="shared" si="364"/>
        <v>0</v>
      </c>
    </row>
    <row r="1353" spans="6:30">
      <c r="F1353" s="42">
        <f t="shared" si="365"/>
        <v>196.65000000000458</v>
      </c>
      <c r="G1353" s="42"/>
      <c r="H1353" s="42">
        <f t="shared" si="348"/>
        <v>0.15</v>
      </c>
      <c r="I1353" s="42">
        <f t="shared" si="349"/>
        <v>3</v>
      </c>
      <c r="J1353" s="42">
        <f t="shared" si="350"/>
        <v>5</v>
      </c>
      <c r="K1353" s="42">
        <f t="shared" si="351"/>
        <v>1</v>
      </c>
      <c r="L1353" s="42">
        <f t="shared" si="352"/>
        <v>2</v>
      </c>
      <c r="M1353" s="42">
        <f t="shared" si="359"/>
        <v>393.90000000000919</v>
      </c>
      <c r="O1353" s="42">
        <f t="shared" si="360"/>
        <v>2.82</v>
      </c>
      <c r="P1353" s="42">
        <f t="shared" si="361"/>
        <v>2.8200000000000012</v>
      </c>
      <c r="Q1353" s="42">
        <f t="shared" si="362"/>
        <v>2.8200000000000038</v>
      </c>
      <c r="R1353" s="42">
        <f t="shared" si="363"/>
        <v>2.8200000000000043</v>
      </c>
      <c r="T1353" s="42">
        <f t="shared" si="353"/>
        <v>-4.4408920985006264E-17</v>
      </c>
      <c r="U1353" s="42">
        <f t="shared" si="354"/>
        <v>-5.3290705182007512E-17</v>
      </c>
      <c r="V1353" s="42">
        <f t="shared" si="355"/>
        <v>-4.4408920985006264E-17</v>
      </c>
      <c r="X1353" s="42">
        <f t="shared" si="356"/>
        <v>0.9400000000000005</v>
      </c>
      <c r="Y1353" s="42">
        <f t="shared" si="357"/>
        <v>0.94000000000000128</v>
      </c>
      <c r="Z1353" s="42">
        <f t="shared" si="358"/>
        <v>0.9400000000000015</v>
      </c>
      <c r="AB1353" s="42">
        <f>IF((Z1353)&gt;E21,0,1)</f>
        <v>1</v>
      </c>
      <c r="AC1353" s="42">
        <f t="shared" si="366"/>
        <v>0</v>
      </c>
      <c r="AD1353" s="42">
        <f t="shared" si="364"/>
        <v>0</v>
      </c>
    </row>
    <row r="1354" spans="6:30">
      <c r="F1354" s="42">
        <f t="shared" si="365"/>
        <v>196.80000000000459</v>
      </c>
      <c r="G1354" s="42"/>
      <c r="H1354" s="42">
        <f t="shared" si="348"/>
        <v>0.15</v>
      </c>
      <c r="I1354" s="42">
        <f t="shared" si="349"/>
        <v>3</v>
      </c>
      <c r="J1354" s="42">
        <f t="shared" si="350"/>
        <v>5</v>
      </c>
      <c r="K1354" s="42">
        <f t="shared" si="351"/>
        <v>1</v>
      </c>
      <c r="L1354" s="42">
        <f t="shared" si="352"/>
        <v>2</v>
      </c>
      <c r="M1354" s="42">
        <f t="shared" si="359"/>
        <v>394.2000000000092</v>
      </c>
      <c r="O1354" s="42">
        <f t="shared" si="360"/>
        <v>2.82</v>
      </c>
      <c r="P1354" s="42">
        <f t="shared" si="361"/>
        <v>2.8200000000000012</v>
      </c>
      <c r="Q1354" s="42">
        <f t="shared" si="362"/>
        <v>2.8200000000000038</v>
      </c>
      <c r="R1354" s="42">
        <f t="shared" si="363"/>
        <v>2.8200000000000043</v>
      </c>
      <c r="T1354" s="42">
        <f t="shared" si="353"/>
        <v>-4.4408920985006264E-17</v>
      </c>
      <c r="U1354" s="42">
        <f t="shared" si="354"/>
        <v>-5.3290705182007512E-17</v>
      </c>
      <c r="V1354" s="42">
        <f t="shared" si="355"/>
        <v>-4.4408920985006264E-17</v>
      </c>
      <c r="X1354" s="42">
        <f t="shared" si="356"/>
        <v>0.9400000000000005</v>
      </c>
      <c r="Y1354" s="42">
        <f t="shared" si="357"/>
        <v>0.94000000000000128</v>
      </c>
      <c r="Z1354" s="42">
        <f t="shared" si="358"/>
        <v>0.9400000000000015</v>
      </c>
      <c r="AB1354" s="42">
        <f>IF((Z1354)&gt;E21,0,1)</f>
        <v>1</v>
      </c>
      <c r="AC1354" s="42">
        <f t="shared" si="366"/>
        <v>0</v>
      </c>
      <c r="AD1354" s="42">
        <f t="shared" si="364"/>
        <v>0</v>
      </c>
    </row>
    <row r="1355" spans="6:30">
      <c r="F1355" s="42">
        <f t="shared" si="365"/>
        <v>196.95000000000459</v>
      </c>
      <c r="G1355" s="42"/>
      <c r="H1355" s="42">
        <f t="shared" si="348"/>
        <v>0.15</v>
      </c>
      <c r="I1355" s="42">
        <f t="shared" si="349"/>
        <v>3</v>
      </c>
      <c r="J1355" s="42">
        <f t="shared" si="350"/>
        <v>5</v>
      </c>
      <c r="K1355" s="42">
        <f t="shared" si="351"/>
        <v>1</v>
      </c>
      <c r="L1355" s="42">
        <f t="shared" si="352"/>
        <v>2</v>
      </c>
      <c r="M1355" s="42">
        <f t="shared" si="359"/>
        <v>394.50000000000921</v>
      </c>
      <c r="O1355" s="42">
        <f t="shared" si="360"/>
        <v>2.82</v>
      </c>
      <c r="P1355" s="42">
        <f t="shared" si="361"/>
        <v>2.8200000000000012</v>
      </c>
      <c r="Q1355" s="42">
        <f t="shared" si="362"/>
        <v>2.8200000000000038</v>
      </c>
      <c r="R1355" s="42">
        <f t="shared" si="363"/>
        <v>2.8200000000000043</v>
      </c>
      <c r="T1355" s="42">
        <f t="shared" si="353"/>
        <v>-4.4408920985006264E-17</v>
      </c>
      <c r="U1355" s="42">
        <f t="shared" si="354"/>
        <v>-5.3290705182007512E-17</v>
      </c>
      <c r="V1355" s="42">
        <f t="shared" si="355"/>
        <v>-4.4408920985006264E-17</v>
      </c>
      <c r="X1355" s="42">
        <f t="shared" si="356"/>
        <v>0.9400000000000005</v>
      </c>
      <c r="Y1355" s="42">
        <f t="shared" si="357"/>
        <v>0.94000000000000128</v>
      </c>
      <c r="Z1355" s="42">
        <f t="shared" si="358"/>
        <v>0.9400000000000015</v>
      </c>
      <c r="AB1355" s="42">
        <f>IF((Z1355)&gt;E21,0,1)</f>
        <v>1</v>
      </c>
      <c r="AC1355" s="42">
        <f t="shared" si="366"/>
        <v>0</v>
      </c>
      <c r="AD1355" s="42">
        <f t="shared" si="364"/>
        <v>0</v>
      </c>
    </row>
    <row r="1356" spans="6:30">
      <c r="F1356" s="42">
        <f t="shared" si="365"/>
        <v>197.1000000000046</v>
      </c>
      <c r="G1356" s="42"/>
      <c r="H1356" s="42">
        <f t="shared" si="348"/>
        <v>0.15</v>
      </c>
      <c r="I1356" s="42">
        <f t="shared" si="349"/>
        <v>3</v>
      </c>
      <c r="J1356" s="42">
        <f t="shared" si="350"/>
        <v>5</v>
      </c>
      <c r="K1356" s="42">
        <f t="shared" si="351"/>
        <v>1</v>
      </c>
      <c r="L1356" s="42">
        <f t="shared" si="352"/>
        <v>2</v>
      </c>
      <c r="M1356" s="42">
        <f t="shared" si="359"/>
        <v>394.80000000000922</v>
      </c>
      <c r="O1356" s="42">
        <f t="shared" si="360"/>
        <v>2.82</v>
      </c>
      <c r="P1356" s="42">
        <f t="shared" si="361"/>
        <v>2.8200000000000012</v>
      </c>
      <c r="Q1356" s="42">
        <f t="shared" si="362"/>
        <v>2.8200000000000038</v>
      </c>
      <c r="R1356" s="42">
        <f t="shared" si="363"/>
        <v>2.8200000000000043</v>
      </c>
      <c r="T1356" s="42">
        <f t="shared" si="353"/>
        <v>-4.4408920985006264E-17</v>
      </c>
      <c r="U1356" s="42">
        <f t="shared" si="354"/>
        <v>-5.3290705182007512E-17</v>
      </c>
      <c r="V1356" s="42">
        <f t="shared" si="355"/>
        <v>-4.4408920985006264E-17</v>
      </c>
      <c r="X1356" s="42">
        <f t="shared" si="356"/>
        <v>0.9400000000000005</v>
      </c>
      <c r="Y1356" s="42">
        <f t="shared" si="357"/>
        <v>0.94000000000000128</v>
      </c>
      <c r="Z1356" s="42">
        <f t="shared" si="358"/>
        <v>0.9400000000000015</v>
      </c>
      <c r="AB1356" s="42">
        <f>IF((Z1356)&gt;E21,0,1)</f>
        <v>1</v>
      </c>
      <c r="AC1356" s="42">
        <f t="shared" si="366"/>
        <v>0</v>
      </c>
      <c r="AD1356" s="42">
        <f t="shared" si="364"/>
        <v>0</v>
      </c>
    </row>
    <row r="1357" spans="6:30">
      <c r="F1357" s="42">
        <f t="shared" si="365"/>
        <v>197.2500000000046</v>
      </c>
      <c r="G1357" s="42"/>
      <c r="H1357" s="42">
        <f t="shared" si="348"/>
        <v>0.15</v>
      </c>
      <c r="I1357" s="42">
        <f t="shared" si="349"/>
        <v>3</v>
      </c>
      <c r="J1357" s="42">
        <f t="shared" si="350"/>
        <v>5</v>
      </c>
      <c r="K1357" s="42">
        <f t="shared" si="351"/>
        <v>1</v>
      </c>
      <c r="L1357" s="42">
        <f t="shared" si="352"/>
        <v>2</v>
      </c>
      <c r="M1357" s="42">
        <f t="shared" si="359"/>
        <v>395.10000000000923</v>
      </c>
      <c r="O1357" s="42">
        <f t="shared" si="360"/>
        <v>2.82</v>
      </c>
      <c r="P1357" s="42">
        <f t="shared" si="361"/>
        <v>2.8200000000000012</v>
      </c>
      <c r="Q1357" s="42">
        <f t="shared" si="362"/>
        <v>2.8200000000000038</v>
      </c>
      <c r="R1357" s="42">
        <f t="shared" si="363"/>
        <v>2.8200000000000043</v>
      </c>
      <c r="T1357" s="42">
        <f t="shared" si="353"/>
        <v>-4.4408920985006264E-17</v>
      </c>
      <c r="U1357" s="42">
        <f t="shared" si="354"/>
        <v>-5.3290705182007512E-17</v>
      </c>
      <c r="V1357" s="42">
        <f t="shared" si="355"/>
        <v>-4.4408920985006264E-17</v>
      </c>
      <c r="X1357" s="42">
        <f t="shared" si="356"/>
        <v>0.9400000000000005</v>
      </c>
      <c r="Y1357" s="42">
        <f t="shared" si="357"/>
        <v>0.94000000000000128</v>
      </c>
      <c r="Z1357" s="42">
        <f t="shared" si="358"/>
        <v>0.9400000000000015</v>
      </c>
      <c r="AB1357" s="42">
        <f>IF((Z1357)&gt;E21,0,1)</f>
        <v>1</v>
      </c>
      <c r="AC1357" s="42">
        <f t="shared" si="366"/>
        <v>0</v>
      </c>
      <c r="AD1357" s="42">
        <f t="shared" si="364"/>
        <v>0</v>
      </c>
    </row>
    <row r="1358" spans="6:30">
      <c r="F1358" s="42">
        <f t="shared" si="365"/>
        <v>197.40000000000461</v>
      </c>
      <c r="G1358" s="42"/>
      <c r="H1358" s="42">
        <f t="shared" si="348"/>
        <v>0.15</v>
      </c>
      <c r="I1358" s="42">
        <f t="shared" si="349"/>
        <v>3</v>
      </c>
      <c r="J1358" s="42">
        <f t="shared" si="350"/>
        <v>5</v>
      </c>
      <c r="K1358" s="42">
        <f t="shared" si="351"/>
        <v>1</v>
      </c>
      <c r="L1358" s="42">
        <f t="shared" si="352"/>
        <v>2</v>
      </c>
      <c r="M1358" s="42">
        <f t="shared" si="359"/>
        <v>395.40000000000924</v>
      </c>
      <c r="O1358" s="42">
        <f t="shared" si="360"/>
        <v>2.82</v>
      </c>
      <c r="P1358" s="42">
        <f t="shared" si="361"/>
        <v>2.8200000000000012</v>
      </c>
      <c r="Q1358" s="42">
        <f t="shared" si="362"/>
        <v>2.8200000000000038</v>
      </c>
      <c r="R1358" s="42">
        <f t="shared" si="363"/>
        <v>2.8200000000000043</v>
      </c>
      <c r="T1358" s="42">
        <f t="shared" si="353"/>
        <v>-4.4408920985006264E-17</v>
      </c>
      <c r="U1358" s="42">
        <f t="shared" si="354"/>
        <v>-5.3290705182007512E-17</v>
      </c>
      <c r="V1358" s="42">
        <f t="shared" si="355"/>
        <v>-4.4408920985006264E-17</v>
      </c>
      <c r="X1358" s="42">
        <f t="shared" si="356"/>
        <v>0.9400000000000005</v>
      </c>
      <c r="Y1358" s="42">
        <f t="shared" si="357"/>
        <v>0.94000000000000128</v>
      </c>
      <c r="Z1358" s="42">
        <f t="shared" si="358"/>
        <v>0.9400000000000015</v>
      </c>
      <c r="AB1358" s="42">
        <f>IF((Z1358)&gt;E21,0,1)</f>
        <v>1</v>
      </c>
      <c r="AC1358" s="42">
        <f t="shared" si="366"/>
        <v>0</v>
      </c>
      <c r="AD1358" s="42">
        <f t="shared" si="364"/>
        <v>0</v>
      </c>
    </row>
    <row r="1359" spans="6:30">
      <c r="F1359" s="42">
        <f t="shared" si="365"/>
        <v>197.55000000000462</v>
      </c>
      <c r="G1359" s="42"/>
      <c r="H1359" s="42">
        <f t="shared" si="348"/>
        <v>0.15</v>
      </c>
      <c r="I1359" s="42">
        <f t="shared" si="349"/>
        <v>3</v>
      </c>
      <c r="J1359" s="42">
        <f t="shared" si="350"/>
        <v>5</v>
      </c>
      <c r="K1359" s="42">
        <f t="shared" si="351"/>
        <v>1</v>
      </c>
      <c r="L1359" s="42">
        <f t="shared" si="352"/>
        <v>2</v>
      </c>
      <c r="M1359" s="42">
        <f t="shared" si="359"/>
        <v>395.70000000000925</v>
      </c>
      <c r="O1359" s="42">
        <f t="shared" si="360"/>
        <v>2.82</v>
      </c>
      <c r="P1359" s="42">
        <f t="shared" si="361"/>
        <v>2.8200000000000012</v>
      </c>
      <c r="Q1359" s="42">
        <f t="shared" si="362"/>
        <v>2.8200000000000038</v>
      </c>
      <c r="R1359" s="42">
        <f t="shared" si="363"/>
        <v>2.8200000000000043</v>
      </c>
      <c r="T1359" s="42">
        <f t="shared" si="353"/>
        <v>-4.4408920985006264E-17</v>
      </c>
      <c r="U1359" s="42">
        <f t="shared" si="354"/>
        <v>-5.3290705182007512E-17</v>
      </c>
      <c r="V1359" s="42">
        <f t="shared" si="355"/>
        <v>-4.4408920985006264E-17</v>
      </c>
      <c r="X1359" s="42">
        <f t="shared" si="356"/>
        <v>0.9400000000000005</v>
      </c>
      <c r="Y1359" s="42">
        <f t="shared" si="357"/>
        <v>0.94000000000000128</v>
      </c>
      <c r="Z1359" s="42">
        <f t="shared" si="358"/>
        <v>0.9400000000000015</v>
      </c>
      <c r="AB1359" s="42">
        <f>IF((Z1359)&gt;E21,0,1)</f>
        <v>1</v>
      </c>
      <c r="AC1359" s="42">
        <f t="shared" si="366"/>
        <v>0</v>
      </c>
      <c r="AD1359" s="42">
        <f t="shared" si="364"/>
        <v>0</v>
      </c>
    </row>
    <row r="1360" spans="6:30">
      <c r="F1360" s="42">
        <f t="shared" si="365"/>
        <v>197.70000000000462</v>
      </c>
      <c r="G1360" s="42"/>
      <c r="H1360" s="42">
        <f t="shared" si="348"/>
        <v>0.15</v>
      </c>
      <c r="I1360" s="42">
        <f t="shared" si="349"/>
        <v>3</v>
      </c>
      <c r="J1360" s="42">
        <f t="shared" si="350"/>
        <v>5</v>
      </c>
      <c r="K1360" s="42">
        <f t="shared" si="351"/>
        <v>1</v>
      </c>
      <c r="L1360" s="42">
        <f t="shared" si="352"/>
        <v>2</v>
      </c>
      <c r="M1360" s="42">
        <f t="shared" si="359"/>
        <v>396.00000000000927</v>
      </c>
      <c r="O1360" s="42">
        <f t="shared" si="360"/>
        <v>2.82</v>
      </c>
      <c r="P1360" s="42">
        <f t="shared" si="361"/>
        <v>2.8200000000000012</v>
      </c>
      <c r="Q1360" s="42">
        <f t="shared" si="362"/>
        <v>2.8200000000000038</v>
      </c>
      <c r="R1360" s="42">
        <f t="shared" si="363"/>
        <v>2.8200000000000043</v>
      </c>
      <c r="T1360" s="42">
        <f t="shared" si="353"/>
        <v>-4.4408920985006264E-17</v>
      </c>
      <c r="U1360" s="42">
        <f t="shared" si="354"/>
        <v>-5.3290705182007512E-17</v>
      </c>
      <c r="V1360" s="42">
        <f t="shared" si="355"/>
        <v>-4.4408920985006264E-17</v>
      </c>
      <c r="X1360" s="42">
        <f t="shared" si="356"/>
        <v>0.9400000000000005</v>
      </c>
      <c r="Y1360" s="42">
        <f t="shared" si="357"/>
        <v>0.94000000000000128</v>
      </c>
      <c r="Z1360" s="42">
        <f t="shared" si="358"/>
        <v>0.9400000000000015</v>
      </c>
      <c r="AB1360" s="42">
        <f>IF((Z1360)&gt;E21,0,1)</f>
        <v>1</v>
      </c>
      <c r="AC1360" s="42">
        <f t="shared" si="366"/>
        <v>0</v>
      </c>
      <c r="AD1360" s="42">
        <f t="shared" si="364"/>
        <v>0</v>
      </c>
    </row>
    <row r="1361" spans="6:30">
      <c r="F1361" s="42">
        <f t="shared" si="365"/>
        <v>197.85000000000463</v>
      </c>
      <c r="G1361" s="42"/>
      <c r="H1361" s="42">
        <f t="shared" si="348"/>
        <v>0.15</v>
      </c>
      <c r="I1361" s="42">
        <f t="shared" si="349"/>
        <v>3</v>
      </c>
      <c r="J1361" s="42">
        <f t="shared" si="350"/>
        <v>5</v>
      </c>
      <c r="K1361" s="42">
        <f t="shared" si="351"/>
        <v>1</v>
      </c>
      <c r="L1361" s="42">
        <f t="shared" si="352"/>
        <v>2</v>
      </c>
      <c r="M1361" s="42">
        <f t="shared" si="359"/>
        <v>396.30000000000928</v>
      </c>
      <c r="O1361" s="42">
        <f t="shared" si="360"/>
        <v>2.82</v>
      </c>
      <c r="P1361" s="42">
        <f t="shared" si="361"/>
        <v>2.8200000000000012</v>
      </c>
      <c r="Q1361" s="42">
        <f t="shared" si="362"/>
        <v>2.8200000000000038</v>
      </c>
      <c r="R1361" s="42">
        <f t="shared" si="363"/>
        <v>2.8200000000000043</v>
      </c>
      <c r="T1361" s="42">
        <f t="shared" si="353"/>
        <v>-4.4408920985006264E-17</v>
      </c>
      <c r="U1361" s="42">
        <f t="shared" si="354"/>
        <v>-5.3290705182007512E-17</v>
      </c>
      <c r="V1361" s="42">
        <f t="shared" si="355"/>
        <v>-4.4408920985006264E-17</v>
      </c>
      <c r="X1361" s="42">
        <f t="shared" si="356"/>
        <v>0.9400000000000005</v>
      </c>
      <c r="Y1361" s="42">
        <f t="shared" si="357"/>
        <v>0.94000000000000128</v>
      </c>
      <c r="Z1361" s="42">
        <f t="shared" si="358"/>
        <v>0.9400000000000015</v>
      </c>
      <c r="AB1361" s="42">
        <f>IF((Z1361)&gt;E21,0,1)</f>
        <v>1</v>
      </c>
      <c r="AC1361" s="42">
        <f t="shared" si="366"/>
        <v>0</v>
      </c>
      <c r="AD1361" s="42">
        <f t="shared" si="364"/>
        <v>0</v>
      </c>
    </row>
    <row r="1362" spans="6:30">
      <c r="F1362" s="42">
        <f t="shared" si="365"/>
        <v>198.00000000000463</v>
      </c>
      <c r="G1362" s="42"/>
      <c r="H1362" s="42">
        <f t="shared" si="348"/>
        <v>0.15</v>
      </c>
      <c r="I1362" s="42">
        <f t="shared" si="349"/>
        <v>3</v>
      </c>
      <c r="J1362" s="42">
        <f t="shared" si="350"/>
        <v>5</v>
      </c>
      <c r="K1362" s="42">
        <f t="shared" si="351"/>
        <v>1</v>
      </c>
      <c r="L1362" s="42">
        <f t="shared" si="352"/>
        <v>2</v>
      </c>
      <c r="M1362" s="42">
        <f t="shared" si="359"/>
        <v>396.60000000000929</v>
      </c>
      <c r="O1362" s="42">
        <f t="shared" si="360"/>
        <v>2.82</v>
      </c>
      <c r="P1362" s="42">
        <f t="shared" si="361"/>
        <v>2.8200000000000012</v>
      </c>
      <c r="Q1362" s="42">
        <f t="shared" si="362"/>
        <v>2.8200000000000038</v>
      </c>
      <c r="R1362" s="42">
        <f t="shared" si="363"/>
        <v>2.8200000000000043</v>
      </c>
      <c r="T1362" s="42">
        <f t="shared" si="353"/>
        <v>-4.4408920985006264E-17</v>
      </c>
      <c r="U1362" s="42">
        <f t="shared" si="354"/>
        <v>-5.3290705182007512E-17</v>
      </c>
      <c r="V1362" s="42">
        <f t="shared" si="355"/>
        <v>-4.4408920985006264E-17</v>
      </c>
      <c r="X1362" s="42">
        <f t="shared" si="356"/>
        <v>0.9400000000000005</v>
      </c>
      <c r="Y1362" s="42">
        <f t="shared" si="357"/>
        <v>0.94000000000000128</v>
      </c>
      <c r="Z1362" s="42">
        <f t="shared" si="358"/>
        <v>0.9400000000000015</v>
      </c>
      <c r="AB1362" s="42">
        <f>IF((Z1362)&gt;E21,0,1)</f>
        <v>1</v>
      </c>
      <c r="AC1362" s="42">
        <f t="shared" si="366"/>
        <v>0</v>
      </c>
      <c r="AD1362" s="42">
        <f t="shared" si="364"/>
        <v>0</v>
      </c>
    </row>
    <row r="1363" spans="6:30">
      <c r="F1363" s="42">
        <f t="shared" si="365"/>
        <v>198.15000000000464</v>
      </c>
      <c r="G1363" s="42"/>
      <c r="H1363" s="42">
        <f t="shared" si="348"/>
        <v>0.15</v>
      </c>
      <c r="I1363" s="42">
        <f t="shared" si="349"/>
        <v>3</v>
      </c>
      <c r="J1363" s="42">
        <f t="shared" si="350"/>
        <v>5</v>
      </c>
      <c r="K1363" s="42">
        <f t="shared" si="351"/>
        <v>1</v>
      </c>
      <c r="L1363" s="42">
        <f t="shared" si="352"/>
        <v>2</v>
      </c>
      <c r="M1363" s="42">
        <f t="shared" si="359"/>
        <v>396.9000000000093</v>
      </c>
      <c r="O1363" s="42">
        <f t="shared" si="360"/>
        <v>2.82</v>
      </c>
      <c r="P1363" s="42">
        <f t="shared" si="361"/>
        <v>2.8200000000000012</v>
      </c>
      <c r="Q1363" s="42">
        <f t="shared" si="362"/>
        <v>2.8200000000000038</v>
      </c>
      <c r="R1363" s="42">
        <f t="shared" si="363"/>
        <v>2.8200000000000043</v>
      </c>
      <c r="T1363" s="42">
        <f t="shared" si="353"/>
        <v>-4.4408920985006264E-17</v>
      </c>
      <c r="U1363" s="42">
        <f t="shared" si="354"/>
        <v>-5.3290705182007512E-17</v>
      </c>
      <c r="V1363" s="42">
        <f t="shared" si="355"/>
        <v>-4.4408920985006264E-17</v>
      </c>
      <c r="X1363" s="42">
        <f t="shared" si="356"/>
        <v>0.9400000000000005</v>
      </c>
      <c r="Y1363" s="42">
        <f t="shared" si="357"/>
        <v>0.94000000000000128</v>
      </c>
      <c r="Z1363" s="42">
        <f t="shared" si="358"/>
        <v>0.9400000000000015</v>
      </c>
      <c r="AB1363" s="42">
        <f>IF((Z1363)&gt;E21,0,1)</f>
        <v>1</v>
      </c>
      <c r="AC1363" s="42">
        <f t="shared" si="366"/>
        <v>0</v>
      </c>
      <c r="AD1363" s="42">
        <f t="shared" si="364"/>
        <v>0</v>
      </c>
    </row>
    <row r="1364" spans="6:30">
      <c r="F1364" s="42">
        <f t="shared" si="365"/>
        <v>198.30000000000464</v>
      </c>
      <c r="G1364" s="42"/>
      <c r="H1364" s="42">
        <f t="shared" si="348"/>
        <v>0.15</v>
      </c>
      <c r="I1364" s="42">
        <f t="shared" si="349"/>
        <v>3</v>
      </c>
      <c r="J1364" s="42">
        <f t="shared" si="350"/>
        <v>5</v>
      </c>
      <c r="K1364" s="42">
        <f t="shared" si="351"/>
        <v>1</v>
      </c>
      <c r="L1364" s="42">
        <f t="shared" si="352"/>
        <v>2</v>
      </c>
      <c r="M1364" s="42">
        <f t="shared" si="359"/>
        <v>397.20000000000931</v>
      </c>
      <c r="O1364" s="42">
        <f t="shared" si="360"/>
        <v>2.82</v>
      </c>
      <c r="P1364" s="42">
        <f t="shared" si="361"/>
        <v>2.8200000000000012</v>
      </c>
      <c r="Q1364" s="42">
        <f t="shared" si="362"/>
        <v>2.8200000000000038</v>
      </c>
      <c r="R1364" s="42">
        <f t="shared" si="363"/>
        <v>2.8200000000000043</v>
      </c>
      <c r="T1364" s="42">
        <f t="shared" si="353"/>
        <v>-4.4408920985006264E-17</v>
      </c>
      <c r="U1364" s="42">
        <f t="shared" si="354"/>
        <v>-5.3290705182007512E-17</v>
      </c>
      <c r="V1364" s="42">
        <f t="shared" si="355"/>
        <v>-4.4408920985006264E-17</v>
      </c>
      <c r="X1364" s="42">
        <f t="shared" si="356"/>
        <v>0.9400000000000005</v>
      </c>
      <c r="Y1364" s="42">
        <f t="shared" si="357"/>
        <v>0.94000000000000128</v>
      </c>
      <c r="Z1364" s="42">
        <f t="shared" si="358"/>
        <v>0.9400000000000015</v>
      </c>
      <c r="AB1364" s="42">
        <f>IF((Z1364)&gt;E21,0,1)</f>
        <v>1</v>
      </c>
      <c r="AC1364" s="42">
        <f t="shared" si="366"/>
        <v>0</v>
      </c>
      <c r="AD1364" s="42">
        <f t="shared" si="364"/>
        <v>0</v>
      </c>
    </row>
    <row r="1365" spans="6:30">
      <c r="F1365" s="42">
        <f t="shared" si="365"/>
        <v>198.45000000000465</v>
      </c>
      <c r="G1365" s="42"/>
      <c r="H1365" s="42">
        <f t="shared" si="348"/>
        <v>0.15</v>
      </c>
      <c r="I1365" s="42">
        <f t="shared" si="349"/>
        <v>3</v>
      </c>
      <c r="J1365" s="42">
        <f t="shared" si="350"/>
        <v>5</v>
      </c>
      <c r="K1365" s="42">
        <f t="shared" si="351"/>
        <v>1</v>
      </c>
      <c r="L1365" s="42">
        <f t="shared" si="352"/>
        <v>2</v>
      </c>
      <c r="M1365" s="42">
        <f t="shared" si="359"/>
        <v>397.50000000000932</v>
      </c>
      <c r="O1365" s="42">
        <f t="shared" si="360"/>
        <v>2.82</v>
      </c>
      <c r="P1365" s="42">
        <f t="shared" si="361"/>
        <v>2.8200000000000012</v>
      </c>
      <c r="Q1365" s="42">
        <f t="shared" si="362"/>
        <v>2.8200000000000038</v>
      </c>
      <c r="R1365" s="42">
        <f t="shared" si="363"/>
        <v>2.8200000000000043</v>
      </c>
      <c r="T1365" s="42">
        <f t="shared" si="353"/>
        <v>-4.4408920985006264E-17</v>
      </c>
      <c r="U1365" s="42">
        <f t="shared" si="354"/>
        <v>-5.3290705182007512E-17</v>
      </c>
      <c r="V1365" s="42">
        <f t="shared" si="355"/>
        <v>-4.4408920985006264E-17</v>
      </c>
      <c r="X1365" s="42">
        <f t="shared" si="356"/>
        <v>0.9400000000000005</v>
      </c>
      <c r="Y1365" s="42">
        <f t="shared" si="357"/>
        <v>0.94000000000000128</v>
      </c>
      <c r="Z1365" s="42">
        <f t="shared" si="358"/>
        <v>0.9400000000000015</v>
      </c>
      <c r="AB1365" s="42">
        <f>IF((Z1365)&gt;E21,0,1)</f>
        <v>1</v>
      </c>
      <c r="AC1365" s="42">
        <f t="shared" si="366"/>
        <v>0</v>
      </c>
      <c r="AD1365" s="42">
        <f t="shared" si="364"/>
        <v>0</v>
      </c>
    </row>
    <row r="1366" spans="6:30">
      <c r="F1366" s="42">
        <f t="shared" si="365"/>
        <v>198.60000000000466</v>
      </c>
      <c r="G1366" s="42"/>
      <c r="H1366" s="42">
        <f t="shared" si="348"/>
        <v>0.15</v>
      </c>
      <c r="I1366" s="42">
        <f t="shared" si="349"/>
        <v>3</v>
      </c>
      <c r="J1366" s="42">
        <f t="shared" si="350"/>
        <v>5</v>
      </c>
      <c r="K1366" s="42">
        <f t="shared" si="351"/>
        <v>1</v>
      </c>
      <c r="L1366" s="42">
        <f t="shared" si="352"/>
        <v>2</v>
      </c>
      <c r="M1366" s="42">
        <f t="shared" si="359"/>
        <v>397.80000000000933</v>
      </c>
      <c r="O1366" s="42">
        <f t="shared" si="360"/>
        <v>2.82</v>
      </c>
      <c r="P1366" s="42">
        <f t="shared" si="361"/>
        <v>2.8200000000000012</v>
      </c>
      <c r="Q1366" s="42">
        <f t="shared" si="362"/>
        <v>2.8200000000000038</v>
      </c>
      <c r="R1366" s="42">
        <f t="shared" si="363"/>
        <v>2.8200000000000043</v>
      </c>
      <c r="T1366" s="42">
        <f t="shared" si="353"/>
        <v>-4.4408920985006264E-17</v>
      </c>
      <c r="U1366" s="42">
        <f t="shared" si="354"/>
        <v>-5.3290705182007512E-17</v>
      </c>
      <c r="V1366" s="42">
        <f t="shared" si="355"/>
        <v>-4.4408920985006264E-17</v>
      </c>
      <c r="X1366" s="42">
        <f t="shared" si="356"/>
        <v>0.9400000000000005</v>
      </c>
      <c r="Y1366" s="42">
        <f t="shared" si="357"/>
        <v>0.94000000000000128</v>
      </c>
      <c r="Z1366" s="42">
        <f t="shared" si="358"/>
        <v>0.9400000000000015</v>
      </c>
      <c r="AB1366" s="42">
        <f>IF((Z1366)&gt;E21,0,1)</f>
        <v>1</v>
      </c>
      <c r="AC1366" s="42">
        <f t="shared" si="366"/>
        <v>0</v>
      </c>
      <c r="AD1366" s="42">
        <f t="shared" si="364"/>
        <v>0</v>
      </c>
    </row>
    <row r="1367" spans="6:30">
      <c r="F1367" s="42">
        <f t="shared" si="365"/>
        <v>198.75000000000466</v>
      </c>
      <c r="G1367" s="42"/>
      <c r="H1367" s="42">
        <f t="shared" si="348"/>
        <v>0.15</v>
      </c>
      <c r="I1367" s="42">
        <f t="shared" si="349"/>
        <v>3</v>
      </c>
      <c r="J1367" s="42">
        <f t="shared" si="350"/>
        <v>5</v>
      </c>
      <c r="K1367" s="42">
        <f t="shared" si="351"/>
        <v>1</v>
      </c>
      <c r="L1367" s="42">
        <f t="shared" si="352"/>
        <v>2</v>
      </c>
      <c r="M1367" s="42">
        <f t="shared" si="359"/>
        <v>398.10000000000935</v>
      </c>
      <c r="O1367" s="42">
        <f t="shared" si="360"/>
        <v>2.82</v>
      </c>
      <c r="P1367" s="42">
        <f t="shared" si="361"/>
        <v>2.8200000000000012</v>
      </c>
      <c r="Q1367" s="42">
        <f t="shared" si="362"/>
        <v>2.8200000000000038</v>
      </c>
      <c r="R1367" s="42">
        <f t="shared" si="363"/>
        <v>2.8200000000000043</v>
      </c>
      <c r="T1367" s="42">
        <f t="shared" si="353"/>
        <v>-4.4408920985006264E-17</v>
      </c>
      <c r="U1367" s="42">
        <f t="shared" si="354"/>
        <v>-5.3290705182007512E-17</v>
      </c>
      <c r="V1367" s="42">
        <f t="shared" si="355"/>
        <v>-4.4408920985006264E-17</v>
      </c>
      <c r="X1367" s="42">
        <f t="shared" si="356"/>
        <v>0.9400000000000005</v>
      </c>
      <c r="Y1367" s="42">
        <f t="shared" si="357"/>
        <v>0.94000000000000128</v>
      </c>
      <c r="Z1367" s="42">
        <f t="shared" si="358"/>
        <v>0.9400000000000015</v>
      </c>
      <c r="AB1367" s="42">
        <f>IF((Z1367)&gt;E21,0,1)</f>
        <v>1</v>
      </c>
      <c r="AC1367" s="42">
        <f t="shared" si="366"/>
        <v>0</v>
      </c>
      <c r="AD1367" s="42">
        <f t="shared" si="364"/>
        <v>0</v>
      </c>
    </row>
    <row r="1368" spans="6:30">
      <c r="F1368" s="42">
        <f t="shared" si="365"/>
        <v>198.90000000000467</v>
      </c>
      <c r="G1368" s="42"/>
      <c r="H1368" s="42">
        <f t="shared" si="348"/>
        <v>0.15</v>
      </c>
      <c r="I1368" s="42">
        <f t="shared" si="349"/>
        <v>3</v>
      </c>
      <c r="J1368" s="42">
        <f t="shared" si="350"/>
        <v>5</v>
      </c>
      <c r="K1368" s="42">
        <f t="shared" si="351"/>
        <v>1</v>
      </c>
      <c r="L1368" s="42">
        <f t="shared" si="352"/>
        <v>2</v>
      </c>
      <c r="M1368" s="42">
        <f t="shared" si="359"/>
        <v>398.40000000000936</v>
      </c>
      <c r="O1368" s="42">
        <f t="shared" si="360"/>
        <v>2.82</v>
      </c>
      <c r="P1368" s="42">
        <f t="shared" si="361"/>
        <v>2.8200000000000012</v>
      </c>
      <c r="Q1368" s="42">
        <f t="shared" si="362"/>
        <v>2.8200000000000038</v>
      </c>
      <c r="R1368" s="42">
        <f t="shared" si="363"/>
        <v>2.8200000000000043</v>
      </c>
      <c r="T1368" s="42">
        <f t="shared" si="353"/>
        <v>-4.4408920985006264E-17</v>
      </c>
      <c r="U1368" s="42">
        <f t="shared" si="354"/>
        <v>-5.3290705182007512E-17</v>
      </c>
      <c r="V1368" s="42">
        <f t="shared" si="355"/>
        <v>-4.4408920985006264E-17</v>
      </c>
      <c r="X1368" s="42">
        <f t="shared" si="356"/>
        <v>0.9400000000000005</v>
      </c>
      <c r="Y1368" s="42">
        <f t="shared" si="357"/>
        <v>0.94000000000000128</v>
      </c>
      <c r="Z1368" s="42">
        <f t="shared" si="358"/>
        <v>0.9400000000000015</v>
      </c>
      <c r="AB1368" s="42">
        <f>IF((Z1368)&gt;E21,0,1)</f>
        <v>1</v>
      </c>
      <c r="AC1368" s="42">
        <f t="shared" si="366"/>
        <v>0</v>
      </c>
      <c r="AD1368" s="42">
        <f t="shared" si="364"/>
        <v>0</v>
      </c>
    </row>
    <row r="1369" spans="6:30">
      <c r="F1369" s="42">
        <f t="shared" si="365"/>
        <v>199.05000000000467</v>
      </c>
      <c r="G1369" s="42"/>
      <c r="H1369" s="42">
        <f t="shared" ref="H1369:L1374" si="367">H1368</f>
        <v>0.15</v>
      </c>
      <c r="I1369" s="42">
        <f t="shared" si="367"/>
        <v>3</v>
      </c>
      <c r="J1369" s="42">
        <f t="shared" si="367"/>
        <v>5</v>
      </c>
      <c r="K1369" s="42">
        <f t="shared" si="367"/>
        <v>1</v>
      </c>
      <c r="L1369" s="42">
        <f t="shared" si="367"/>
        <v>2</v>
      </c>
      <c r="M1369" s="42">
        <f t="shared" si="359"/>
        <v>398.70000000000937</v>
      </c>
      <c r="O1369" s="42">
        <f t="shared" si="360"/>
        <v>2.82</v>
      </c>
      <c r="P1369" s="42">
        <f t="shared" si="361"/>
        <v>2.8200000000000012</v>
      </c>
      <c r="Q1369" s="42">
        <f t="shared" si="362"/>
        <v>2.8200000000000038</v>
      </c>
      <c r="R1369" s="42">
        <f t="shared" si="363"/>
        <v>2.8200000000000043</v>
      </c>
      <c r="T1369" s="42">
        <f t="shared" ref="T1369:V1374" si="368">(O1369-P1369)/I1369/10</f>
        <v>-4.4408920985006264E-17</v>
      </c>
      <c r="U1369" s="42">
        <f t="shared" si="368"/>
        <v>-5.3290705182007512E-17</v>
      </c>
      <c r="V1369" s="42">
        <f t="shared" si="368"/>
        <v>-4.4408920985006264E-17</v>
      </c>
      <c r="X1369" s="42">
        <f t="shared" ref="X1369:Z1374" si="369">X1368+T1369</f>
        <v>0.9400000000000005</v>
      </c>
      <c r="Y1369" s="42">
        <f t="shared" si="369"/>
        <v>0.94000000000000128</v>
      </c>
      <c r="Z1369" s="42">
        <f t="shared" si="369"/>
        <v>0.9400000000000015</v>
      </c>
      <c r="AB1369" s="42">
        <f>IF((Z1369)&gt;E21,0,1)</f>
        <v>1</v>
      </c>
      <c r="AC1369" s="42">
        <f t="shared" si="366"/>
        <v>0</v>
      </c>
      <c r="AD1369" s="42">
        <f t="shared" si="364"/>
        <v>0</v>
      </c>
    </row>
    <row r="1370" spans="6:30">
      <c r="F1370" s="42">
        <f t="shared" si="365"/>
        <v>199.20000000000468</v>
      </c>
      <c r="G1370" s="42"/>
      <c r="H1370" s="42">
        <f t="shared" si="367"/>
        <v>0.15</v>
      </c>
      <c r="I1370" s="42">
        <f t="shared" si="367"/>
        <v>3</v>
      </c>
      <c r="J1370" s="42">
        <f t="shared" si="367"/>
        <v>5</v>
      </c>
      <c r="K1370" s="42">
        <f t="shared" si="367"/>
        <v>1</v>
      </c>
      <c r="L1370" s="42">
        <f t="shared" si="367"/>
        <v>2</v>
      </c>
      <c r="M1370" s="42">
        <f t="shared" si="359"/>
        <v>399.00000000000938</v>
      </c>
      <c r="O1370" s="42">
        <f t="shared" si="360"/>
        <v>2.82</v>
      </c>
      <c r="P1370" s="42">
        <f t="shared" si="361"/>
        <v>2.8200000000000012</v>
      </c>
      <c r="Q1370" s="42">
        <f t="shared" si="362"/>
        <v>2.8200000000000038</v>
      </c>
      <c r="R1370" s="42">
        <f t="shared" si="363"/>
        <v>2.8200000000000043</v>
      </c>
      <c r="T1370" s="42">
        <f t="shared" si="368"/>
        <v>-4.4408920985006264E-17</v>
      </c>
      <c r="U1370" s="42">
        <f t="shared" si="368"/>
        <v>-5.3290705182007512E-17</v>
      </c>
      <c r="V1370" s="42">
        <f t="shared" si="368"/>
        <v>-4.4408920985006264E-17</v>
      </c>
      <c r="X1370" s="42">
        <f t="shared" si="369"/>
        <v>0.9400000000000005</v>
      </c>
      <c r="Y1370" s="42">
        <f t="shared" si="369"/>
        <v>0.94000000000000128</v>
      </c>
      <c r="Z1370" s="42">
        <f t="shared" si="369"/>
        <v>0.9400000000000015</v>
      </c>
      <c r="AB1370" s="42">
        <f>IF((Z1370)&gt;E21,0,1)</f>
        <v>1</v>
      </c>
      <c r="AC1370" s="42">
        <f t="shared" si="366"/>
        <v>0</v>
      </c>
      <c r="AD1370" s="42">
        <f t="shared" si="364"/>
        <v>0</v>
      </c>
    </row>
    <row r="1371" spans="6:30">
      <c r="F1371" s="42">
        <f t="shared" si="365"/>
        <v>199.35000000000468</v>
      </c>
      <c r="G1371" s="42"/>
      <c r="H1371" s="42">
        <f t="shared" si="367"/>
        <v>0.15</v>
      </c>
      <c r="I1371" s="42">
        <f t="shared" si="367"/>
        <v>3</v>
      </c>
      <c r="J1371" s="42">
        <f t="shared" si="367"/>
        <v>5</v>
      </c>
      <c r="K1371" s="42">
        <f t="shared" si="367"/>
        <v>1</v>
      </c>
      <c r="L1371" s="42">
        <f t="shared" si="367"/>
        <v>2</v>
      </c>
      <c r="M1371" s="42">
        <f t="shared" si="359"/>
        <v>399.30000000000939</v>
      </c>
      <c r="O1371" s="42">
        <f t="shared" si="360"/>
        <v>2.82</v>
      </c>
      <c r="P1371" s="42">
        <f t="shared" si="361"/>
        <v>2.8200000000000012</v>
      </c>
      <c r="Q1371" s="42">
        <f t="shared" si="362"/>
        <v>2.8200000000000038</v>
      </c>
      <c r="R1371" s="42">
        <f t="shared" si="363"/>
        <v>2.8200000000000043</v>
      </c>
      <c r="T1371" s="42">
        <f t="shared" si="368"/>
        <v>-4.4408920985006264E-17</v>
      </c>
      <c r="U1371" s="42">
        <f t="shared" si="368"/>
        <v>-5.3290705182007512E-17</v>
      </c>
      <c r="V1371" s="42">
        <f t="shared" si="368"/>
        <v>-4.4408920985006264E-17</v>
      </c>
      <c r="X1371" s="42">
        <f t="shared" si="369"/>
        <v>0.9400000000000005</v>
      </c>
      <c r="Y1371" s="42">
        <f t="shared" si="369"/>
        <v>0.94000000000000128</v>
      </c>
      <c r="Z1371" s="42">
        <f t="shared" si="369"/>
        <v>0.9400000000000015</v>
      </c>
      <c r="AB1371" s="42">
        <f>IF((Z1371)&gt;E21,0,1)</f>
        <v>1</v>
      </c>
      <c r="AC1371" s="42">
        <f t="shared" si="366"/>
        <v>0</v>
      </c>
      <c r="AD1371" s="42">
        <f t="shared" si="364"/>
        <v>0</v>
      </c>
    </row>
    <row r="1372" spans="6:30">
      <c r="F1372" s="42">
        <f t="shared" si="365"/>
        <v>199.50000000000469</v>
      </c>
      <c r="G1372" s="42"/>
      <c r="H1372" s="42">
        <f t="shared" si="367"/>
        <v>0.15</v>
      </c>
      <c r="I1372" s="42">
        <f t="shared" si="367"/>
        <v>3</v>
      </c>
      <c r="J1372" s="42">
        <f t="shared" si="367"/>
        <v>5</v>
      </c>
      <c r="K1372" s="42">
        <f t="shared" si="367"/>
        <v>1</v>
      </c>
      <c r="L1372" s="42">
        <f t="shared" si="367"/>
        <v>2</v>
      </c>
      <c r="M1372" s="42">
        <f t="shared" si="359"/>
        <v>399.6000000000094</v>
      </c>
      <c r="O1372" s="42">
        <f t="shared" si="360"/>
        <v>2.82</v>
      </c>
      <c r="P1372" s="42">
        <f t="shared" si="361"/>
        <v>2.8200000000000012</v>
      </c>
      <c r="Q1372" s="42">
        <f t="shared" si="362"/>
        <v>2.8200000000000038</v>
      </c>
      <c r="R1372" s="42">
        <f t="shared" si="363"/>
        <v>2.8200000000000043</v>
      </c>
      <c r="T1372" s="42">
        <f t="shared" si="368"/>
        <v>-4.4408920985006264E-17</v>
      </c>
      <c r="U1372" s="42">
        <f t="shared" si="368"/>
        <v>-5.3290705182007512E-17</v>
      </c>
      <c r="V1372" s="42">
        <f t="shared" si="368"/>
        <v>-4.4408920985006264E-17</v>
      </c>
      <c r="X1372" s="42">
        <f t="shared" si="369"/>
        <v>0.9400000000000005</v>
      </c>
      <c r="Y1372" s="42">
        <f t="shared" si="369"/>
        <v>0.94000000000000128</v>
      </c>
      <c r="Z1372" s="42">
        <f t="shared" si="369"/>
        <v>0.9400000000000015</v>
      </c>
      <c r="AB1372" s="42">
        <f>IF((Z1372)&gt;E21,0,1)</f>
        <v>1</v>
      </c>
      <c r="AC1372" s="42">
        <f t="shared" si="366"/>
        <v>0</v>
      </c>
      <c r="AD1372" s="42">
        <f t="shared" si="364"/>
        <v>0</v>
      </c>
    </row>
    <row r="1373" spans="6:30">
      <c r="F1373" s="42">
        <f t="shared" si="365"/>
        <v>199.6500000000047</v>
      </c>
      <c r="G1373" s="42"/>
      <c r="H1373" s="42">
        <f t="shared" si="367"/>
        <v>0.15</v>
      </c>
      <c r="I1373" s="42">
        <f t="shared" si="367"/>
        <v>3</v>
      </c>
      <c r="J1373" s="42">
        <f t="shared" si="367"/>
        <v>5</v>
      </c>
      <c r="K1373" s="42">
        <f t="shared" si="367"/>
        <v>1</v>
      </c>
      <c r="L1373" s="42">
        <f t="shared" si="367"/>
        <v>2</v>
      </c>
      <c r="M1373" s="42">
        <f t="shared" si="359"/>
        <v>399.90000000000941</v>
      </c>
      <c r="O1373" s="42">
        <f t="shared" si="360"/>
        <v>2.82</v>
      </c>
      <c r="P1373" s="42">
        <f t="shared" si="361"/>
        <v>2.8200000000000012</v>
      </c>
      <c r="Q1373" s="42">
        <f t="shared" si="362"/>
        <v>2.8200000000000038</v>
      </c>
      <c r="R1373" s="42">
        <f t="shared" si="363"/>
        <v>2.8200000000000043</v>
      </c>
      <c r="T1373" s="42">
        <f t="shared" si="368"/>
        <v>-4.4408920985006264E-17</v>
      </c>
      <c r="U1373" s="42">
        <f t="shared" si="368"/>
        <v>-5.3290705182007512E-17</v>
      </c>
      <c r="V1373" s="42">
        <f t="shared" si="368"/>
        <v>-4.4408920985006264E-17</v>
      </c>
      <c r="X1373" s="42">
        <f t="shared" si="369"/>
        <v>0.9400000000000005</v>
      </c>
      <c r="Y1373" s="42">
        <f t="shared" si="369"/>
        <v>0.94000000000000128</v>
      </c>
      <c r="Z1373" s="42">
        <f t="shared" si="369"/>
        <v>0.9400000000000015</v>
      </c>
      <c r="AB1373" s="42">
        <f>IF((Z1373)&gt;E21,0,1)</f>
        <v>1</v>
      </c>
      <c r="AC1373" s="42">
        <f t="shared" si="366"/>
        <v>0</v>
      </c>
      <c r="AD1373" s="42">
        <f t="shared" si="364"/>
        <v>0</v>
      </c>
    </row>
    <row r="1374" spans="6:30">
      <c r="F1374" s="42">
        <f t="shared" si="365"/>
        <v>199.8000000000047</v>
      </c>
      <c r="G1374" s="42"/>
      <c r="H1374" s="42">
        <f t="shared" si="367"/>
        <v>0.15</v>
      </c>
      <c r="I1374" s="42">
        <f t="shared" si="367"/>
        <v>3</v>
      </c>
      <c r="J1374" s="42">
        <f t="shared" si="367"/>
        <v>5</v>
      </c>
      <c r="K1374" s="42">
        <f t="shared" si="367"/>
        <v>1</v>
      </c>
      <c r="L1374" s="42">
        <f t="shared" si="367"/>
        <v>2</v>
      </c>
      <c r="M1374" s="42">
        <f t="shared" si="359"/>
        <v>400.20000000000942</v>
      </c>
      <c r="O1374" s="42">
        <f t="shared" si="360"/>
        <v>2.82</v>
      </c>
      <c r="P1374" s="42">
        <f t="shared" si="361"/>
        <v>2.8200000000000012</v>
      </c>
      <c r="Q1374" s="42">
        <f t="shared" si="362"/>
        <v>2.8200000000000038</v>
      </c>
      <c r="R1374" s="42">
        <f t="shared" si="363"/>
        <v>2.8200000000000043</v>
      </c>
      <c r="T1374" s="42">
        <f t="shared" si="368"/>
        <v>-4.4408920985006264E-17</v>
      </c>
      <c r="U1374" s="42">
        <f t="shared" si="368"/>
        <v>-5.3290705182007512E-17</v>
      </c>
      <c r="V1374" s="42">
        <f t="shared" si="368"/>
        <v>-4.4408920985006264E-17</v>
      </c>
      <c r="X1374" s="42">
        <f t="shared" si="369"/>
        <v>0.9400000000000005</v>
      </c>
      <c r="Y1374" s="42">
        <f t="shared" si="369"/>
        <v>0.94000000000000128</v>
      </c>
      <c r="Z1374" s="42">
        <f t="shared" si="369"/>
        <v>0.9400000000000015</v>
      </c>
      <c r="AB1374" s="42">
        <f>IF((Z1374)&gt;E21,0,1)</f>
        <v>1</v>
      </c>
      <c r="AC1374" s="42">
        <f t="shared" si="366"/>
        <v>0</v>
      </c>
      <c r="AD1374" s="42">
        <f t="shared" si="364"/>
        <v>0</v>
      </c>
    </row>
    <row r="1375" spans="6:30">
      <c r="F1375" s="42">
        <f>F1374+H1373</f>
        <v>199.95000000000471</v>
      </c>
      <c r="G1375" s="42"/>
      <c r="H1375" s="42">
        <f>H1374</f>
        <v>0.15</v>
      </c>
      <c r="I1375" s="42">
        <f>I1374</f>
        <v>3</v>
      </c>
      <c r="J1375" s="42">
        <f>J1374</f>
        <v>5</v>
      </c>
      <c r="K1375" s="42">
        <f>K1374</f>
        <v>1</v>
      </c>
      <c r="L1375" s="42">
        <f>L1374</f>
        <v>2</v>
      </c>
      <c r="M1375" s="42">
        <f>L1375*H1375+M1374</f>
        <v>400.50000000000944</v>
      </c>
      <c r="O1375" s="42">
        <f t="shared" si="360"/>
        <v>2.82</v>
      </c>
      <c r="P1375" s="42">
        <f>H1375*L1375*X1374*10</f>
        <v>2.8200000000000012</v>
      </c>
      <c r="Q1375" s="42">
        <f>H1375*L1375*Y1374*10</f>
        <v>2.8200000000000038</v>
      </c>
      <c r="R1375" s="42">
        <f>H1375*L1375*Z1374*10</f>
        <v>2.8200000000000043</v>
      </c>
      <c r="T1375" s="42">
        <f>(O1375-P1375)/I1375/10</f>
        <v>-4.4408920985006264E-17</v>
      </c>
      <c r="U1375" s="42">
        <f>(P1375-Q1375)/J1375/10</f>
        <v>-5.3290705182007512E-17</v>
      </c>
      <c r="V1375" s="42">
        <f>(Q1375-R1375)/K1375/10</f>
        <v>-4.4408920985006264E-17</v>
      </c>
      <c r="X1375" s="42">
        <f>X1374+T1375</f>
        <v>0.9400000000000005</v>
      </c>
      <c r="Y1375" s="42">
        <f>Y1374+U1375</f>
        <v>0.94000000000000128</v>
      </c>
      <c r="Z1375" s="42">
        <f>Z1374+V1375</f>
        <v>0.9400000000000015</v>
      </c>
      <c r="AB1375" s="42">
        <f>IF((Z1375)&gt;E16,0,1)</f>
        <v>0</v>
      </c>
      <c r="AC1375" s="42">
        <f>IF((AB1375)=1,IF((AB1374)=0,1,0),0)</f>
        <v>0</v>
      </c>
      <c r="AD1375" s="42">
        <f>IF((AC1375)=1,F1377,0)</f>
        <v>0</v>
      </c>
    </row>
    <row r="1376" spans="6:30">
      <c r="F1376" s="42"/>
      <c r="G1376" s="42"/>
      <c r="H1376" s="42"/>
      <c r="I1376" s="42"/>
      <c r="J1376" s="42"/>
      <c r="K1376" s="42"/>
      <c r="L1376" s="42"/>
      <c r="M1376" s="42"/>
      <c r="O1376" s="42"/>
      <c r="P1376" s="42"/>
      <c r="Q1376" s="42"/>
      <c r="R1376" s="42"/>
      <c r="T1376" s="42"/>
      <c r="U1376" s="42"/>
      <c r="V1376" s="42"/>
      <c r="X1376" s="42"/>
      <c r="Y1376" s="42"/>
      <c r="Z1376" s="42"/>
      <c r="AB1376" s="42"/>
      <c r="AC1376" s="42"/>
      <c r="AD1376" s="42"/>
    </row>
    <row r="1377" spans="6:30">
      <c r="F1377" s="42"/>
      <c r="G1377" s="42"/>
      <c r="H1377" s="42"/>
      <c r="I1377" s="42"/>
      <c r="J1377" s="42"/>
      <c r="K1377" s="42"/>
      <c r="L1377" s="42"/>
      <c r="M1377" s="42"/>
      <c r="O1377" s="42"/>
      <c r="P1377" s="42"/>
      <c r="Q1377" s="42"/>
      <c r="R1377" s="42"/>
      <c r="T1377" s="42"/>
      <c r="U1377" s="42"/>
      <c r="V1377" s="42"/>
      <c r="X1377" s="42"/>
      <c r="Y1377" s="42"/>
      <c r="Z1377" s="42"/>
      <c r="AB1377" s="42"/>
      <c r="AC1377" s="42"/>
      <c r="AD1377" s="42"/>
    </row>
    <row r="1378" spans="6:30">
      <c r="F1378" s="42"/>
      <c r="G1378" s="42"/>
      <c r="H1378" s="42"/>
      <c r="I1378" s="42"/>
      <c r="J1378" s="42"/>
      <c r="K1378" s="42"/>
      <c r="L1378" s="42"/>
      <c r="M1378" s="42"/>
      <c r="O1378" s="42"/>
      <c r="P1378" s="42"/>
      <c r="Q1378" s="42"/>
      <c r="R1378" s="42"/>
      <c r="T1378" s="42"/>
      <c r="U1378" s="42"/>
      <c r="V1378" s="42"/>
      <c r="X1378" s="42"/>
      <c r="Y1378" s="42"/>
      <c r="Z1378" s="42"/>
      <c r="AB1378" s="42"/>
      <c r="AC1378" s="42"/>
      <c r="AD1378" s="42"/>
    </row>
    <row r="1379" spans="6:30">
      <c r="F1379" s="42"/>
      <c r="G1379" s="42"/>
      <c r="H1379" s="42"/>
      <c r="I1379" s="42"/>
      <c r="J1379" s="42"/>
      <c r="K1379" s="42"/>
      <c r="L1379" s="42"/>
      <c r="M1379" s="42"/>
      <c r="O1379" s="42"/>
      <c r="P1379" s="42"/>
      <c r="Q1379" s="42"/>
      <c r="R1379" s="42"/>
      <c r="T1379" s="42"/>
      <c r="U1379" s="42"/>
      <c r="V1379" s="42"/>
      <c r="X1379" s="42"/>
      <c r="Y1379" s="42"/>
      <c r="Z1379" s="42"/>
      <c r="AB1379" s="42"/>
      <c r="AC1379" s="42"/>
      <c r="AD1379" s="42"/>
    </row>
    <row r="1380" spans="6:30">
      <c r="F1380" s="42"/>
      <c r="G1380" s="42"/>
      <c r="H1380" s="42"/>
      <c r="I1380" s="42"/>
      <c r="J1380" s="42"/>
      <c r="K1380" s="42"/>
      <c r="L1380" s="42"/>
      <c r="M1380" s="42"/>
      <c r="O1380" s="42"/>
      <c r="P1380" s="42"/>
      <c r="Q1380" s="42"/>
      <c r="R1380" s="42"/>
      <c r="T1380" s="42"/>
      <c r="U1380" s="42"/>
      <c r="V1380" s="42"/>
      <c r="X1380" s="42"/>
      <c r="Y1380" s="42"/>
      <c r="Z1380" s="42"/>
      <c r="AB1380" s="42"/>
      <c r="AC1380" s="42"/>
      <c r="AD1380" s="42"/>
    </row>
    <row r="1381" spans="6:30">
      <c r="F1381" s="42"/>
      <c r="G1381" s="42"/>
      <c r="H1381" s="42"/>
      <c r="I1381" s="42"/>
      <c r="J1381" s="42"/>
      <c r="K1381" s="42"/>
      <c r="L1381" s="42"/>
      <c r="M1381" s="42"/>
      <c r="O1381" s="42"/>
      <c r="P1381" s="42"/>
      <c r="Q1381" s="42"/>
      <c r="R1381" s="42"/>
      <c r="T1381" s="42"/>
      <c r="U1381" s="42"/>
      <c r="V1381" s="42"/>
      <c r="X1381" s="42"/>
      <c r="Y1381" s="42"/>
      <c r="Z1381" s="42"/>
      <c r="AB1381" s="42"/>
      <c r="AC1381" s="42"/>
      <c r="AD1381" s="42"/>
    </row>
    <row r="1382" spans="6:30">
      <c r="F1382" s="42"/>
      <c r="G1382" s="42"/>
      <c r="H1382" s="42"/>
      <c r="I1382" s="42"/>
      <c r="J1382" s="42"/>
      <c r="K1382" s="42"/>
      <c r="L1382" s="42"/>
      <c r="M1382" s="42"/>
      <c r="O1382" s="42"/>
      <c r="P1382" s="42"/>
      <c r="Q1382" s="42"/>
      <c r="R1382" s="42"/>
      <c r="T1382" s="42"/>
      <c r="U1382" s="42"/>
      <c r="V1382" s="42"/>
      <c r="X1382" s="42"/>
      <c r="Y1382" s="42"/>
      <c r="Z1382" s="42"/>
      <c r="AB1382" s="42"/>
      <c r="AC1382" s="42"/>
      <c r="AD1382" s="42"/>
    </row>
    <row r="1383" spans="6:30">
      <c r="F1383" s="42"/>
      <c r="G1383" s="42"/>
      <c r="H1383" s="42"/>
      <c r="I1383" s="42"/>
      <c r="J1383" s="42"/>
      <c r="K1383" s="42"/>
      <c r="L1383" s="42"/>
      <c r="M1383" s="42"/>
      <c r="O1383" s="42"/>
      <c r="P1383" s="42"/>
      <c r="Q1383" s="42"/>
      <c r="R1383" s="42"/>
      <c r="T1383" s="42"/>
      <c r="U1383" s="42"/>
      <c r="V1383" s="42"/>
      <c r="X1383" s="42"/>
      <c r="Y1383" s="42"/>
      <c r="Z1383" s="42"/>
      <c r="AB1383" s="42"/>
      <c r="AC1383" s="42"/>
      <c r="AD1383" s="42"/>
    </row>
    <row r="1384" spans="6:30">
      <c r="F1384" s="42"/>
      <c r="G1384" s="42"/>
      <c r="H1384" s="42"/>
      <c r="I1384" s="42"/>
      <c r="J1384" s="42"/>
      <c r="K1384" s="42"/>
      <c r="L1384" s="42"/>
      <c r="M1384" s="42"/>
      <c r="O1384" s="42"/>
      <c r="P1384" s="42"/>
      <c r="Q1384" s="42"/>
      <c r="R1384" s="42"/>
      <c r="T1384" s="42"/>
      <c r="U1384" s="42"/>
      <c r="V1384" s="42"/>
      <c r="X1384" s="42"/>
      <c r="Y1384" s="42"/>
      <c r="Z1384" s="42"/>
      <c r="AB1384" s="42"/>
      <c r="AC1384" s="42"/>
      <c r="AD1384" s="42"/>
    </row>
    <row r="1385" spans="6:30">
      <c r="F1385" s="42"/>
      <c r="G1385" s="42"/>
      <c r="H1385" s="42"/>
      <c r="I1385" s="42"/>
      <c r="J1385" s="42"/>
      <c r="K1385" s="42"/>
      <c r="L1385" s="42"/>
      <c r="M1385" s="42"/>
      <c r="O1385" s="42"/>
      <c r="P1385" s="42"/>
      <c r="Q1385" s="42"/>
      <c r="R1385" s="42"/>
      <c r="T1385" s="42"/>
      <c r="U1385" s="42"/>
      <c r="V1385" s="42"/>
      <c r="X1385" s="42"/>
      <c r="Y1385" s="42"/>
      <c r="Z1385" s="42"/>
      <c r="AB1385" s="42"/>
      <c r="AC1385" s="42"/>
      <c r="AD1385" s="42"/>
    </row>
    <row r="1386" spans="6:30">
      <c r="F1386" s="42"/>
      <c r="G1386" s="42"/>
      <c r="H1386" s="42"/>
      <c r="I1386" s="42"/>
      <c r="J1386" s="42"/>
      <c r="K1386" s="42"/>
      <c r="L1386" s="42"/>
      <c r="M1386" s="42"/>
      <c r="O1386" s="42"/>
      <c r="P1386" s="42"/>
      <c r="Q1386" s="42"/>
      <c r="R1386" s="42"/>
      <c r="T1386" s="42"/>
      <c r="U1386" s="42"/>
      <c r="V1386" s="42"/>
      <c r="X1386" s="42"/>
      <c r="Y1386" s="42"/>
      <c r="Z1386" s="42"/>
      <c r="AB1386" s="42"/>
      <c r="AC1386" s="42"/>
      <c r="AD1386" s="42"/>
    </row>
    <row r="1387" spans="6:30">
      <c r="F1387" s="42"/>
      <c r="G1387" s="42"/>
      <c r="H1387" s="42"/>
      <c r="I1387" s="42"/>
      <c r="J1387" s="42"/>
      <c r="K1387" s="42"/>
      <c r="L1387" s="42"/>
      <c r="M1387" s="42"/>
      <c r="O1387" s="42"/>
      <c r="P1387" s="42"/>
      <c r="Q1387" s="42"/>
      <c r="R1387" s="42"/>
      <c r="T1387" s="42"/>
      <c r="U1387" s="42"/>
      <c r="V1387" s="42"/>
      <c r="X1387" s="42"/>
      <c r="Y1387" s="42"/>
      <c r="Z1387" s="42"/>
      <c r="AB1387" s="42"/>
      <c r="AC1387" s="42"/>
      <c r="AD1387" s="42"/>
    </row>
    <row r="1388" spans="6:30">
      <c r="F1388" s="42"/>
      <c r="G1388" s="42"/>
      <c r="H1388" s="42"/>
      <c r="I1388" s="42"/>
      <c r="J1388" s="42"/>
      <c r="K1388" s="42"/>
      <c r="L1388" s="42"/>
      <c r="M1388" s="42"/>
      <c r="O1388" s="42"/>
      <c r="P1388" s="42"/>
      <c r="Q1388" s="42"/>
      <c r="R1388" s="42"/>
      <c r="T1388" s="42"/>
      <c r="U1388" s="42"/>
      <c r="V1388" s="42"/>
      <c r="X1388" s="42"/>
      <c r="Y1388" s="42"/>
      <c r="Z1388" s="42"/>
      <c r="AB1388" s="42"/>
      <c r="AC1388" s="42"/>
      <c r="AD1388" s="42"/>
    </row>
    <row r="1389" spans="6:30">
      <c r="F1389" s="42"/>
      <c r="G1389" s="42"/>
      <c r="H1389" s="42"/>
      <c r="I1389" s="42"/>
      <c r="J1389" s="42"/>
      <c r="K1389" s="42"/>
      <c r="L1389" s="42"/>
      <c r="M1389" s="42"/>
      <c r="O1389" s="42"/>
      <c r="P1389" s="42"/>
      <c r="Q1389" s="42"/>
      <c r="R1389" s="42"/>
      <c r="T1389" s="42"/>
      <c r="U1389" s="42"/>
      <c r="V1389" s="42"/>
      <c r="X1389" s="42"/>
      <c r="Y1389" s="42"/>
      <c r="Z1389" s="42"/>
      <c r="AB1389" s="42"/>
      <c r="AC1389" s="42"/>
      <c r="AD1389" s="42"/>
    </row>
    <row r="1390" spans="6:30">
      <c r="F1390" s="42"/>
      <c r="G1390" s="42"/>
      <c r="H1390" s="42"/>
      <c r="I1390" s="42"/>
      <c r="J1390" s="42"/>
      <c r="K1390" s="42"/>
      <c r="L1390" s="42"/>
      <c r="M1390" s="42"/>
      <c r="O1390" s="42"/>
      <c r="P1390" s="42"/>
      <c r="Q1390" s="42"/>
      <c r="R1390" s="42"/>
      <c r="T1390" s="42"/>
      <c r="U1390" s="42"/>
      <c r="V1390" s="42"/>
      <c r="X1390" s="42"/>
      <c r="Y1390" s="42"/>
      <c r="Z1390" s="42"/>
      <c r="AB1390" s="42"/>
      <c r="AC1390" s="42"/>
      <c r="AD1390" s="42"/>
    </row>
    <row r="1391" spans="6:30">
      <c r="F1391" s="42"/>
      <c r="G1391" s="42"/>
      <c r="H1391" s="42"/>
      <c r="I1391" s="42"/>
      <c r="J1391" s="42"/>
      <c r="K1391" s="42"/>
      <c r="L1391" s="42"/>
      <c r="M1391" s="42"/>
      <c r="O1391" s="42"/>
      <c r="P1391" s="42"/>
      <c r="Q1391" s="42"/>
      <c r="R1391" s="42"/>
      <c r="T1391" s="42"/>
      <c r="U1391" s="42"/>
      <c r="V1391" s="42"/>
      <c r="X1391" s="42"/>
      <c r="Y1391" s="42"/>
      <c r="Z1391" s="42"/>
      <c r="AB1391" s="42"/>
      <c r="AC1391" s="42"/>
      <c r="AD1391" s="42"/>
    </row>
    <row r="1392" spans="6:30">
      <c r="F1392" s="42"/>
      <c r="G1392" s="42"/>
      <c r="H1392" s="42"/>
      <c r="I1392" s="42"/>
      <c r="J1392" s="42"/>
      <c r="K1392" s="42"/>
      <c r="L1392" s="42"/>
      <c r="M1392" s="42"/>
      <c r="O1392" s="42"/>
      <c r="P1392" s="42"/>
      <c r="Q1392" s="42"/>
      <c r="R1392" s="42"/>
      <c r="T1392" s="42"/>
      <c r="U1392" s="42"/>
      <c r="V1392" s="42"/>
      <c r="X1392" s="42"/>
      <c r="Y1392" s="42"/>
      <c r="Z1392" s="42"/>
      <c r="AB1392" s="42"/>
      <c r="AC1392" s="42"/>
      <c r="AD1392" s="42"/>
    </row>
    <row r="1393" spans="6:30">
      <c r="F1393" s="42"/>
      <c r="G1393" s="42"/>
      <c r="H1393" s="42"/>
      <c r="I1393" s="42"/>
      <c r="J1393" s="42"/>
      <c r="K1393" s="42"/>
      <c r="L1393" s="42"/>
      <c r="M1393" s="42"/>
      <c r="O1393" s="42"/>
      <c r="P1393" s="42"/>
      <c r="Q1393" s="42"/>
      <c r="R1393" s="42"/>
      <c r="T1393" s="42"/>
      <c r="U1393" s="42"/>
      <c r="V1393" s="42"/>
      <c r="X1393" s="42"/>
      <c r="Y1393" s="42"/>
      <c r="Z1393" s="42"/>
      <c r="AB1393" s="42"/>
      <c r="AC1393" s="42"/>
      <c r="AD1393" s="42"/>
    </row>
    <row r="1394" spans="6:30">
      <c r="F1394" s="42"/>
      <c r="G1394" s="42"/>
      <c r="H1394" s="42"/>
      <c r="I1394" s="42"/>
      <c r="J1394" s="42"/>
      <c r="K1394" s="42"/>
      <c r="L1394" s="42"/>
      <c r="M1394" s="42"/>
      <c r="O1394" s="42"/>
      <c r="P1394" s="42"/>
      <c r="Q1394" s="42"/>
      <c r="R1394" s="42"/>
      <c r="T1394" s="42"/>
      <c r="U1394" s="42"/>
      <c r="V1394" s="42"/>
      <c r="X1394" s="42"/>
      <c r="Y1394" s="42"/>
      <c r="Z1394" s="42"/>
      <c r="AB1394" s="42"/>
      <c r="AC1394" s="42"/>
      <c r="AD1394" s="42"/>
    </row>
    <row r="1395" spans="6:30">
      <c r="F1395" s="42"/>
      <c r="G1395" s="42"/>
      <c r="H1395" s="42"/>
      <c r="I1395" s="42"/>
      <c r="J1395" s="42"/>
      <c r="K1395" s="42"/>
      <c r="L1395" s="42"/>
      <c r="M1395" s="42"/>
      <c r="O1395" s="42"/>
      <c r="P1395" s="42"/>
      <c r="Q1395" s="42"/>
      <c r="R1395" s="42"/>
      <c r="T1395" s="42"/>
      <c r="U1395" s="42"/>
      <c r="V1395" s="42"/>
      <c r="X1395" s="42"/>
      <c r="Y1395" s="42"/>
      <c r="Z1395" s="42"/>
      <c r="AB1395" s="42"/>
      <c r="AC1395" s="42"/>
      <c r="AD1395" s="42"/>
    </row>
    <row r="1396" spans="6:30">
      <c r="F1396" s="42"/>
      <c r="G1396" s="42"/>
      <c r="H1396" s="42"/>
      <c r="I1396" s="42"/>
      <c r="J1396" s="42"/>
      <c r="K1396" s="42"/>
      <c r="L1396" s="42"/>
      <c r="M1396" s="42"/>
      <c r="O1396" s="42"/>
      <c r="P1396" s="42"/>
      <c r="Q1396" s="42"/>
      <c r="R1396" s="42"/>
      <c r="T1396" s="42"/>
      <c r="U1396" s="42"/>
      <c r="V1396" s="42"/>
      <c r="X1396" s="42"/>
      <c r="Y1396" s="42"/>
      <c r="Z1396" s="42"/>
      <c r="AB1396" s="42"/>
      <c r="AC1396" s="42"/>
      <c r="AD1396" s="42"/>
    </row>
    <row r="1397" spans="6:30">
      <c r="F1397" s="42"/>
      <c r="G1397" s="42"/>
      <c r="H1397" s="42"/>
      <c r="I1397" s="42"/>
      <c r="J1397" s="42"/>
      <c r="K1397" s="42"/>
      <c r="L1397" s="42"/>
      <c r="M1397" s="42"/>
      <c r="O1397" s="42"/>
      <c r="P1397" s="42"/>
      <c r="Q1397" s="42"/>
      <c r="R1397" s="42"/>
      <c r="T1397" s="42"/>
      <c r="U1397" s="42"/>
      <c r="V1397" s="42"/>
      <c r="X1397" s="42"/>
      <c r="Y1397" s="42"/>
      <c r="Z1397" s="42"/>
      <c r="AB1397" s="42"/>
      <c r="AC1397" s="42"/>
      <c r="AD1397" s="42"/>
    </row>
    <row r="1398" spans="6:30">
      <c r="F1398" s="42"/>
      <c r="G1398" s="42"/>
      <c r="H1398" s="42"/>
      <c r="I1398" s="42"/>
      <c r="J1398" s="42"/>
      <c r="K1398" s="42"/>
      <c r="L1398" s="42"/>
      <c r="M1398" s="42"/>
      <c r="O1398" s="42"/>
      <c r="P1398" s="42"/>
      <c r="Q1398" s="42"/>
      <c r="R1398" s="42"/>
      <c r="T1398" s="42"/>
      <c r="U1398" s="42"/>
      <c r="V1398" s="42"/>
      <c r="X1398" s="42"/>
      <c r="Y1398" s="42"/>
      <c r="Z1398" s="42"/>
      <c r="AB1398" s="42"/>
      <c r="AC1398" s="42"/>
      <c r="AD1398" s="42"/>
    </row>
    <row r="1399" spans="6:30">
      <c r="F1399" s="42"/>
      <c r="G1399" s="42"/>
      <c r="H1399" s="42"/>
      <c r="I1399" s="42"/>
      <c r="J1399" s="42"/>
      <c r="K1399" s="42"/>
      <c r="L1399" s="42"/>
      <c r="M1399" s="42"/>
      <c r="O1399" s="42"/>
      <c r="P1399" s="42"/>
      <c r="Q1399" s="42"/>
      <c r="R1399" s="42"/>
      <c r="T1399" s="42"/>
      <c r="U1399" s="42"/>
      <c r="V1399" s="42"/>
      <c r="X1399" s="42"/>
      <c r="Y1399" s="42"/>
      <c r="Z1399" s="42"/>
      <c r="AB1399" s="42"/>
      <c r="AC1399" s="42"/>
      <c r="AD1399" s="42"/>
    </row>
    <row r="1400" spans="6:30">
      <c r="F1400" s="42"/>
      <c r="G1400" s="42"/>
      <c r="H1400" s="42"/>
      <c r="I1400" s="42"/>
      <c r="J1400" s="42"/>
      <c r="K1400" s="42"/>
      <c r="L1400" s="42"/>
      <c r="M1400" s="42"/>
      <c r="O1400" s="42"/>
      <c r="P1400" s="42"/>
      <c r="Q1400" s="42"/>
      <c r="R1400" s="42"/>
      <c r="T1400" s="42"/>
      <c r="U1400" s="42"/>
      <c r="V1400" s="42"/>
      <c r="X1400" s="42"/>
      <c r="Y1400" s="42"/>
      <c r="Z1400" s="42"/>
      <c r="AB1400" s="42"/>
      <c r="AC1400" s="42"/>
      <c r="AD1400" s="42"/>
    </row>
    <row r="1401" spans="6:30">
      <c r="F1401" s="42"/>
      <c r="G1401" s="42"/>
      <c r="H1401" s="42"/>
      <c r="I1401" s="42"/>
      <c r="J1401" s="42"/>
      <c r="K1401" s="42"/>
      <c r="L1401" s="42"/>
      <c r="M1401" s="42"/>
      <c r="O1401" s="42"/>
      <c r="P1401" s="42"/>
      <c r="Q1401" s="42"/>
      <c r="R1401" s="42"/>
      <c r="T1401" s="42"/>
      <c r="U1401" s="42"/>
      <c r="V1401" s="42"/>
      <c r="X1401" s="42"/>
      <c r="Y1401" s="42"/>
      <c r="Z1401" s="42"/>
      <c r="AB1401" s="42"/>
      <c r="AC1401" s="42"/>
      <c r="AD1401" s="42"/>
    </row>
    <row r="1402" spans="6:30">
      <c r="F1402" s="42"/>
      <c r="G1402" s="42"/>
      <c r="H1402" s="42"/>
      <c r="I1402" s="42"/>
      <c r="J1402" s="42"/>
      <c r="K1402" s="42"/>
      <c r="L1402" s="42"/>
      <c r="M1402" s="42"/>
      <c r="O1402" s="42"/>
      <c r="P1402" s="42"/>
      <c r="Q1402" s="42"/>
      <c r="R1402" s="42"/>
      <c r="T1402" s="42"/>
      <c r="U1402" s="42"/>
      <c r="V1402" s="42"/>
      <c r="X1402" s="42"/>
      <c r="Y1402" s="42"/>
      <c r="Z1402" s="42"/>
      <c r="AB1402" s="42"/>
      <c r="AC1402" s="42"/>
      <c r="AD1402" s="42"/>
    </row>
    <row r="1403" spans="6:30">
      <c r="F1403" s="42"/>
      <c r="G1403" s="42"/>
      <c r="H1403" s="42"/>
      <c r="I1403" s="42"/>
      <c r="J1403" s="42"/>
      <c r="K1403" s="42"/>
      <c r="L1403" s="42"/>
      <c r="M1403" s="42"/>
      <c r="O1403" s="42"/>
      <c r="P1403" s="42"/>
      <c r="Q1403" s="42"/>
      <c r="R1403" s="42"/>
      <c r="T1403" s="42"/>
      <c r="U1403" s="42"/>
      <c r="V1403" s="42"/>
      <c r="X1403" s="42"/>
      <c r="Y1403" s="42"/>
      <c r="Z1403" s="42"/>
      <c r="AB1403" s="42"/>
      <c r="AC1403" s="42"/>
      <c r="AD1403" s="42"/>
    </row>
    <row r="1404" spans="6:30">
      <c r="F1404" s="42"/>
      <c r="G1404" s="42"/>
      <c r="H1404" s="42"/>
      <c r="I1404" s="42"/>
      <c r="J1404" s="42"/>
      <c r="K1404" s="42"/>
      <c r="L1404" s="42"/>
      <c r="M1404" s="42"/>
      <c r="O1404" s="42"/>
      <c r="P1404" s="42"/>
      <c r="Q1404" s="42"/>
      <c r="R1404" s="42"/>
      <c r="T1404" s="42"/>
      <c r="U1404" s="42"/>
      <c r="V1404" s="42"/>
      <c r="X1404" s="42"/>
      <c r="Y1404" s="42"/>
      <c r="Z1404" s="42"/>
      <c r="AB1404" s="42"/>
      <c r="AC1404" s="42"/>
      <c r="AD1404" s="42"/>
    </row>
    <row r="1405" spans="6:30">
      <c r="F1405" s="42"/>
      <c r="G1405" s="42"/>
      <c r="H1405" s="42"/>
      <c r="I1405" s="42"/>
      <c r="J1405" s="42"/>
      <c r="K1405" s="42"/>
      <c r="L1405" s="42"/>
      <c r="M1405" s="42"/>
      <c r="O1405" s="42"/>
      <c r="P1405" s="42"/>
      <c r="Q1405" s="42"/>
      <c r="R1405" s="42"/>
      <c r="T1405" s="42"/>
      <c r="U1405" s="42"/>
      <c r="V1405" s="42"/>
      <c r="X1405" s="42"/>
      <c r="Y1405" s="42"/>
      <c r="Z1405" s="42"/>
      <c r="AB1405" s="42"/>
      <c r="AC1405" s="42"/>
      <c r="AD1405" s="42"/>
    </row>
    <row r="1406" spans="6:30">
      <c r="F1406" s="42"/>
      <c r="G1406" s="42"/>
      <c r="H1406" s="42"/>
      <c r="I1406" s="42"/>
      <c r="J1406" s="42"/>
      <c r="K1406" s="42"/>
      <c r="L1406" s="42"/>
      <c r="M1406" s="42"/>
      <c r="O1406" s="42"/>
      <c r="P1406" s="42"/>
      <c r="Q1406" s="42"/>
      <c r="R1406" s="42"/>
      <c r="T1406" s="42"/>
      <c r="U1406" s="42"/>
      <c r="V1406" s="42"/>
      <c r="X1406" s="42"/>
      <c r="Y1406" s="42"/>
      <c r="Z1406" s="42"/>
      <c r="AB1406" s="42"/>
      <c r="AC1406" s="42"/>
      <c r="AD1406" s="42"/>
    </row>
    <row r="1407" spans="6:30">
      <c r="F1407" s="42"/>
      <c r="G1407" s="42"/>
      <c r="H1407" s="42"/>
      <c r="I1407" s="42"/>
      <c r="J1407" s="42"/>
      <c r="K1407" s="42"/>
      <c r="L1407" s="42"/>
      <c r="M1407" s="42"/>
      <c r="O1407" s="42"/>
      <c r="P1407" s="42"/>
      <c r="Q1407" s="42"/>
      <c r="R1407" s="42"/>
      <c r="T1407" s="42"/>
      <c r="U1407" s="42"/>
      <c r="V1407" s="42"/>
      <c r="X1407" s="42"/>
      <c r="Y1407" s="42"/>
      <c r="Z1407" s="42"/>
      <c r="AB1407" s="42"/>
      <c r="AC1407" s="42"/>
      <c r="AD1407" s="42"/>
    </row>
    <row r="1408" spans="6:30">
      <c r="F1408" s="42"/>
      <c r="G1408" s="42"/>
      <c r="H1408" s="42"/>
      <c r="I1408" s="42"/>
      <c r="J1408" s="42"/>
      <c r="K1408" s="42"/>
      <c r="L1408" s="42"/>
      <c r="M1408" s="42"/>
      <c r="O1408" s="42"/>
      <c r="P1408" s="42"/>
      <c r="Q1408" s="42"/>
      <c r="R1408" s="42"/>
      <c r="T1408" s="42"/>
      <c r="U1408" s="42"/>
      <c r="V1408" s="42"/>
      <c r="X1408" s="42"/>
      <c r="Y1408" s="42"/>
      <c r="Z1408" s="42"/>
      <c r="AB1408" s="42"/>
      <c r="AC1408" s="42"/>
      <c r="AD1408" s="42"/>
    </row>
    <row r="1409" spans="6:30">
      <c r="F1409" s="42"/>
      <c r="G1409" s="42"/>
      <c r="H1409" s="42"/>
      <c r="I1409" s="42"/>
      <c r="J1409" s="42"/>
      <c r="K1409" s="42"/>
      <c r="L1409" s="42"/>
      <c r="M1409" s="42"/>
      <c r="O1409" s="42"/>
      <c r="P1409" s="42"/>
      <c r="Q1409" s="42"/>
      <c r="R1409" s="42"/>
      <c r="T1409" s="42"/>
      <c r="U1409" s="42"/>
      <c r="V1409" s="42"/>
      <c r="X1409" s="42"/>
      <c r="Y1409" s="42"/>
      <c r="Z1409" s="42"/>
      <c r="AB1409" s="42"/>
      <c r="AC1409" s="42"/>
      <c r="AD1409" s="42"/>
    </row>
    <row r="1410" spans="6:30">
      <c r="F1410" s="42"/>
      <c r="G1410" s="42"/>
      <c r="H1410" s="42"/>
      <c r="I1410" s="42"/>
      <c r="J1410" s="42"/>
      <c r="K1410" s="42"/>
      <c r="L1410" s="42"/>
      <c r="M1410" s="42"/>
      <c r="O1410" s="42"/>
      <c r="P1410" s="42"/>
      <c r="Q1410" s="42"/>
      <c r="R1410" s="42"/>
      <c r="T1410" s="42"/>
      <c r="U1410" s="42"/>
      <c r="V1410" s="42"/>
      <c r="X1410" s="42"/>
      <c r="Y1410" s="42"/>
      <c r="Z1410" s="42"/>
      <c r="AB1410" s="42"/>
      <c r="AC1410" s="42"/>
      <c r="AD1410" s="42"/>
    </row>
    <row r="1411" spans="6:30">
      <c r="F1411" s="42"/>
      <c r="G1411" s="42"/>
      <c r="H1411" s="42"/>
      <c r="I1411" s="42"/>
      <c r="J1411" s="42"/>
      <c r="K1411" s="42"/>
      <c r="L1411" s="42"/>
      <c r="M1411" s="42"/>
      <c r="O1411" s="42"/>
      <c r="P1411" s="42"/>
      <c r="Q1411" s="42"/>
      <c r="R1411" s="42"/>
      <c r="T1411" s="42"/>
      <c r="U1411" s="42"/>
      <c r="V1411" s="42"/>
      <c r="X1411" s="42"/>
      <c r="Y1411" s="42"/>
      <c r="Z1411" s="42"/>
      <c r="AB1411" s="42"/>
      <c r="AC1411" s="42"/>
      <c r="AD1411" s="42"/>
    </row>
    <row r="1412" spans="6:30">
      <c r="F1412" s="42"/>
      <c r="G1412" s="42"/>
      <c r="H1412" s="42"/>
      <c r="I1412" s="42"/>
      <c r="J1412" s="42"/>
      <c r="K1412" s="42"/>
      <c r="L1412" s="42"/>
      <c r="M1412" s="42"/>
      <c r="O1412" s="42"/>
      <c r="P1412" s="42"/>
      <c r="Q1412" s="42"/>
      <c r="R1412" s="42"/>
      <c r="T1412" s="42"/>
      <c r="U1412" s="42"/>
      <c r="V1412" s="42"/>
      <c r="X1412" s="42"/>
      <c r="Y1412" s="42"/>
      <c r="Z1412" s="42"/>
      <c r="AB1412" s="42"/>
      <c r="AC1412" s="42"/>
      <c r="AD1412" s="42"/>
    </row>
    <row r="1413" spans="6:30">
      <c r="F1413" s="42"/>
      <c r="G1413" s="42"/>
      <c r="H1413" s="42"/>
      <c r="I1413" s="42"/>
      <c r="J1413" s="42"/>
      <c r="K1413" s="42"/>
      <c r="L1413" s="42"/>
      <c r="M1413" s="42"/>
      <c r="O1413" s="42"/>
      <c r="P1413" s="42"/>
      <c r="Q1413" s="42"/>
      <c r="R1413" s="42"/>
      <c r="T1413" s="42"/>
      <c r="U1413" s="42"/>
      <c r="V1413" s="42"/>
      <c r="X1413" s="42"/>
      <c r="Y1413" s="42"/>
      <c r="Z1413" s="42"/>
      <c r="AB1413" s="42"/>
      <c r="AC1413" s="42"/>
      <c r="AD1413" s="42"/>
    </row>
    <row r="1414" spans="6:30">
      <c r="F1414" s="42"/>
      <c r="G1414" s="42"/>
      <c r="H1414" s="42"/>
      <c r="I1414" s="42"/>
      <c r="J1414" s="42"/>
      <c r="K1414" s="42"/>
      <c r="L1414" s="42"/>
      <c r="M1414" s="42"/>
      <c r="O1414" s="42"/>
      <c r="P1414" s="42"/>
      <c r="Q1414" s="42"/>
      <c r="R1414" s="42"/>
      <c r="T1414" s="42"/>
      <c r="U1414" s="42"/>
      <c r="V1414" s="42"/>
      <c r="X1414" s="42"/>
      <c r="Y1414" s="42"/>
      <c r="Z1414" s="42"/>
      <c r="AB1414" s="42"/>
      <c r="AC1414" s="42"/>
      <c r="AD1414" s="42"/>
    </row>
    <row r="1415" spans="6:30">
      <c r="F1415" s="42"/>
      <c r="G1415" s="42"/>
      <c r="H1415" s="42"/>
      <c r="I1415" s="42"/>
      <c r="J1415" s="42"/>
      <c r="K1415" s="42"/>
      <c r="L1415" s="42"/>
      <c r="M1415" s="42"/>
      <c r="O1415" s="42"/>
      <c r="P1415" s="42"/>
      <c r="Q1415" s="42"/>
      <c r="R1415" s="42"/>
      <c r="T1415" s="42"/>
      <c r="U1415" s="42"/>
      <c r="V1415" s="42"/>
      <c r="X1415" s="42"/>
      <c r="Y1415" s="42"/>
      <c r="Z1415" s="42"/>
      <c r="AB1415" s="42"/>
      <c r="AC1415" s="42"/>
      <c r="AD1415" s="42"/>
    </row>
    <row r="1416" spans="6:30">
      <c r="F1416" s="42"/>
      <c r="G1416" s="42"/>
      <c r="H1416" s="42"/>
      <c r="I1416" s="42"/>
      <c r="J1416" s="42"/>
      <c r="K1416" s="42"/>
      <c r="L1416" s="42"/>
      <c r="M1416" s="42"/>
      <c r="O1416" s="42"/>
      <c r="P1416" s="42"/>
      <c r="Q1416" s="42"/>
      <c r="R1416" s="42"/>
      <c r="T1416" s="42"/>
      <c r="U1416" s="42"/>
      <c r="V1416" s="42"/>
      <c r="X1416" s="42"/>
      <c r="Y1416" s="42"/>
      <c r="Z1416" s="42"/>
      <c r="AB1416" s="42"/>
      <c r="AC1416" s="42"/>
      <c r="AD1416" s="42"/>
    </row>
    <row r="1417" spans="6:30">
      <c r="F1417" s="42"/>
      <c r="G1417" s="42"/>
      <c r="H1417" s="42"/>
      <c r="I1417" s="42"/>
      <c r="J1417" s="42"/>
      <c r="K1417" s="42"/>
      <c r="L1417" s="42"/>
      <c r="M1417" s="42"/>
      <c r="O1417" s="42"/>
      <c r="P1417" s="42"/>
      <c r="Q1417" s="42"/>
      <c r="R1417" s="42"/>
      <c r="T1417" s="42"/>
      <c r="U1417" s="42"/>
      <c r="V1417" s="42"/>
      <c r="X1417" s="42"/>
      <c r="Y1417" s="42"/>
      <c r="Z1417" s="42"/>
      <c r="AB1417" s="42"/>
      <c r="AC1417" s="42"/>
      <c r="AD1417" s="42"/>
    </row>
    <row r="1418" spans="6:30">
      <c r="F1418" s="42"/>
      <c r="G1418" s="42"/>
      <c r="H1418" s="42"/>
      <c r="I1418" s="42"/>
      <c r="J1418" s="42"/>
      <c r="K1418" s="42"/>
      <c r="L1418" s="42"/>
      <c r="M1418" s="42"/>
      <c r="O1418" s="42"/>
      <c r="P1418" s="42"/>
      <c r="Q1418" s="42"/>
      <c r="R1418" s="42"/>
      <c r="T1418" s="42"/>
      <c r="U1418" s="42"/>
      <c r="V1418" s="42"/>
      <c r="X1418" s="42"/>
      <c r="Y1418" s="42"/>
      <c r="Z1418" s="42"/>
      <c r="AB1418" s="42"/>
      <c r="AC1418" s="42"/>
      <c r="AD1418" s="42"/>
    </row>
    <row r="1419" spans="6:30">
      <c r="F1419" s="42"/>
      <c r="G1419" s="42"/>
      <c r="H1419" s="42"/>
      <c r="I1419" s="42"/>
      <c r="J1419" s="42"/>
      <c r="K1419" s="42"/>
      <c r="L1419" s="42"/>
      <c r="M1419" s="42"/>
      <c r="O1419" s="42"/>
      <c r="P1419" s="42"/>
      <c r="Q1419" s="42"/>
      <c r="R1419" s="42"/>
      <c r="T1419" s="42"/>
      <c r="U1419" s="42"/>
      <c r="V1419" s="42"/>
      <c r="X1419" s="42"/>
      <c r="Y1419" s="42"/>
      <c r="Z1419" s="42"/>
      <c r="AB1419" s="42"/>
      <c r="AC1419" s="42"/>
      <c r="AD1419" s="42"/>
    </row>
    <row r="1420" spans="6:30">
      <c r="F1420" s="42"/>
      <c r="G1420" s="42"/>
      <c r="H1420" s="42"/>
      <c r="I1420" s="42"/>
      <c r="J1420" s="42"/>
      <c r="K1420" s="42"/>
      <c r="L1420" s="42"/>
      <c r="M1420" s="42"/>
      <c r="O1420" s="42"/>
      <c r="P1420" s="42"/>
      <c r="Q1420" s="42"/>
      <c r="R1420" s="42"/>
      <c r="T1420" s="42"/>
      <c r="U1420" s="42"/>
      <c r="V1420" s="42"/>
      <c r="X1420" s="42"/>
      <c r="Y1420" s="42"/>
      <c r="Z1420" s="42"/>
      <c r="AB1420" s="42"/>
      <c r="AC1420" s="42"/>
      <c r="AD1420" s="42"/>
    </row>
    <row r="1421" spans="6:30">
      <c r="F1421" s="42"/>
      <c r="G1421" s="42"/>
      <c r="H1421" s="42"/>
      <c r="I1421" s="42"/>
      <c r="J1421" s="42"/>
      <c r="K1421" s="42"/>
      <c r="L1421" s="42"/>
      <c r="M1421" s="42"/>
      <c r="O1421" s="42"/>
      <c r="P1421" s="42"/>
      <c r="Q1421" s="42"/>
      <c r="R1421" s="42"/>
      <c r="T1421" s="42"/>
      <c r="U1421" s="42"/>
      <c r="V1421" s="42"/>
      <c r="X1421" s="42"/>
      <c r="Y1421" s="42"/>
      <c r="Z1421" s="42"/>
      <c r="AB1421" s="42"/>
      <c r="AC1421" s="42"/>
      <c r="AD1421" s="42"/>
    </row>
    <row r="1422" spans="6:30">
      <c r="F1422" s="42"/>
      <c r="G1422" s="42"/>
      <c r="H1422" s="42"/>
      <c r="I1422" s="42"/>
      <c r="J1422" s="42"/>
      <c r="K1422" s="42"/>
      <c r="L1422" s="42"/>
      <c r="M1422" s="42"/>
      <c r="O1422" s="42"/>
      <c r="P1422" s="42"/>
      <c r="Q1422" s="42"/>
      <c r="R1422" s="42"/>
      <c r="T1422" s="42"/>
      <c r="U1422" s="42"/>
      <c r="V1422" s="42"/>
      <c r="X1422" s="42"/>
      <c r="Y1422" s="42"/>
      <c r="Z1422" s="42"/>
      <c r="AB1422" s="42"/>
      <c r="AC1422" s="42"/>
      <c r="AD1422" s="42"/>
    </row>
    <row r="1423" spans="6:30">
      <c r="F1423" s="42"/>
      <c r="G1423" s="42"/>
      <c r="H1423" s="42"/>
      <c r="I1423" s="42"/>
      <c r="J1423" s="42"/>
      <c r="K1423" s="42"/>
      <c r="L1423" s="42"/>
      <c r="M1423" s="42"/>
      <c r="O1423" s="42"/>
      <c r="P1423" s="42"/>
      <c r="Q1423" s="42"/>
      <c r="R1423" s="42"/>
      <c r="T1423" s="42"/>
      <c r="U1423" s="42"/>
      <c r="V1423" s="42"/>
      <c r="X1423" s="42"/>
      <c r="Y1423" s="42"/>
      <c r="Z1423" s="42"/>
      <c r="AB1423" s="42"/>
      <c r="AC1423" s="42"/>
      <c r="AD1423" s="42"/>
    </row>
    <row r="1424" spans="6:30">
      <c r="F1424" s="42"/>
      <c r="G1424" s="42"/>
      <c r="H1424" s="42"/>
      <c r="I1424" s="42"/>
      <c r="J1424" s="42"/>
      <c r="K1424" s="42"/>
      <c r="L1424" s="42"/>
      <c r="M1424" s="42"/>
      <c r="O1424" s="42"/>
      <c r="P1424" s="42"/>
      <c r="Q1424" s="42"/>
      <c r="R1424" s="42"/>
      <c r="T1424" s="42"/>
      <c r="U1424" s="42"/>
      <c r="V1424" s="42"/>
      <c r="X1424" s="42"/>
      <c r="Y1424" s="42"/>
      <c r="Z1424" s="42"/>
      <c r="AB1424" s="42"/>
      <c r="AC1424" s="42"/>
      <c r="AD1424" s="42"/>
    </row>
    <row r="1425" spans="6:30">
      <c r="F1425" s="42"/>
      <c r="G1425" s="42"/>
      <c r="H1425" s="42"/>
      <c r="I1425" s="42"/>
      <c r="J1425" s="42"/>
      <c r="K1425" s="42"/>
      <c r="L1425" s="42"/>
      <c r="M1425" s="42"/>
      <c r="O1425" s="42"/>
      <c r="P1425" s="42"/>
      <c r="Q1425" s="42"/>
      <c r="R1425" s="42"/>
      <c r="T1425" s="42"/>
      <c r="U1425" s="42"/>
      <c r="V1425" s="42"/>
      <c r="X1425" s="42"/>
      <c r="Y1425" s="42"/>
      <c r="Z1425" s="42"/>
      <c r="AB1425" s="42"/>
      <c r="AC1425" s="42"/>
      <c r="AD1425" s="42"/>
    </row>
    <row r="1426" spans="6:30">
      <c r="F1426" s="42"/>
      <c r="G1426" s="42"/>
      <c r="H1426" s="42"/>
      <c r="I1426" s="42"/>
      <c r="J1426" s="42"/>
      <c r="K1426" s="42"/>
      <c r="L1426" s="42"/>
      <c r="M1426" s="42"/>
      <c r="O1426" s="42"/>
      <c r="P1426" s="42"/>
      <c r="Q1426" s="42"/>
      <c r="R1426" s="42"/>
      <c r="T1426" s="42"/>
      <c r="U1426" s="42"/>
      <c r="V1426" s="42"/>
      <c r="X1426" s="42"/>
      <c r="Y1426" s="42"/>
      <c r="Z1426" s="42"/>
      <c r="AB1426" s="42"/>
      <c r="AC1426" s="42"/>
      <c r="AD1426" s="42"/>
    </row>
    <row r="1427" spans="6:30">
      <c r="F1427" s="42"/>
      <c r="G1427" s="42"/>
      <c r="H1427" s="42"/>
      <c r="I1427" s="42"/>
      <c r="J1427" s="42"/>
      <c r="K1427" s="42"/>
      <c r="L1427" s="42"/>
      <c r="M1427" s="42"/>
      <c r="O1427" s="42"/>
      <c r="P1427" s="42"/>
      <c r="Q1427" s="42"/>
      <c r="R1427" s="42"/>
      <c r="T1427" s="42"/>
      <c r="U1427" s="42"/>
      <c r="V1427" s="42"/>
      <c r="X1427" s="42"/>
      <c r="Y1427" s="42"/>
      <c r="Z1427" s="42"/>
      <c r="AB1427" s="42"/>
      <c r="AC1427" s="42"/>
      <c r="AD1427" s="42"/>
    </row>
    <row r="1428" spans="6:30">
      <c r="F1428" s="42"/>
      <c r="G1428" s="42"/>
      <c r="H1428" s="42"/>
      <c r="I1428" s="42"/>
      <c r="J1428" s="42"/>
      <c r="K1428" s="42"/>
      <c r="L1428" s="42"/>
      <c r="M1428" s="42"/>
      <c r="O1428" s="42"/>
      <c r="P1428" s="42"/>
      <c r="Q1428" s="42"/>
      <c r="R1428" s="42"/>
      <c r="T1428" s="42"/>
      <c r="U1428" s="42"/>
      <c r="V1428" s="42"/>
      <c r="X1428" s="42"/>
      <c r="Y1428" s="42"/>
      <c r="Z1428" s="42"/>
      <c r="AB1428" s="42"/>
      <c r="AC1428" s="42"/>
      <c r="AD1428" s="42"/>
    </row>
    <row r="1429" spans="6:30">
      <c r="F1429" s="42"/>
      <c r="G1429" s="42"/>
      <c r="H1429" s="42"/>
      <c r="I1429" s="42"/>
      <c r="J1429" s="42"/>
      <c r="K1429" s="42"/>
      <c r="L1429" s="42"/>
      <c r="M1429" s="42"/>
      <c r="O1429" s="42"/>
      <c r="P1429" s="42"/>
      <c r="Q1429" s="42"/>
      <c r="R1429" s="42"/>
      <c r="T1429" s="42"/>
      <c r="U1429" s="42"/>
      <c r="V1429" s="42"/>
      <c r="X1429" s="42"/>
      <c r="Y1429" s="42"/>
      <c r="Z1429" s="42"/>
      <c r="AB1429" s="42"/>
      <c r="AC1429" s="42"/>
      <c r="AD1429" s="42"/>
    </row>
    <row r="1430" spans="6:30">
      <c r="F1430" s="42"/>
      <c r="G1430" s="42"/>
      <c r="H1430" s="42"/>
      <c r="I1430" s="42"/>
      <c r="J1430" s="42"/>
      <c r="K1430" s="42"/>
      <c r="L1430" s="42"/>
      <c r="M1430" s="42"/>
      <c r="O1430" s="42"/>
      <c r="P1430" s="42"/>
      <c r="Q1430" s="42"/>
      <c r="R1430" s="42"/>
      <c r="T1430" s="42"/>
      <c r="U1430" s="42"/>
      <c r="V1430" s="42"/>
      <c r="X1430" s="42"/>
      <c r="Y1430" s="42"/>
      <c r="Z1430" s="42"/>
      <c r="AB1430" s="42"/>
      <c r="AC1430" s="42"/>
      <c r="AD1430" s="42"/>
    </row>
    <row r="1431" spans="6:30">
      <c r="F1431" s="42"/>
      <c r="G1431" s="42"/>
      <c r="H1431" s="42"/>
      <c r="I1431" s="42"/>
      <c r="J1431" s="42"/>
      <c r="K1431" s="42"/>
      <c r="L1431" s="42"/>
      <c r="M1431" s="42"/>
      <c r="O1431" s="42"/>
      <c r="P1431" s="42"/>
      <c r="Q1431" s="42"/>
      <c r="R1431" s="42"/>
      <c r="T1431" s="42"/>
      <c r="U1431" s="42"/>
      <c r="V1431" s="42"/>
      <c r="X1431" s="42"/>
      <c r="Y1431" s="42"/>
      <c r="Z1431" s="42"/>
      <c r="AB1431" s="42"/>
      <c r="AC1431" s="42"/>
      <c r="AD1431" s="42"/>
    </row>
    <row r="1432" spans="6:30">
      <c r="F1432" s="42"/>
      <c r="G1432" s="42"/>
      <c r="H1432" s="42"/>
      <c r="I1432" s="42"/>
      <c r="J1432" s="42"/>
      <c r="K1432" s="42"/>
      <c r="L1432" s="42"/>
      <c r="M1432" s="42"/>
      <c r="O1432" s="42"/>
      <c r="P1432" s="42"/>
      <c r="Q1432" s="42"/>
      <c r="R1432" s="42"/>
      <c r="T1432" s="42"/>
      <c r="U1432" s="42"/>
      <c r="V1432" s="42"/>
      <c r="X1432" s="42"/>
      <c r="Y1432" s="42"/>
      <c r="Z1432" s="42"/>
      <c r="AB1432" s="42"/>
      <c r="AC1432" s="42"/>
      <c r="AD1432" s="42"/>
    </row>
    <row r="1433" spans="6:30">
      <c r="F1433" s="42"/>
      <c r="G1433" s="42"/>
      <c r="H1433" s="42"/>
      <c r="I1433" s="42"/>
      <c r="J1433" s="42"/>
      <c r="K1433" s="42"/>
      <c r="L1433" s="42"/>
      <c r="M1433" s="42"/>
      <c r="O1433" s="42"/>
      <c r="P1433" s="42"/>
      <c r="Q1433" s="42"/>
      <c r="R1433" s="42"/>
      <c r="T1433" s="42"/>
      <c r="U1433" s="42"/>
      <c r="V1433" s="42"/>
      <c r="X1433" s="42"/>
      <c r="Y1433" s="42"/>
      <c r="Z1433" s="42"/>
      <c r="AB1433" s="42"/>
      <c r="AC1433" s="42"/>
      <c r="AD1433" s="42"/>
    </row>
    <row r="1434" spans="6:30">
      <c r="F1434" s="42"/>
      <c r="G1434" s="42"/>
      <c r="H1434" s="42"/>
      <c r="I1434" s="42"/>
      <c r="J1434" s="42"/>
      <c r="K1434" s="42"/>
      <c r="L1434" s="42"/>
      <c r="M1434" s="42"/>
      <c r="O1434" s="42"/>
      <c r="P1434" s="42"/>
      <c r="Q1434" s="42"/>
      <c r="R1434" s="42"/>
      <c r="T1434" s="42"/>
      <c r="U1434" s="42"/>
      <c r="V1434" s="42"/>
      <c r="X1434" s="42"/>
      <c r="Y1434" s="42"/>
      <c r="Z1434" s="42"/>
      <c r="AB1434" s="42"/>
      <c r="AC1434" s="42"/>
      <c r="AD1434" s="42"/>
    </row>
    <row r="1435" spans="6:30">
      <c r="F1435" s="42"/>
      <c r="G1435" s="42"/>
      <c r="H1435" s="42"/>
      <c r="I1435" s="42"/>
      <c r="J1435" s="42"/>
      <c r="K1435" s="42"/>
      <c r="L1435" s="42"/>
      <c r="M1435" s="42"/>
      <c r="O1435" s="42"/>
      <c r="P1435" s="42"/>
      <c r="Q1435" s="42"/>
      <c r="R1435" s="42"/>
      <c r="T1435" s="42"/>
      <c r="U1435" s="42"/>
      <c r="V1435" s="42"/>
      <c r="X1435" s="42"/>
      <c r="Y1435" s="42"/>
      <c r="Z1435" s="42"/>
      <c r="AB1435" s="42"/>
      <c r="AC1435" s="42"/>
      <c r="AD1435" s="42"/>
    </row>
    <row r="1436" spans="6:30">
      <c r="F1436" s="42"/>
      <c r="G1436" s="42"/>
      <c r="H1436" s="42"/>
      <c r="I1436" s="42"/>
      <c r="J1436" s="42"/>
      <c r="K1436" s="42"/>
      <c r="L1436" s="42"/>
      <c r="M1436" s="42"/>
      <c r="O1436" s="42"/>
      <c r="P1436" s="42"/>
      <c r="Q1436" s="42"/>
      <c r="R1436" s="42"/>
      <c r="T1436" s="42"/>
      <c r="U1436" s="42"/>
      <c r="V1436" s="42"/>
      <c r="X1436" s="42"/>
      <c r="Y1436" s="42"/>
      <c r="Z1436" s="42"/>
      <c r="AB1436" s="42"/>
      <c r="AC1436" s="42"/>
      <c r="AD1436" s="42"/>
    </row>
    <row r="1437" spans="6:30">
      <c r="F1437" s="42"/>
      <c r="G1437" s="42"/>
      <c r="H1437" s="42"/>
      <c r="I1437" s="42"/>
      <c r="J1437" s="42"/>
      <c r="K1437" s="42"/>
      <c r="L1437" s="42"/>
      <c r="M1437" s="42"/>
      <c r="O1437" s="42"/>
      <c r="P1437" s="42"/>
      <c r="Q1437" s="42"/>
      <c r="R1437" s="42"/>
      <c r="T1437" s="42"/>
      <c r="U1437" s="42"/>
      <c r="V1437" s="42"/>
      <c r="X1437" s="42"/>
      <c r="Y1437" s="42"/>
      <c r="Z1437" s="42"/>
      <c r="AB1437" s="42"/>
      <c r="AC1437" s="42"/>
      <c r="AD1437" s="42"/>
    </row>
    <row r="1438" spans="6:30">
      <c r="F1438" s="42"/>
      <c r="G1438" s="42"/>
      <c r="H1438" s="42"/>
      <c r="I1438" s="42"/>
      <c r="J1438" s="42"/>
      <c r="K1438" s="42"/>
      <c r="L1438" s="42"/>
      <c r="M1438" s="42"/>
      <c r="O1438" s="42"/>
      <c r="P1438" s="42"/>
      <c r="Q1438" s="42"/>
      <c r="R1438" s="42"/>
      <c r="T1438" s="42"/>
      <c r="U1438" s="42"/>
      <c r="V1438" s="42"/>
      <c r="X1438" s="42"/>
      <c r="Y1438" s="42"/>
      <c r="Z1438" s="42"/>
      <c r="AB1438" s="42"/>
      <c r="AC1438" s="42"/>
      <c r="AD1438" s="42"/>
    </row>
    <row r="1439" spans="6:30">
      <c r="F1439" s="42"/>
      <c r="G1439" s="42"/>
      <c r="H1439" s="42"/>
      <c r="I1439" s="42"/>
      <c r="J1439" s="42"/>
      <c r="K1439" s="42"/>
      <c r="L1439" s="42"/>
      <c r="M1439" s="42"/>
      <c r="O1439" s="42"/>
      <c r="P1439" s="42"/>
      <c r="Q1439" s="42"/>
      <c r="R1439" s="42"/>
      <c r="T1439" s="42"/>
      <c r="U1439" s="42"/>
      <c r="V1439" s="42"/>
      <c r="X1439" s="42"/>
      <c r="Y1439" s="42"/>
      <c r="Z1439" s="42"/>
      <c r="AB1439" s="42"/>
      <c r="AC1439" s="42"/>
      <c r="AD1439" s="42"/>
    </row>
    <row r="1440" spans="6:30">
      <c r="F1440" s="42"/>
      <c r="G1440" s="42"/>
      <c r="H1440" s="42"/>
      <c r="I1440" s="42"/>
      <c r="J1440" s="42"/>
      <c r="K1440" s="42"/>
      <c r="L1440" s="42"/>
      <c r="M1440" s="42"/>
      <c r="O1440" s="42"/>
      <c r="P1440" s="42"/>
      <c r="Q1440" s="42"/>
      <c r="R1440" s="42"/>
      <c r="T1440" s="42"/>
      <c r="U1440" s="42"/>
      <c r="V1440" s="42"/>
      <c r="X1440" s="42"/>
      <c r="Y1440" s="42"/>
      <c r="Z1440" s="42"/>
      <c r="AB1440" s="42"/>
      <c r="AC1440" s="42"/>
      <c r="AD1440" s="42"/>
    </row>
    <row r="1441" spans="6:30">
      <c r="F1441" s="42"/>
      <c r="G1441" s="42"/>
      <c r="H1441" s="42"/>
      <c r="I1441" s="42"/>
      <c r="J1441" s="42"/>
      <c r="K1441" s="42"/>
      <c r="L1441" s="42"/>
      <c r="M1441" s="42"/>
      <c r="O1441" s="42"/>
      <c r="P1441" s="42"/>
      <c r="Q1441" s="42"/>
      <c r="R1441" s="42"/>
      <c r="T1441" s="42"/>
      <c r="U1441" s="42"/>
      <c r="V1441" s="42"/>
      <c r="X1441" s="42"/>
      <c r="Y1441" s="42"/>
      <c r="Z1441" s="42"/>
      <c r="AB1441" s="42"/>
      <c r="AC1441" s="42"/>
      <c r="AD1441" s="42"/>
    </row>
    <row r="1442" spans="6:30">
      <c r="F1442" s="42"/>
      <c r="G1442" s="42"/>
      <c r="H1442" s="42"/>
      <c r="I1442" s="42"/>
      <c r="J1442" s="42"/>
      <c r="K1442" s="42"/>
      <c r="L1442" s="42"/>
      <c r="M1442" s="42"/>
      <c r="O1442" s="42"/>
      <c r="P1442" s="42"/>
      <c r="Q1442" s="42"/>
      <c r="R1442" s="42"/>
      <c r="T1442" s="42"/>
      <c r="U1442" s="42"/>
      <c r="V1442" s="42"/>
      <c r="X1442" s="42"/>
      <c r="Y1442" s="42"/>
      <c r="Z1442" s="42"/>
      <c r="AB1442" s="42"/>
      <c r="AC1442" s="42"/>
      <c r="AD1442" s="42"/>
    </row>
    <row r="1443" spans="6:30">
      <c r="F1443" s="42"/>
      <c r="G1443" s="42"/>
      <c r="H1443" s="42"/>
      <c r="I1443" s="42"/>
      <c r="J1443" s="42"/>
      <c r="K1443" s="42"/>
      <c r="L1443" s="42"/>
      <c r="M1443" s="42"/>
      <c r="O1443" s="42"/>
      <c r="P1443" s="42"/>
      <c r="Q1443" s="42"/>
      <c r="R1443" s="42"/>
      <c r="T1443" s="42"/>
      <c r="U1443" s="42"/>
      <c r="V1443" s="42"/>
      <c r="X1443" s="42"/>
      <c r="Y1443" s="42"/>
      <c r="Z1443" s="42"/>
      <c r="AB1443" s="42"/>
      <c r="AC1443" s="42"/>
      <c r="AD1443" s="42"/>
    </row>
    <row r="1444" spans="6:30">
      <c r="F1444" s="42"/>
      <c r="G1444" s="42"/>
      <c r="H1444" s="42"/>
      <c r="I1444" s="42"/>
      <c r="J1444" s="42"/>
      <c r="K1444" s="42"/>
      <c r="L1444" s="42"/>
      <c r="M1444" s="42"/>
      <c r="O1444" s="42"/>
      <c r="P1444" s="42"/>
      <c r="Q1444" s="42"/>
      <c r="R1444" s="42"/>
      <c r="T1444" s="42"/>
      <c r="U1444" s="42"/>
      <c r="V1444" s="42"/>
      <c r="X1444" s="42"/>
      <c r="Y1444" s="42"/>
      <c r="Z1444" s="42"/>
      <c r="AB1444" s="42"/>
      <c r="AC1444" s="42"/>
      <c r="AD1444" s="42"/>
    </row>
    <row r="1445" spans="6:30">
      <c r="F1445" s="42"/>
      <c r="G1445" s="42"/>
      <c r="H1445" s="42"/>
      <c r="I1445" s="42"/>
      <c r="J1445" s="42"/>
      <c r="K1445" s="42"/>
      <c r="L1445" s="42"/>
      <c r="M1445" s="42"/>
      <c r="O1445" s="42"/>
      <c r="P1445" s="42"/>
      <c r="Q1445" s="42"/>
      <c r="R1445" s="42"/>
      <c r="T1445" s="42"/>
      <c r="U1445" s="42"/>
      <c r="V1445" s="42"/>
      <c r="X1445" s="42"/>
      <c r="Y1445" s="42"/>
      <c r="Z1445" s="42"/>
      <c r="AB1445" s="42"/>
      <c r="AC1445" s="42"/>
      <c r="AD1445" s="42"/>
    </row>
    <row r="1446" spans="6:30">
      <c r="F1446" s="42"/>
      <c r="G1446" s="42"/>
      <c r="H1446" s="42"/>
      <c r="I1446" s="42"/>
      <c r="J1446" s="42"/>
      <c r="K1446" s="42"/>
      <c r="L1446" s="42"/>
      <c r="M1446" s="42"/>
      <c r="O1446" s="42"/>
      <c r="P1446" s="42"/>
      <c r="Q1446" s="42"/>
      <c r="R1446" s="42"/>
      <c r="T1446" s="42"/>
      <c r="U1446" s="42"/>
      <c r="V1446" s="42"/>
      <c r="X1446" s="42"/>
      <c r="Y1446" s="42"/>
      <c r="Z1446" s="42"/>
      <c r="AB1446" s="42"/>
      <c r="AC1446" s="42"/>
      <c r="AD1446" s="42"/>
    </row>
    <row r="1447" spans="6:30">
      <c r="F1447" s="42"/>
      <c r="G1447" s="42"/>
      <c r="H1447" s="42"/>
      <c r="I1447" s="42"/>
      <c r="J1447" s="42"/>
      <c r="K1447" s="42"/>
      <c r="L1447" s="42"/>
      <c r="M1447" s="42"/>
      <c r="O1447" s="42"/>
      <c r="P1447" s="42"/>
      <c r="Q1447" s="42"/>
      <c r="R1447" s="42"/>
      <c r="T1447" s="42"/>
      <c r="U1447" s="42"/>
      <c r="V1447" s="42"/>
      <c r="X1447" s="42"/>
      <c r="Y1447" s="42"/>
      <c r="Z1447" s="42"/>
      <c r="AB1447" s="42"/>
      <c r="AC1447" s="42"/>
      <c r="AD1447" s="42"/>
    </row>
    <row r="1448" spans="6:30">
      <c r="F1448" s="42"/>
      <c r="G1448" s="42"/>
      <c r="H1448" s="42"/>
      <c r="I1448" s="42"/>
      <c r="J1448" s="42"/>
      <c r="K1448" s="42"/>
      <c r="L1448" s="42"/>
      <c r="M1448" s="42"/>
      <c r="O1448" s="42"/>
      <c r="P1448" s="42"/>
      <c r="Q1448" s="42"/>
      <c r="R1448" s="42"/>
      <c r="T1448" s="42"/>
      <c r="U1448" s="42"/>
      <c r="V1448" s="42"/>
      <c r="X1448" s="42"/>
      <c r="Y1448" s="42"/>
      <c r="Z1448" s="42"/>
      <c r="AB1448" s="42"/>
      <c r="AC1448" s="42"/>
      <c r="AD1448" s="42"/>
    </row>
    <row r="1449" spans="6:30">
      <c r="F1449" s="42"/>
      <c r="G1449" s="42"/>
      <c r="H1449" s="42"/>
      <c r="I1449" s="42"/>
      <c r="J1449" s="42"/>
      <c r="K1449" s="42"/>
      <c r="L1449" s="42"/>
      <c r="M1449" s="42"/>
      <c r="O1449" s="42"/>
      <c r="P1449" s="42"/>
      <c r="Q1449" s="42"/>
      <c r="R1449" s="42"/>
      <c r="T1449" s="42"/>
      <c r="U1449" s="42"/>
      <c r="V1449" s="42"/>
      <c r="X1449" s="42"/>
      <c r="Y1449" s="42"/>
      <c r="Z1449" s="42"/>
      <c r="AB1449" s="42"/>
      <c r="AC1449" s="42"/>
      <c r="AD1449" s="42"/>
    </row>
    <row r="1450" spans="6:30">
      <c r="F1450" s="42"/>
      <c r="G1450" s="42"/>
      <c r="H1450" s="42"/>
      <c r="I1450" s="42"/>
      <c r="J1450" s="42"/>
      <c r="K1450" s="42"/>
      <c r="L1450" s="42"/>
      <c r="M1450" s="42"/>
      <c r="O1450" s="42"/>
      <c r="P1450" s="42"/>
      <c r="Q1450" s="42"/>
      <c r="R1450" s="42"/>
      <c r="T1450" s="42"/>
      <c r="U1450" s="42"/>
      <c r="V1450" s="42"/>
      <c r="X1450" s="42"/>
      <c r="Y1450" s="42"/>
      <c r="Z1450" s="42"/>
      <c r="AB1450" s="42"/>
      <c r="AC1450" s="42"/>
      <c r="AD1450" s="42"/>
    </row>
    <row r="1451" spans="6:30">
      <c r="F1451" s="42"/>
      <c r="G1451" s="42"/>
      <c r="H1451" s="42"/>
      <c r="I1451" s="42"/>
      <c r="J1451" s="42"/>
      <c r="K1451" s="42"/>
      <c r="L1451" s="42"/>
      <c r="M1451" s="42"/>
      <c r="O1451" s="42"/>
      <c r="P1451" s="42"/>
      <c r="Q1451" s="42"/>
      <c r="R1451" s="42"/>
      <c r="T1451" s="42"/>
      <c r="U1451" s="42"/>
      <c r="V1451" s="42"/>
      <c r="X1451" s="42"/>
      <c r="Y1451" s="42"/>
      <c r="Z1451" s="42"/>
      <c r="AB1451" s="42"/>
      <c r="AC1451" s="42"/>
      <c r="AD1451" s="42"/>
    </row>
    <row r="1452" spans="6:30">
      <c r="F1452" s="42"/>
      <c r="G1452" s="42"/>
      <c r="H1452" s="42"/>
      <c r="I1452" s="42"/>
      <c r="J1452" s="42"/>
      <c r="K1452" s="42"/>
      <c r="L1452" s="42"/>
      <c r="M1452" s="42"/>
      <c r="O1452" s="42"/>
      <c r="P1452" s="42"/>
      <c r="Q1452" s="42"/>
      <c r="R1452" s="42"/>
      <c r="T1452" s="42"/>
      <c r="U1452" s="42"/>
      <c r="V1452" s="42"/>
      <c r="X1452" s="42"/>
      <c r="Y1452" s="42"/>
      <c r="Z1452" s="42"/>
      <c r="AB1452" s="42"/>
      <c r="AC1452" s="42"/>
      <c r="AD1452" s="42"/>
    </row>
    <row r="1453" spans="6:30">
      <c r="F1453" s="42"/>
      <c r="G1453" s="42"/>
      <c r="H1453" s="42"/>
      <c r="I1453" s="42"/>
      <c r="J1453" s="42"/>
      <c r="K1453" s="42"/>
      <c r="L1453" s="42"/>
      <c r="M1453" s="42"/>
      <c r="O1453" s="42"/>
      <c r="P1453" s="42"/>
      <c r="Q1453" s="42"/>
      <c r="R1453" s="42"/>
      <c r="T1453" s="42"/>
      <c r="U1453" s="42"/>
      <c r="V1453" s="42"/>
      <c r="X1453" s="42"/>
      <c r="Y1453" s="42"/>
      <c r="Z1453" s="42"/>
      <c r="AB1453" s="42"/>
      <c r="AC1453" s="42"/>
      <c r="AD1453" s="42"/>
    </row>
    <row r="1454" spans="6:30">
      <c r="F1454" s="42"/>
      <c r="G1454" s="42"/>
      <c r="H1454" s="42"/>
      <c r="I1454" s="42"/>
      <c r="J1454" s="42"/>
      <c r="K1454" s="42"/>
      <c r="L1454" s="42"/>
      <c r="M1454" s="42"/>
      <c r="O1454" s="42"/>
      <c r="P1454" s="42"/>
      <c r="Q1454" s="42"/>
      <c r="R1454" s="42"/>
      <c r="T1454" s="42"/>
      <c r="U1454" s="42"/>
      <c r="V1454" s="42"/>
      <c r="X1454" s="42"/>
      <c r="Y1454" s="42"/>
      <c r="Z1454" s="42"/>
      <c r="AB1454" s="42"/>
      <c r="AC1454" s="42"/>
      <c r="AD1454" s="42"/>
    </row>
    <row r="1455" spans="6:30">
      <c r="F1455" s="42"/>
      <c r="G1455" s="42"/>
      <c r="H1455" s="42"/>
      <c r="I1455" s="42"/>
      <c r="J1455" s="42"/>
      <c r="K1455" s="42"/>
      <c r="L1455" s="42"/>
      <c r="M1455" s="42"/>
      <c r="O1455" s="42"/>
      <c r="P1455" s="42"/>
      <c r="Q1455" s="42"/>
      <c r="R1455" s="42"/>
      <c r="T1455" s="42"/>
      <c r="U1455" s="42"/>
      <c r="V1455" s="42"/>
      <c r="X1455" s="42"/>
      <c r="Y1455" s="42"/>
      <c r="Z1455" s="42"/>
      <c r="AB1455" s="42"/>
      <c r="AC1455" s="42"/>
      <c r="AD1455" s="42"/>
    </row>
    <row r="1456" spans="6:30">
      <c r="F1456" s="42"/>
      <c r="G1456" s="42"/>
      <c r="H1456" s="42"/>
      <c r="I1456" s="42"/>
      <c r="J1456" s="42"/>
      <c r="K1456" s="42"/>
      <c r="L1456" s="42"/>
      <c r="M1456" s="42"/>
      <c r="O1456" s="42"/>
      <c r="P1456" s="42"/>
      <c r="Q1456" s="42"/>
      <c r="R1456" s="42"/>
      <c r="T1456" s="42"/>
      <c r="U1456" s="42"/>
      <c r="V1456" s="42"/>
      <c r="X1456" s="42"/>
      <c r="Y1456" s="42"/>
      <c r="Z1456" s="42"/>
      <c r="AB1456" s="42"/>
      <c r="AC1456" s="42"/>
      <c r="AD1456" s="42"/>
    </row>
    <row r="1457" spans="6:30">
      <c r="F1457" s="42"/>
      <c r="G1457" s="42"/>
      <c r="H1457" s="42"/>
      <c r="I1457" s="42"/>
      <c r="J1457" s="42"/>
      <c r="K1457" s="42"/>
      <c r="L1457" s="42"/>
      <c r="M1457" s="42"/>
      <c r="O1457" s="42"/>
      <c r="P1457" s="42"/>
      <c r="Q1457" s="42"/>
      <c r="R1457" s="42"/>
      <c r="T1457" s="42"/>
      <c r="U1457" s="42"/>
      <c r="V1457" s="42"/>
      <c r="X1457" s="42"/>
      <c r="Y1457" s="42"/>
      <c r="Z1457" s="42"/>
      <c r="AB1457" s="42"/>
      <c r="AC1457" s="42"/>
      <c r="AD1457" s="42"/>
    </row>
    <row r="1458" spans="6:30">
      <c r="F1458" s="42"/>
      <c r="G1458" s="42"/>
      <c r="H1458" s="42"/>
      <c r="I1458" s="42"/>
      <c r="J1458" s="42"/>
      <c r="K1458" s="42"/>
      <c r="L1458" s="42"/>
      <c r="M1458" s="42"/>
      <c r="O1458" s="42"/>
      <c r="P1458" s="42"/>
      <c r="Q1458" s="42"/>
      <c r="R1458" s="42"/>
      <c r="T1458" s="42"/>
      <c r="U1458" s="42"/>
      <c r="V1458" s="42"/>
      <c r="X1458" s="42"/>
      <c r="Y1458" s="42"/>
      <c r="Z1458" s="42"/>
      <c r="AB1458" s="42"/>
      <c r="AC1458" s="42"/>
      <c r="AD1458" s="42"/>
    </row>
    <row r="1459" spans="6:30">
      <c r="F1459" s="42"/>
      <c r="G1459" s="42"/>
      <c r="H1459" s="42"/>
      <c r="I1459" s="42"/>
      <c r="J1459" s="42"/>
      <c r="K1459" s="42"/>
      <c r="L1459" s="42"/>
      <c r="M1459" s="42"/>
      <c r="O1459" s="42"/>
      <c r="P1459" s="42"/>
      <c r="Q1459" s="42"/>
      <c r="R1459" s="42"/>
      <c r="T1459" s="42"/>
      <c r="U1459" s="42"/>
      <c r="V1459" s="42"/>
      <c r="X1459" s="42"/>
      <c r="Y1459" s="42"/>
      <c r="Z1459" s="42"/>
      <c r="AB1459" s="42"/>
      <c r="AC1459" s="42"/>
      <c r="AD1459" s="42"/>
    </row>
    <row r="1460" spans="6:30">
      <c r="F1460" s="42"/>
      <c r="G1460" s="42"/>
      <c r="H1460" s="42"/>
      <c r="I1460" s="42"/>
      <c r="J1460" s="42"/>
      <c r="K1460" s="42"/>
      <c r="L1460" s="42"/>
      <c r="M1460" s="42"/>
      <c r="O1460" s="42"/>
      <c r="P1460" s="42"/>
      <c r="Q1460" s="42"/>
      <c r="R1460" s="42"/>
      <c r="T1460" s="42"/>
      <c r="U1460" s="42"/>
      <c r="V1460" s="42"/>
      <c r="X1460" s="42"/>
      <c r="Y1460" s="42"/>
      <c r="Z1460" s="42"/>
      <c r="AB1460" s="42"/>
      <c r="AC1460" s="42"/>
      <c r="AD1460" s="42"/>
    </row>
    <row r="1461" spans="6:30">
      <c r="F1461" s="42"/>
      <c r="G1461" s="42"/>
      <c r="H1461" s="42"/>
      <c r="I1461" s="42"/>
      <c r="J1461" s="42"/>
      <c r="K1461" s="42"/>
      <c r="L1461" s="42"/>
      <c r="M1461" s="42"/>
      <c r="O1461" s="42"/>
      <c r="P1461" s="42"/>
      <c r="Q1461" s="42"/>
      <c r="R1461" s="42"/>
      <c r="T1461" s="42"/>
      <c r="U1461" s="42"/>
      <c r="V1461" s="42"/>
      <c r="X1461" s="42"/>
      <c r="Y1461" s="42"/>
      <c r="Z1461" s="42"/>
      <c r="AB1461" s="42"/>
      <c r="AC1461" s="42"/>
      <c r="AD1461" s="42"/>
    </row>
    <row r="1462" spans="6:30">
      <c r="F1462" s="42"/>
      <c r="G1462" s="42"/>
      <c r="H1462" s="42"/>
      <c r="I1462" s="42"/>
      <c r="J1462" s="42"/>
      <c r="K1462" s="42"/>
      <c r="L1462" s="42"/>
      <c r="M1462" s="42"/>
      <c r="O1462" s="42"/>
      <c r="P1462" s="42"/>
      <c r="Q1462" s="42"/>
      <c r="R1462" s="42"/>
      <c r="T1462" s="42"/>
      <c r="U1462" s="42"/>
      <c r="V1462" s="42"/>
      <c r="X1462" s="42"/>
      <c r="Y1462" s="42"/>
      <c r="Z1462" s="42"/>
      <c r="AB1462" s="42"/>
      <c r="AC1462" s="42"/>
      <c r="AD1462" s="42"/>
    </row>
    <row r="1463" spans="6:30">
      <c r="F1463" s="42"/>
      <c r="G1463" s="42"/>
      <c r="H1463" s="42"/>
      <c r="I1463" s="42"/>
      <c r="J1463" s="42"/>
      <c r="K1463" s="42"/>
      <c r="L1463" s="42"/>
      <c r="M1463" s="42"/>
      <c r="O1463" s="42"/>
      <c r="P1463" s="42"/>
      <c r="Q1463" s="42"/>
      <c r="R1463" s="42"/>
      <c r="T1463" s="42"/>
      <c r="U1463" s="42"/>
      <c r="V1463" s="42"/>
      <c r="X1463" s="42"/>
      <c r="Y1463" s="42"/>
      <c r="Z1463" s="42"/>
      <c r="AB1463" s="42"/>
      <c r="AC1463" s="42"/>
      <c r="AD1463" s="42"/>
    </row>
    <row r="1464" spans="6:30">
      <c r="F1464" s="42"/>
      <c r="G1464" s="42"/>
      <c r="H1464" s="42"/>
      <c r="I1464" s="42"/>
      <c r="J1464" s="42"/>
      <c r="K1464" s="42"/>
      <c r="L1464" s="42"/>
      <c r="M1464" s="42"/>
      <c r="O1464" s="42"/>
      <c r="P1464" s="42"/>
      <c r="Q1464" s="42"/>
      <c r="R1464" s="42"/>
      <c r="T1464" s="42"/>
      <c r="U1464" s="42"/>
      <c r="V1464" s="42"/>
      <c r="X1464" s="42"/>
      <c r="Y1464" s="42"/>
      <c r="Z1464" s="42"/>
      <c r="AB1464" s="42"/>
      <c r="AC1464" s="42"/>
      <c r="AD1464" s="42"/>
    </row>
    <row r="1465" spans="6:30">
      <c r="F1465" s="42"/>
      <c r="G1465" s="42"/>
      <c r="H1465" s="42"/>
      <c r="I1465" s="42"/>
      <c r="J1465" s="42"/>
      <c r="K1465" s="42"/>
      <c r="L1465" s="42"/>
      <c r="M1465" s="42"/>
      <c r="O1465" s="42"/>
      <c r="P1465" s="42"/>
      <c r="Q1465" s="42"/>
      <c r="R1465" s="42"/>
      <c r="T1465" s="42"/>
      <c r="U1465" s="42"/>
      <c r="V1465" s="42"/>
      <c r="X1465" s="42"/>
      <c r="Y1465" s="42"/>
      <c r="Z1465" s="42"/>
      <c r="AB1465" s="42"/>
      <c r="AC1465" s="42"/>
      <c r="AD1465" s="42"/>
    </row>
    <row r="1466" spans="6:30">
      <c r="F1466" s="42"/>
      <c r="G1466" s="42"/>
      <c r="H1466" s="42"/>
      <c r="I1466" s="42"/>
      <c r="J1466" s="42"/>
      <c r="K1466" s="42"/>
      <c r="L1466" s="42"/>
      <c r="M1466" s="42"/>
      <c r="O1466" s="42"/>
      <c r="P1466" s="42"/>
      <c r="Q1466" s="42"/>
      <c r="R1466" s="42"/>
      <c r="T1466" s="42"/>
      <c r="U1466" s="42"/>
      <c r="V1466" s="42"/>
      <c r="X1466" s="42"/>
      <c r="Y1466" s="42"/>
      <c r="Z1466" s="42"/>
      <c r="AB1466" s="42"/>
      <c r="AC1466" s="42"/>
      <c r="AD1466" s="42"/>
    </row>
    <row r="1467" spans="6:30">
      <c r="F1467" s="42"/>
      <c r="G1467" s="42"/>
      <c r="H1467" s="42"/>
      <c r="I1467" s="42"/>
      <c r="J1467" s="42"/>
      <c r="K1467" s="42"/>
      <c r="L1467" s="42"/>
      <c r="M1467" s="42"/>
      <c r="O1467" s="42"/>
      <c r="P1467" s="42"/>
      <c r="Q1467" s="42"/>
      <c r="R1467" s="42"/>
      <c r="T1467" s="42"/>
      <c r="U1467" s="42"/>
      <c r="V1467" s="42"/>
      <c r="X1467" s="42"/>
      <c r="Y1467" s="42"/>
      <c r="Z1467" s="42"/>
      <c r="AB1467" s="42"/>
      <c r="AC1467" s="42"/>
      <c r="AD1467" s="42"/>
    </row>
    <row r="1468" spans="6:30">
      <c r="F1468" s="42"/>
      <c r="G1468" s="42"/>
      <c r="H1468" s="42"/>
      <c r="I1468" s="42"/>
      <c r="J1468" s="42"/>
      <c r="K1468" s="42"/>
      <c r="L1468" s="42"/>
      <c r="M1468" s="42"/>
      <c r="O1468" s="42"/>
      <c r="P1468" s="42"/>
      <c r="Q1468" s="42"/>
      <c r="R1468" s="42"/>
      <c r="T1468" s="42"/>
      <c r="U1468" s="42"/>
      <c r="V1468" s="42"/>
      <c r="X1468" s="42"/>
      <c r="Y1468" s="42"/>
      <c r="Z1468" s="42"/>
      <c r="AB1468" s="42"/>
      <c r="AC1468" s="42"/>
      <c r="AD1468" s="42"/>
    </row>
    <row r="1469" spans="6:30">
      <c r="F1469" s="42"/>
      <c r="G1469" s="42"/>
      <c r="H1469" s="42"/>
      <c r="I1469" s="42"/>
      <c r="J1469" s="42"/>
      <c r="K1469" s="42"/>
      <c r="L1469" s="42"/>
      <c r="M1469" s="42"/>
      <c r="O1469" s="42"/>
      <c r="P1469" s="42"/>
      <c r="Q1469" s="42"/>
      <c r="R1469" s="42"/>
      <c r="T1469" s="42"/>
      <c r="U1469" s="42"/>
      <c r="V1469" s="42"/>
      <c r="X1469" s="42"/>
      <c r="Y1469" s="42"/>
      <c r="Z1469" s="42"/>
      <c r="AB1469" s="42"/>
      <c r="AC1469" s="42"/>
      <c r="AD1469" s="42"/>
    </row>
    <row r="1470" spans="6:30">
      <c r="F1470" s="42"/>
      <c r="G1470" s="42"/>
      <c r="H1470" s="42"/>
      <c r="I1470" s="42"/>
      <c r="J1470" s="42"/>
      <c r="K1470" s="42"/>
      <c r="L1470" s="42"/>
      <c r="M1470" s="42"/>
      <c r="O1470" s="42"/>
      <c r="P1470" s="42"/>
      <c r="Q1470" s="42"/>
      <c r="R1470" s="42"/>
      <c r="T1470" s="42"/>
      <c r="U1470" s="42"/>
      <c r="V1470" s="42"/>
      <c r="X1470" s="42"/>
      <c r="Y1470" s="42"/>
      <c r="Z1470" s="42"/>
      <c r="AB1470" s="42"/>
      <c r="AC1470" s="42"/>
      <c r="AD1470" s="42"/>
    </row>
    <row r="1471" spans="6:30">
      <c r="F1471" s="42"/>
      <c r="G1471" s="42"/>
      <c r="H1471" s="42"/>
      <c r="I1471" s="42"/>
      <c r="J1471" s="42"/>
      <c r="K1471" s="42"/>
      <c r="L1471" s="42"/>
      <c r="M1471" s="42"/>
      <c r="O1471" s="42"/>
      <c r="P1471" s="42"/>
      <c r="Q1471" s="42"/>
      <c r="R1471" s="42"/>
      <c r="T1471" s="42"/>
      <c r="U1471" s="42"/>
      <c r="V1471" s="42"/>
      <c r="X1471" s="42"/>
      <c r="Y1471" s="42"/>
      <c r="Z1471" s="42"/>
      <c r="AB1471" s="42"/>
      <c r="AC1471" s="42"/>
      <c r="AD1471" s="42"/>
    </row>
    <row r="1472" spans="6:30">
      <c r="F1472" s="42"/>
      <c r="G1472" s="42"/>
      <c r="H1472" s="42"/>
      <c r="I1472" s="42"/>
      <c r="J1472" s="42"/>
      <c r="K1472" s="42"/>
      <c r="L1472" s="42"/>
      <c r="M1472" s="42"/>
      <c r="O1472" s="42"/>
      <c r="P1472" s="42"/>
      <c r="Q1472" s="42"/>
      <c r="R1472" s="42"/>
      <c r="T1472" s="42"/>
      <c r="U1472" s="42"/>
      <c r="V1472" s="42"/>
      <c r="X1472" s="42"/>
      <c r="Y1472" s="42"/>
      <c r="Z1472" s="42"/>
      <c r="AB1472" s="42"/>
      <c r="AC1472" s="42"/>
      <c r="AD1472" s="42"/>
    </row>
    <row r="1473" spans="6:30">
      <c r="F1473" s="42"/>
      <c r="G1473" s="42"/>
      <c r="H1473" s="42"/>
      <c r="I1473" s="42"/>
      <c r="J1473" s="42"/>
      <c r="K1473" s="42"/>
      <c r="L1473" s="42"/>
      <c r="M1473" s="42"/>
      <c r="O1473" s="42"/>
      <c r="P1473" s="42"/>
      <c r="Q1473" s="42"/>
      <c r="R1473" s="42"/>
      <c r="T1473" s="42"/>
      <c r="U1473" s="42"/>
      <c r="V1473" s="42"/>
      <c r="X1473" s="42"/>
      <c r="Y1473" s="42"/>
      <c r="Z1473" s="42"/>
      <c r="AB1473" s="42"/>
      <c r="AC1473" s="42"/>
      <c r="AD1473" s="42"/>
    </row>
    <row r="1474" spans="6:30">
      <c r="F1474" s="42"/>
      <c r="G1474" s="42"/>
      <c r="H1474" s="42"/>
      <c r="I1474" s="42"/>
      <c r="J1474" s="42"/>
      <c r="K1474" s="42"/>
      <c r="L1474" s="42"/>
      <c r="M1474" s="42"/>
      <c r="O1474" s="42"/>
      <c r="P1474" s="42"/>
      <c r="Q1474" s="42"/>
      <c r="R1474" s="42"/>
      <c r="T1474" s="42"/>
      <c r="U1474" s="42"/>
      <c r="V1474" s="42"/>
      <c r="X1474" s="42"/>
      <c r="Y1474" s="42"/>
      <c r="Z1474" s="42"/>
      <c r="AB1474" s="42"/>
      <c r="AC1474" s="42"/>
      <c r="AD1474" s="42"/>
    </row>
    <row r="1475" spans="6:30">
      <c r="F1475" s="42"/>
      <c r="G1475" s="42"/>
      <c r="H1475" s="42"/>
      <c r="I1475" s="42"/>
      <c r="J1475" s="42"/>
      <c r="K1475" s="42"/>
      <c r="L1475" s="42"/>
      <c r="M1475" s="42"/>
      <c r="O1475" s="42"/>
      <c r="P1475" s="42"/>
      <c r="Q1475" s="42"/>
      <c r="R1475" s="42"/>
      <c r="T1475" s="42"/>
      <c r="U1475" s="42"/>
      <c r="V1475" s="42"/>
      <c r="X1475" s="42"/>
      <c r="Y1475" s="42"/>
      <c r="Z1475" s="42"/>
      <c r="AB1475" s="42"/>
      <c r="AC1475" s="42"/>
      <c r="AD1475" s="42"/>
    </row>
    <row r="1476" spans="6:30">
      <c r="F1476" s="42"/>
      <c r="G1476" s="42"/>
      <c r="H1476" s="42"/>
      <c r="I1476" s="42"/>
      <c r="J1476" s="42"/>
      <c r="K1476" s="42"/>
      <c r="L1476" s="42"/>
      <c r="M1476" s="42"/>
      <c r="O1476" s="42"/>
      <c r="P1476" s="42"/>
      <c r="Q1476" s="42"/>
      <c r="R1476" s="42"/>
      <c r="T1476" s="42"/>
      <c r="U1476" s="42"/>
      <c r="V1476" s="42"/>
      <c r="X1476" s="42"/>
      <c r="Y1476" s="42"/>
      <c r="Z1476" s="42"/>
      <c r="AB1476" s="42"/>
      <c r="AC1476" s="42"/>
      <c r="AD1476" s="42"/>
    </row>
    <row r="1477" spans="6:30">
      <c r="F1477" s="42"/>
      <c r="G1477" s="42"/>
      <c r="H1477" s="42"/>
      <c r="I1477" s="42"/>
      <c r="J1477" s="42"/>
      <c r="K1477" s="42"/>
      <c r="L1477" s="42"/>
      <c r="M1477" s="42"/>
      <c r="O1477" s="42"/>
      <c r="P1477" s="42"/>
      <c r="Q1477" s="42"/>
      <c r="R1477" s="42"/>
      <c r="T1477" s="42"/>
      <c r="U1477" s="42"/>
      <c r="V1477" s="42"/>
      <c r="X1477" s="42"/>
      <c r="Y1477" s="42"/>
      <c r="Z1477" s="42"/>
      <c r="AB1477" s="42"/>
      <c r="AC1477" s="42"/>
      <c r="AD1477" s="42"/>
    </row>
    <row r="1478" spans="6:30">
      <c r="F1478" s="42"/>
      <c r="G1478" s="42"/>
      <c r="H1478" s="42"/>
      <c r="I1478" s="42"/>
      <c r="J1478" s="42"/>
      <c r="K1478" s="42"/>
      <c r="L1478" s="42"/>
      <c r="M1478" s="42"/>
      <c r="O1478" s="42"/>
      <c r="P1478" s="42"/>
      <c r="Q1478" s="42"/>
      <c r="R1478" s="42"/>
      <c r="T1478" s="42"/>
      <c r="U1478" s="42"/>
      <c r="V1478" s="42"/>
      <c r="X1478" s="42"/>
      <c r="Y1478" s="42"/>
      <c r="Z1478" s="42"/>
      <c r="AB1478" s="42"/>
      <c r="AC1478" s="42"/>
      <c r="AD1478" s="42"/>
    </row>
    <row r="1479" spans="6:30">
      <c r="F1479" s="42"/>
      <c r="G1479" s="42"/>
      <c r="H1479" s="42"/>
      <c r="I1479" s="42"/>
      <c r="J1479" s="42"/>
      <c r="K1479" s="42"/>
      <c r="L1479" s="42"/>
      <c r="M1479" s="42"/>
      <c r="O1479" s="42"/>
      <c r="P1479" s="42"/>
      <c r="Q1479" s="42"/>
      <c r="R1479" s="42"/>
      <c r="T1479" s="42"/>
      <c r="U1479" s="42"/>
      <c r="V1479" s="42"/>
      <c r="X1479" s="42"/>
      <c r="Y1479" s="42"/>
      <c r="Z1479" s="42"/>
      <c r="AB1479" s="42"/>
      <c r="AC1479" s="42"/>
      <c r="AD1479" s="42"/>
    </row>
    <row r="1480" spans="6:30">
      <c r="F1480" s="42"/>
      <c r="G1480" s="42"/>
      <c r="H1480" s="42"/>
      <c r="I1480" s="42"/>
      <c r="J1480" s="42"/>
      <c r="K1480" s="42"/>
      <c r="L1480" s="42"/>
      <c r="M1480" s="42"/>
      <c r="O1480" s="42"/>
      <c r="P1480" s="42"/>
      <c r="Q1480" s="42"/>
      <c r="R1480" s="42"/>
      <c r="T1480" s="42"/>
      <c r="U1480" s="42"/>
      <c r="V1480" s="42"/>
      <c r="X1480" s="42"/>
      <c r="Y1480" s="42"/>
      <c r="Z1480" s="42"/>
      <c r="AB1480" s="42"/>
      <c r="AC1480" s="42"/>
      <c r="AD1480" s="42"/>
    </row>
    <row r="1481" spans="6:30">
      <c r="F1481" s="42"/>
      <c r="G1481" s="42"/>
      <c r="H1481" s="42"/>
      <c r="I1481" s="42"/>
      <c r="J1481" s="42"/>
      <c r="K1481" s="42"/>
      <c r="L1481" s="42"/>
      <c r="M1481" s="42"/>
      <c r="O1481" s="42"/>
      <c r="P1481" s="42"/>
      <c r="Q1481" s="42"/>
      <c r="R1481" s="42"/>
      <c r="T1481" s="42"/>
      <c r="U1481" s="42"/>
      <c r="V1481" s="42"/>
      <c r="X1481" s="42"/>
      <c r="Y1481" s="42"/>
      <c r="Z1481" s="42"/>
      <c r="AB1481" s="42"/>
      <c r="AC1481" s="42"/>
      <c r="AD1481" s="42"/>
    </row>
    <row r="1482" spans="6:30">
      <c r="F1482" s="42"/>
      <c r="G1482" s="42"/>
      <c r="H1482" s="42"/>
      <c r="I1482" s="42"/>
      <c r="J1482" s="42"/>
      <c r="K1482" s="42"/>
      <c r="L1482" s="42"/>
      <c r="M1482" s="42"/>
      <c r="O1482" s="42"/>
      <c r="P1482" s="42"/>
      <c r="Q1482" s="42"/>
      <c r="R1482" s="42"/>
      <c r="T1482" s="42"/>
      <c r="U1482" s="42"/>
      <c r="V1482" s="42"/>
      <c r="X1482" s="42"/>
      <c r="Y1482" s="42"/>
      <c r="Z1482" s="42"/>
      <c r="AB1482" s="42"/>
      <c r="AC1482" s="42"/>
      <c r="AD1482" s="42"/>
    </row>
    <row r="1483" spans="6:30">
      <c r="F1483" s="42"/>
      <c r="G1483" s="42"/>
      <c r="H1483" s="42"/>
      <c r="I1483" s="42"/>
      <c r="J1483" s="42"/>
      <c r="K1483" s="42"/>
      <c r="L1483" s="42"/>
      <c r="M1483" s="42"/>
      <c r="O1483" s="42"/>
      <c r="P1483" s="42"/>
      <c r="Q1483" s="42"/>
      <c r="R1483" s="42"/>
      <c r="T1483" s="42"/>
      <c r="U1483" s="42"/>
      <c r="V1483" s="42"/>
      <c r="X1483" s="42"/>
      <c r="Y1483" s="42"/>
      <c r="Z1483" s="42"/>
      <c r="AB1483" s="42"/>
      <c r="AC1483" s="42"/>
      <c r="AD1483" s="42"/>
    </row>
    <row r="1484" spans="6:30">
      <c r="F1484" s="42"/>
      <c r="G1484" s="42"/>
      <c r="H1484" s="42"/>
      <c r="I1484" s="42"/>
      <c r="J1484" s="42"/>
      <c r="K1484" s="42"/>
      <c r="L1484" s="42"/>
      <c r="M1484" s="42"/>
      <c r="O1484" s="42"/>
      <c r="P1484" s="42"/>
      <c r="Q1484" s="42"/>
      <c r="R1484" s="42"/>
      <c r="T1484" s="42"/>
      <c r="U1484" s="42"/>
      <c r="V1484" s="42"/>
      <c r="X1484" s="42"/>
      <c r="Y1484" s="42"/>
      <c r="Z1484" s="42"/>
      <c r="AB1484" s="42"/>
      <c r="AC1484" s="42"/>
      <c r="AD1484" s="42"/>
    </row>
    <row r="1485" spans="6:30">
      <c r="F1485" s="42"/>
      <c r="G1485" s="42"/>
      <c r="H1485" s="42"/>
      <c r="I1485" s="42"/>
      <c r="J1485" s="42"/>
      <c r="K1485" s="42"/>
      <c r="L1485" s="42"/>
      <c r="M1485" s="42"/>
      <c r="O1485" s="42"/>
      <c r="P1485" s="42"/>
      <c r="Q1485" s="42"/>
      <c r="R1485" s="42"/>
      <c r="T1485" s="42"/>
      <c r="U1485" s="42"/>
      <c r="V1485" s="42"/>
      <c r="X1485" s="42"/>
      <c r="Y1485" s="42"/>
      <c r="Z1485" s="42"/>
      <c r="AB1485" s="42"/>
      <c r="AC1485" s="42"/>
      <c r="AD1485" s="42"/>
    </row>
    <row r="1486" spans="6:30">
      <c r="F1486" s="42"/>
      <c r="G1486" s="42"/>
      <c r="H1486" s="42"/>
      <c r="I1486" s="42"/>
      <c r="J1486" s="42"/>
      <c r="K1486" s="42"/>
      <c r="L1486" s="42"/>
      <c r="M1486" s="42"/>
      <c r="O1486" s="42"/>
      <c r="P1486" s="42"/>
      <c r="Q1486" s="42"/>
      <c r="R1486" s="42"/>
      <c r="T1486" s="42"/>
      <c r="U1486" s="42"/>
      <c r="V1486" s="42"/>
      <c r="X1486" s="42"/>
      <c r="Y1486" s="42"/>
      <c r="Z1486" s="42"/>
      <c r="AB1486" s="42"/>
      <c r="AC1486" s="42"/>
      <c r="AD1486" s="42"/>
    </row>
    <row r="1487" spans="6:30">
      <c r="F1487" s="42"/>
      <c r="G1487" s="42"/>
      <c r="H1487" s="42"/>
      <c r="I1487" s="42"/>
      <c r="J1487" s="42"/>
      <c r="K1487" s="42"/>
      <c r="L1487" s="42"/>
      <c r="M1487" s="42"/>
      <c r="O1487" s="42"/>
      <c r="P1487" s="42"/>
      <c r="Q1487" s="42"/>
      <c r="R1487" s="42"/>
      <c r="T1487" s="42"/>
      <c r="U1487" s="42"/>
      <c r="V1487" s="42"/>
      <c r="X1487" s="42"/>
      <c r="Y1487" s="42"/>
      <c r="Z1487" s="42"/>
      <c r="AB1487" s="42"/>
      <c r="AC1487" s="42"/>
      <c r="AD1487" s="42"/>
    </row>
    <row r="1488" spans="6:30">
      <c r="F1488" s="42"/>
      <c r="G1488" s="42"/>
      <c r="H1488" s="42"/>
      <c r="I1488" s="42"/>
      <c r="J1488" s="42"/>
      <c r="K1488" s="42"/>
      <c r="L1488" s="42"/>
      <c r="M1488" s="42"/>
      <c r="O1488" s="42"/>
      <c r="P1488" s="42"/>
      <c r="Q1488" s="42"/>
      <c r="R1488" s="42"/>
      <c r="T1488" s="42"/>
      <c r="U1488" s="42"/>
      <c r="V1488" s="42"/>
      <c r="X1488" s="42"/>
      <c r="Y1488" s="42"/>
      <c r="Z1488" s="42"/>
      <c r="AB1488" s="42"/>
      <c r="AC1488" s="42"/>
      <c r="AD1488" s="42"/>
    </row>
    <row r="1489" spans="6:30">
      <c r="F1489" s="42"/>
      <c r="G1489" s="42"/>
      <c r="H1489" s="42"/>
      <c r="I1489" s="42"/>
      <c r="J1489" s="42"/>
      <c r="K1489" s="42"/>
      <c r="L1489" s="42"/>
      <c r="M1489" s="42"/>
      <c r="O1489" s="42"/>
      <c r="P1489" s="42"/>
      <c r="Q1489" s="42"/>
      <c r="R1489" s="42"/>
      <c r="T1489" s="42"/>
      <c r="U1489" s="42"/>
      <c r="V1489" s="42"/>
      <c r="X1489" s="42"/>
      <c r="Y1489" s="42"/>
      <c r="Z1489" s="42"/>
      <c r="AB1489" s="42"/>
      <c r="AC1489" s="42"/>
      <c r="AD1489" s="42"/>
    </row>
    <row r="1490" spans="6:30">
      <c r="F1490" s="42"/>
      <c r="G1490" s="42"/>
      <c r="H1490" s="42"/>
      <c r="I1490" s="42"/>
      <c r="J1490" s="42"/>
      <c r="K1490" s="42"/>
      <c r="L1490" s="42"/>
      <c r="M1490" s="42"/>
      <c r="O1490" s="42"/>
      <c r="P1490" s="42"/>
      <c r="Q1490" s="42"/>
      <c r="R1490" s="42"/>
      <c r="T1490" s="42"/>
      <c r="U1490" s="42"/>
      <c r="V1490" s="42"/>
      <c r="X1490" s="42"/>
      <c r="Y1490" s="42"/>
      <c r="Z1490" s="42"/>
      <c r="AB1490" s="42"/>
      <c r="AC1490" s="42"/>
      <c r="AD1490" s="42"/>
    </row>
    <row r="1491" spans="6:30">
      <c r="F1491" s="42"/>
      <c r="G1491" s="42"/>
      <c r="H1491" s="42"/>
      <c r="I1491" s="42"/>
      <c r="J1491" s="42"/>
      <c r="K1491" s="42"/>
      <c r="L1491" s="42"/>
      <c r="M1491" s="42"/>
      <c r="O1491" s="42"/>
      <c r="P1491" s="42"/>
      <c r="Q1491" s="42"/>
      <c r="R1491" s="42"/>
      <c r="T1491" s="42"/>
      <c r="U1491" s="42"/>
      <c r="V1491" s="42"/>
      <c r="X1491" s="42"/>
      <c r="Y1491" s="42"/>
      <c r="Z1491" s="42"/>
      <c r="AB1491" s="42"/>
      <c r="AC1491" s="42"/>
      <c r="AD1491" s="42"/>
    </row>
    <row r="1492" spans="6:30">
      <c r="F1492" s="42"/>
      <c r="G1492" s="42"/>
      <c r="H1492" s="42"/>
      <c r="I1492" s="42"/>
      <c r="J1492" s="42"/>
      <c r="K1492" s="42"/>
      <c r="L1492" s="42"/>
      <c r="M1492" s="42"/>
      <c r="O1492" s="42"/>
      <c r="P1492" s="42"/>
      <c r="Q1492" s="42"/>
      <c r="R1492" s="42"/>
      <c r="T1492" s="42"/>
      <c r="U1492" s="42"/>
      <c r="V1492" s="42"/>
      <c r="X1492" s="42"/>
      <c r="Y1492" s="42"/>
      <c r="Z1492" s="42"/>
      <c r="AB1492" s="42"/>
      <c r="AC1492" s="42"/>
      <c r="AD1492" s="42"/>
    </row>
    <row r="1493" spans="6:30">
      <c r="F1493" s="42"/>
      <c r="G1493" s="42"/>
      <c r="H1493" s="42"/>
      <c r="I1493" s="42"/>
      <c r="J1493" s="42"/>
      <c r="K1493" s="42"/>
      <c r="L1493" s="42"/>
      <c r="M1493" s="42"/>
      <c r="O1493" s="42"/>
      <c r="P1493" s="42"/>
      <c r="Q1493" s="42"/>
      <c r="R1493" s="42"/>
      <c r="T1493" s="42"/>
      <c r="U1493" s="42"/>
      <c r="V1493" s="42"/>
      <c r="X1493" s="42"/>
      <c r="Y1493" s="42"/>
      <c r="Z1493" s="42"/>
      <c r="AB1493" s="42"/>
      <c r="AC1493" s="42"/>
      <c r="AD1493" s="42"/>
    </row>
    <row r="1494" spans="6:30">
      <c r="F1494" s="42"/>
      <c r="G1494" s="42"/>
      <c r="H1494" s="42"/>
      <c r="I1494" s="42"/>
      <c r="J1494" s="42"/>
      <c r="K1494" s="42"/>
      <c r="L1494" s="42"/>
      <c r="M1494" s="42"/>
      <c r="O1494" s="42"/>
      <c r="P1494" s="42"/>
      <c r="Q1494" s="42"/>
      <c r="R1494" s="42"/>
      <c r="T1494" s="42"/>
      <c r="U1494" s="42"/>
      <c r="V1494" s="42"/>
      <c r="X1494" s="42"/>
      <c r="Y1494" s="42"/>
      <c r="Z1494" s="42"/>
      <c r="AB1494" s="42"/>
      <c r="AC1494" s="42"/>
      <c r="AD1494" s="42"/>
    </row>
    <row r="1495" spans="6:30">
      <c r="F1495" s="42"/>
      <c r="G1495" s="42"/>
      <c r="H1495" s="42"/>
      <c r="I1495" s="42"/>
      <c r="J1495" s="42"/>
      <c r="K1495" s="42"/>
      <c r="L1495" s="42"/>
      <c r="M1495" s="42"/>
      <c r="O1495" s="42"/>
      <c r="P1495" s="42"/>
      <c r="Q1495" s="42"/>
      <c r="R1495" s="42"/>
      <c r="T1495" s="42"/>
      <c r="U1495" s="42"/>
      <c r="V1495" s="42"/>
      <c r="X1495" s="42"/>
      <c r="Y1495" s="42"/>
      <c r="Z1495" s="42"/>
      <c r="AB1495" s="42"/>
      <c r="AC1495" s="42"/>
      <c r="AD1495" s="42"/>
    </row>
    <row r="1496" spans="6:30">
      <c r="F1496" s="42"/>
      <c r="G1496" s="42"/>
      <c r="H1496" s="42"/>
      <c r="I1496" s="42"/>
      <c r="J1496" s="42"/>
      <c r="K1496" s="42"/>
      <c r="L1496" s="42"/>
      <c r="M1496" s="42"/>
      <c r="O1496" s="42"/>
      <c r="P1496" s="42"/>
      <c r="Q1496" s="42"/>
      <c r="R1496" s="42"/>
      <c r="T1496" s="42"/>
      <c r="U1496" s="42"/>
      <c r="V1496" s="42"/>
      <c r="X1496" s="42"/>
      <c r="Y1496" s="42"/>
      <c r="Z1496" s="42"/>
      <c r="AB1496" s="42"/>
      <c r="AC1496" s="42"/>
      <c r="AD1496" s="42"/>
    </row>
    <row r="1497" spans="6:30">
      <c r="F1497" s="42"/>
      <c r="G1497" s="42"/>
      <c r="H1497" s="42"/>
      <c r="I1497" s="42"/>
      <c r="J1497" s="42"/>
      <c r="K1497" s="42"/>
      <c r="L1497" s="42"/>
      <c r="M1497" s="42"/>
      <c r="O1497" s="42"/>
      <c r="P1497" s="42"/>
      <c r="Q1497" s="42"/>
      <c r="R1497" s="42"/>
      <c r="T1497" s="42"/>
      <c r="U1497" s="42"/>
      <c r="V1497" s="42"/>
      <c r="X1497" s="42"/>
      <c r="Y1497" s="42"/>
      <c r="Z1497" s="42"/>
      <c r="AB1497" s="42"/>
      <c r="AC1497" s="42"/>
      <c r="AD1497" s="42"/>
    </row>
    <row r="1498" spans="6:30">
      <c r="F1498" s="42"/>
      <c r="G1498" s="42"/>
      <c r="H1498" s="42"/>
      <c r="I1498" s="42"/>
      <c r="J1498" s="42"/>
      <c r="K1498" s="42"/>
      <c r="L1498" s="42"/>
      <c r="M1498" s="42"/>
      <c r="O1498" s="42"/>
      <c r="P1498" s="42"/>
      <c r="Q1498" s="42"/>
      <c r="R1498" s="42"/>
      <c r="T1498" s="42"/>
      <c r="U1498" s="42"/>
      <c r="V1498" s="42"/>
      <c r="X1498" s="42"/>
      <c r="Y1498" s="42"/>
      <c r="Z1498" s="42"/>
      <c r="AB1498" s="42"/>
      <c r="AC1498" s="42"/>
      <c r="AD1498" s="42"/>
    </row>
    <row r="1499" spans="6:30">
      <c r="F1499" s="42"/>
      <c r="G1499" s="42"/>
      <c r="H1499" s="42"/>
      <c r="I1499" s="42"/>
      <c r="J1499" s="42"/>
      <c r="K1499" s="42"/>
      <c r="L1499" s="42"/>
      <c r="M1499" s="42"/>
      <c r="O1499" s="42"/>
      <c r="P1499" s="42"/>
      <c r="Q1499" s="42"/>
      <c r="R1499" s="42"/>
      <c r="T1499" s="42"/>
      <c r="U1499" s="42"/>
      <c r="V1499" s="42"/>
      <c r="X1499" s="42"/>
      <c r="Y1499" s="42"/>
      <c r="Z1499" s="42"/>
      <c r="AB1499" s="42"/>
      <c r="AC1499" s="42"/>
      <c r="AD1499" s="42"/>
    </row>
    <row r="1500" spans="6:30">
      <c r="F1500" s="42"/>
      <c r="G1500" s="42"/>
      <c r="H1500" s="42"/>
      <c r="I1500" s="42"/>
      <c r="J1500" s="42"/>
      <c r="K1500" s="42"/>
      <c r="L1500" s="42"/>
      <c r="M1500" s="42"/>
      <c r="O1500" s="42"/>
      <c r="P1500" s="42"/>
      <c r="Q1500" s="42"/>
      <c r="R1500" s="42"/>
      <c r="T1500" s="42"/>
      <c r="U1500" s="42"/>
      <c r="V1500" s="42"/>
      <c r="X1500" s="42"/>
      <c r="Y1500" s="42"/>
      <c r="Z1500" s="42"/>
      <c r="AB1500" s="42"/>
      <c r="AC1500" s="42"/>
      <c r="AD1500" s="42"/>
    </row>
    <row r="1501" spans="6:30">
      <c r="F1501" s="42"/>
      <c r="G1501" s="42"/>
      <c r="H1501" s="42"/>
      <c r="I1501" s="42"/>
      <c r="J1501" s="42"/>
      <c r="K1501" s="42"/>
      <c r="L1501" s="42"/>
      <c r="M1501" s="42"/>
      <c r="O1501" s="42"/>
      <c r="P1501" s="42"/>
      <c r="Q1501" s="42"/>
      <c r="R1501" s="42"/>
      <c r="T1501" s="42"/>
      <c r="U1501" s="42"/>
      <c r="V1501" s="42"/>
      <c r="X1501" s="42"/>
      <c r="Y1501" s="42"/>
      <c r="Z1501" s="42"/>
      <c r="AB1501" s="42"/>
      <c r="AC1501" s="42"/>
      <c r="AD1501" s="42"/>
    </row>
    <row r="1502" spans="6:30">
      <c r="F1502" s="42"/>
      <c r="G1502" s="42"/>
      <c r="H1502" s="42"/>
      <c r="I1502" s="42"/>
      <c r="J1502" s="42"/>
      <c r="K1502" s="42"/>
      <c r="L1502" s="42"/>
      <c r="M1502" s="42"/>
      <c r="O1502" s="42"/>
      <c r="P1502" s="42"/>
      <c r="Q1502" s="42"/>
      <c r="R1502" s="42"/>
      <c r="T1502" s="42"/>
      <c r="U1502" s="42"/>
      <c r="V1502" s="42"/>
      <c r="X1502" s="42"/>
      <c r="Y1502" s="42"/>
      <c r="Z1502" s="42"/>
      <c r="AB1502" s="42"/>
      <c r="AC1502" s="42"/>
      <c r="AD1502" s="42"/>
    </row>
    <row r="1503" spans="6:30">
      <c r="F1503" s="42"/>
      <c r="G1503" s="42"/>
      <c r="H1503" s="42"/>
      <c r="I1503" s="42"/>
      <c r="J1503" s="42"/>
      <c r="K1503" s="42"/>
      <c r="L1503" s="42"/>
      <c r="M1503" s="42"/>
      <c r="O1503" s="42"/>
      <c r="P1503" s="42"/>
      <c r="Q1503" s="42"/>
      <c r="R1503" s="42"/>
      <c r="T1503" s="42"/>
      <c r="U1503" s="42"/>
      <c r="V1503" s="42"/>
      <c r="X1503" s="42"/>
      <c r="Y1503" s="42"/>
      <c r="Z1503" s="42"/>
      <c r="AB1503" s="42"/>
      <c r="AC1503" s="42"/>
      <c r="AD1503" s="42"/>
    </row>
    <row r="1504" spans="6:30">
      <c r="F1504" s="42"/>
      <c r="G1504" s="42"/>
      <c r="H1504" s="42"/>
      <c r="I1504" s="42"/>
      <c r="J1504" s="42"/>
      <c r="K1504" s="42"/>
      <c r="L1504" s="42"/>
      <c r="M1504" s="42"/>
      <c r="O1504" s="42"/>
      <c r="P1504" s="42"/>
      <c r="Q1504" s="42"/>
      <c r="R1504" s="42"/>
      <c r="T1504" s="42"/>
      <c r="U1504" s="42"/>
      <c r="V1504" s="42"/>
      <c r="X1504" s="42"/>
      <c r="Y1504" s="42"/>
      <c r="Z1504" s="42"/>
      <c r="AB1504" s="42"/>
      <c r="AC1504" s="42"/>
      <c r="AD1504" s="42"/>
    </row>
    <row r="1505" spans="6:30">
      <c r="F1505" s="42"/>
      <c r="G1505" s="42"/>
      <c r="H1505" s="42"/>
      <c r="I1505" s="42"/>
      <c r="J1505" s="42"/>
      <c r="K1505" s="42"/>
      <c r="L1505" s="42"/>
      <c r="M1505" s="42"/>
      <c r="O1505" s="42"/>
      <c r="P1505" s="42"/>
      <c r="Q1505" s="42"/>
      <c r="R1505" s="42"/>
      <c r="T1505" s="42"/>
      <c r="U1505" s="42"/>
      <c r="V1505" s="42"/>
      <c r="X1505" s="42"/>
      <c r="Y1505" s="42"/>
      <c r="Z1505" s="42"/>
      <c r="AB1505" s="42"/>
      <c r="AC1505" s="42"/>
      <c r="AD1505" s="42"/>
    </row>
    <row r="1506" spans="6:30">
      <c r="F1506" s="42"/>
      <c r="G1506" s="42"/>
      <c r="H1506" s="42"/>
      <c r="I1506" s="42"/>
      <c r="J1506" s="42"/>
      <c r="K1506" s="42"/>
      <c r="L1506" s="42"/>
      <c r="M1506" s="42"/>
      <c r="O1506" s="42"/>
      <c r="P1506" s="42"/>
      <c r="Q1506" s="42"/>
      <c r="R1506" s="42"/>
      <c r="T1506" s="42"/>
      <c r="U1506" s="42"/>
      <c r="V1506" s="42"/>
      <c r="X1506" s="42"/>
      <c r="Y1506" s="42"/>
      <c r="Z1506" s="42"/>
      <c r="AB1506" s="42"/>
      <c r="AC1506" s="42"/>
      <c r="AD1506" s="42"/>
    </row>
    <row r="1507" spans="6:30">
      <c r="F1507" s="42"/>
      <c r="G1507" s="42"/>
      <c r="H1507" s="42"/>
      <c r="I1507" s="42"/>
      <c r="J1507" s="42"/>
      <c r="K1507" s="42"/>
      <c r="L1507" s="42"/>
      <c r="M1507" s="42"/>
      <c r="O1507" s="42"/>
      <c r="P1507" s="42"/>
      <c r="Q1507" s="42"/>
      <c r="R1507" s="42"/>
      <c r="T1507" s="42"/>
      <c r="U1507" s="42"/>
      <c r="V1507" s="42"/>
      <c r="X1507" s="42"/>
      <c r="Y1507" s="42"/>
      <c r="Z1507" s="42"/>
      <c r="AB1507" s="42"/>
      <c r="AC1507" s="42"/>
      <c r="AD1507" s="42"/>
    </row>
    <row r="1508" spans="6:30">
      <c r="F1508" s="42"/>
      <c r="G1508" s="42"/>
      <c r="H1508" s="42"/>
      <c r="I1508" s="42"/>
      <c r="J1508" s="42"/>
      <c r="K1508" s="42"/>
      <c r="L1508" s="42"/>
      <c r="M1508" s="42"/>
      <c r="O1508" s="42"/>
      <c r="P1508" s="42"/>
      <c r="Q1508" s="42"/>
      <c r="R1508" s="42"/>
      <c r="T1508" s="42"/>
      <c r="U1508" s="42"/>
      <c r="V1508" s="42"/>
      <c r="X1508" s="42"/>
      <c r="Y1508" s="42"/>
      <c r="Z1508" s="42"/>
      <c r="AB1508" s="42"/>
      <c r="AC1508" s="42"/>
      <c r="AD1508" s="42"/>
    </row>
    <row r="1509" spans="6:30">
      <c r="F1509" s="42"/>
      <c r="G1509" s="42"/>
      <c r="H1509" s="42"/>
      <c r="I1509" s="42"/>
      <c r="J1509" s="42"/>
      <c r="K1509" s="42"/>
      <c r="L1509" s="42"/>
      <c r="M1509" s="42"/>
      <c r="O1509" s="42"/>
      <c r="P1509" s="42"/>
      <c r="Q1509" s="42"/>
      <c r="R1509" s="42"/>
      <c r="T1509" s="42"/>
      <c r="U1509" s="42"/>
      <c r="V1509" s="42"/>
      <c r="X1509" s="42"/>
      <c r="Y1509" s="42"/>
      <c r="Z1509" s="42"/>
      <c r="AB1509" s="42"/>
      <c r="AC1509" s="42"/>
      <c r="AD1509" s="42"/>
    </row>
    <row r="1510" spans="6:30">
      <c r="F1510" s="42"/>
      <c r="G1510" s="42"/>
      <c r="H1510" s="42"/>
      <c r="I1510" s="42"/>
      <c r="J1510" s="42"/>
      <c r="K1510" s="42"/>
      <c r="L1510" s="42"/>
      <c r="M1510" s="42"/>
      <c r="O1510" s="42"/>
      <c r="P1510" s="42"/>
      <c r="Q1510" s="42"/>
      <c r="R1510" s="42"/>
      <c r="T1510" s="42"/>
      <c r="U1510" s="42"/>
      <c r="V1510" s="42"/>
      <c r="X1510" s="42"/>
      <c r="Y1510" s="42"/>
      <c r="Z1510" s="42"/>
      <c r="AB1510" s="42"/>
      <c r="AC1510" s="42"/>
      <c r="AD1510" s="42"/>
    </row>
    <row r="1511" spans="6:30">
      <c r="F1511" s="42"/>
      <c r="G1511" s="42"/>
      <c r="H1511" s="42"/>
      <c r="I1511" s="42"/>
      <c r="J1511" s="42"/>
      <c r="K1511" s="42"/>
      <c r="L1511" s="42"/>
      <c r="M1511" s="42"/>
      <c r="O1511" s="42"/>
      <c r="P1511" s="42"/>
      <c r="Q1511" s="42"/>
      <c r="R1511" s="42"/>
      <c r="T1511" s="42"/>
      <c r="U1511" s="42"/>
      <c r="V1511" s="42"/>
      <c r="X1511" s="42"/>
      <c r="Y1511" s="42"/>
      <c r="Z1511" s="42"/>
      <c r="AB1511" s="42"/>
      <c r="AC1511" s="42"/>
      <c r="AD1511" s="42"/>
    </row>
    <row r="1512" spans="6:30">
      <c r="F1512" s="42"/>
      <c r="G1512" s="42"/>
      <c r="H1512" s="42"/>
      <c r="I1512" s="42"/>
      <c r="J1512" s="42"/>
      <c r="K1512" s="42"/>
      <c r="L1512" s="42"/>
      <c r="M1512" s="42"/>
      <c r="O1512" s="42"/>
      <c r="P1512" s="42"/>
      <c r="Q1512" s="42"/>
      <c r="R1512" s="42"/>
      <c r="T1512" s="42"/>
      <c r="U1512" s="42"/>
      <c r="V1512" s="42"/>
      <c r="X1512" s="42"/>
      <c r="Y1512" s="42"/>
      <c r="Z1512" s="42"/>
      <c r="AB1512" s="42"/>
      <c r="AC1512" s="42"/>
      <c r="AD1512" s="42"/>
    </row>
    <row r="1513" spans="6:30">
      <c r="F1513" s="42"/>
      <c r="H1513" s="42"/>
      <c r="I1513" s="42"/>
      <c r="J1513" s="42"/>
      <c r="K1513" s="42"/>
      <c r="L1513" s="42"/>
      <c r="M1513" s="42"/>
      <c r="O1513" s="42"/>
      <c r="P1513" s="42"/>
      <c r="Q1513" s="42"/>
      <c r="R1513" s="42"/>
      <c r="T1513" s="42"/>
      <c r="U1513" s="42"/>
      <c r="V1513" s="42"/>
      <c r="X1513" s="42"/>
      <c r="Y1513" s="42"/>
      <c r="Z1513" s="42"/>
      <c r="AB1513" s="42"/>
      <c r="AC1513" s="42"/>
      <c r="AD1513" s="42"/>
    </row>
    <row r="1514" spans="6:30">
      <c r="F1514" s="42"/>
      <c r="H1514" s="42"/>
      <c r="I1514" s="42"/>
      <c r="J1514" s="42"/>
      <c r="K1514" s="42"/>
      <c r="L1514" s="42"/>
      <c r="M1514" s="42"/>
      <c r="O1514" s="42"/>
      <c r="P1514" s="42"/>
      <c r="Q1514" s="42"/>
      <c r="R1514" s="42"/>
      <c r="T1514" s="42"/>
      <c r="U1514" s="42"/>
      <c r="V1514" s="42"/>
      <c r="X1514" s="42"/>
      <c r="Y1514" s="42"/>
      <c r="Z1514" s="42"/>
      <c r="AB1514" s="42"/>
      <c r="AC1514" s="42"/>
      <c r="AD1514" s="42"/>
    </row>
    <row r="1515" spans="6:30">
      <c r="F1515" s="42"/>
      <c r="H1515" s="42"/>
      <c r="I1515" s="42"/>
      <c r="J1515" s="42"/>
      <c r="K1515" s="42"/>
      <c r="L1515" s="42"/>
      <c r="M1515" s="42"/>
      <c r="O1515" s="42"/>
      <c r="P1515" s="42"/>
      <c r="Q1515" s="42"/>
      <c r="R1515" s="42"/>
      <c r="T1515" s="42"/>
      <c r="U1515" s="42"/>
      <c r="V1515" s="42"/>
      <c r="X1515" s="42"/>
      <c r="Y1515" s="42"/>
      <c r="Z1515" s="42"/>
      <c r="AB1515" s="42"/>
      <c r="AC1515" s="42"/>
      <c r="AD1515" s="42"/>
    </row>
    <row r="1516" spans="6:30">
      <c r="F1516" s="42"/>
      <c r="H1516" s="42"/>
      <c r="I1516" s="42"/>
      <c r="J1516" s="42"/>
      <c r="K1516" s="42"/>
      <c r="L1516" s="42"/>
      <c r="M1516" s="42"/>
      <c r="O1516" s="42"/>
      <c r="P1516" s="42"/>
      <c r="Q1516" s="42"/>
      <c r="R1516" s="42"/>
      <c r="T1516" s="42"/>
      <c r="U1516" s="42"/>
      <c r="V1516" s="42"/>
      <c r="X1516" s="42"/>
      <c r="Y1516" s="42"/>
      <c r="Z1516" s="42"/>
      <c r="AB1516" s="42"/>
      <c r="AC1516" s="42"/>
      <c r="AD1516" s="42"/>
    </row>
    <row r="1517" spans="6:30">
      <c r="F1517" s="42"/>
      <c r="H1517" s="42"/>
      <c r="I1517" s="42"/>
      <c r="J1517" s="42"/>
      <c r="K1517" s="42"/>
      <c r="L1517" s="42"/>
      <c r="M1517" s="42"/>
      <c r="O1517" s="42"/>
      <c r="P1517" s="42"/>
      <c r="Q1517" s="42"/>
      <c r="R1517" s="42"/>
      <c r="T1517" s="42"/>
      <c r="U1517" s="42"/>
      <c r="V1517" s="42"/>
      <c r="X1517" s="42"/>
      <c r="Y1517" s="42"/>
      <c r="Z1517" s="42"/>
      <c r="AB1517" s="42"/>
      <c r="AC1517" s="42"/>
      <c r="AD1517" s="42"/>
    </row>
    <row r="1518" spans="6:30">
      <c r="F1518" s="42"/>
      <c r="H1518" s="42"/>
      <c r="I1518" s="42"/>
      <c r="J1518" s="42"/>
      <c r="K1518" s="42"/>
      <c r="L1518" s="42"/>
      <c r="M1518" s="42"/>
      <c r="O1518" s="42"/>
      <c r="P1518" s="42"/>
      <c r="Q1518" s="42"/>
      <c r="R1518" s="42"/>
      <c r="T1518" s="42"/>
      <c r="U1518" s="42"/>
      <c r="V1518" s="42"/>
      <c r="X1518" s="42"/>
      <c r="Y1518" s="42"/>
      <c r="Z1518" s="42"/>
      <c r="AB1518" s="42"/>
      <c r="AC1518" s="42"/>
      <c r="AD1518" s="42"/>
    </row>
    <row r="1519" spans="6:30">
      <c r="F1519" s="42"/>
      <c r="H1519" s="42"/>
      <c r="I1519" s="42"/>
      <c r="J1519" s="42"/>
      <c r="K1519" s="42"/>
      <c r="L1519" s="42"/>
      <c r="M1519" s="42"/>
      <c r="O1519" s="42"/>
      <c r="P1519" s="42"/>
      <c r="Q1519" s="42"/>
      <c r="R1519" s="42"/>
      <c r="T1519" s="42"/>
      <c r="U1519" s="42"/>
      <c r="V1519" s="42"/>
      <c r="X1519" s="42"/>
      <c r="Y1519" s="42"/>
      <c r="Z1519" s="42"/>
      <c r="AB1519" s="42"/>
      <c r="AC1519" s="42"/>
      <c r="AD1519" s="42"/>
    </row>
    <row r="1520" spans="6:30">
      <c r="F1520" s="42"/>
      <c r="H1520" s="42"/>
      <c r="I1520" s="42"/>
      <c r="J1520" s="42"/>
      <c r="K1520" s="42"/>
      <c r="L1520" s="42"/>
      <c r="M1520" s="42"/>
      <c r="O1520" s="42"/>
      <c r="P1520" s="42"/>
      <c r="Q1520" s="42"/>
      <c r="R1520" s="42"/>
      <c r="T1520" s="42"/>
      <c r="U1520" s="42"/>
      <c r="V1520" s="42"/>
      <c r="X1520" s="42"/>
      <c r="Y1520" s="42"/>
      <c r="Z1520" s="42"/>
      <c r="AB1520" s="42"/>
      <c r="AC1520" s="42"/>
      <c r="AD1520" s="42"/>
    </row>
    <row r="1521" spans="6:30">
      <c r="F1521" s="42"/>
      <c r="H1521" s="42"/>
      <c r="I1521" s="42"/>
      <c r="J1521" s="42"/>
      <c r="K1521" s="42"/>
      <c r="L1521" s="42"/>
      <c r="M1521" s="42"/>
      <c r="O1521" s="42"/>
      <c r="P1521" s="42"/>
      <c r="Q1521" s="42"/>
      <c r="R1521" s="42"/>
      <c r="T1521" s="42"/>
      <c r="U1521" s="42"/>
      <c r="V1521" s="42"/>
      <c r="X1521" s="42"/>
      <c r="Y1521" s="42"/>
      <c r="Z1521" s="42"/>
      <c r="AB1521" s="42"/>
      <c r="AC1521" s="42"/>
      <c r="AD1521" s="42"/>
    </row>
    <row r="1522" spans="6:30">
      <c r="F1522" s="42"/>
      <c r="H1522" s="42"/>
      <c r="I1522" s="42"/>
      <c r="J1522" s="42"/>
      <c r="K1522" s="42"/>
      <c r="L1522" s="42"/>
      <c r="M1522" s="42"/>
      <c r="O1522" s="42"/>
      <c r="P1522" s="42"/>
      <c r="Q1522" s="42"/>
      <c r="R1522" s="42"/>
      <c r="T1522" s="42"/>
      <c r="U1522" s="42"/>
      <c r="V1522" s="42"/>
      <c r="X1522" s="42"/>
      <c r="Y1522" s="42"/>
      <c r="Z1522" s="42"/>
      <c r="AB1522" s="42"/>
      <c r="AC1522" s="42"/>
      <c r="AD1522" s="42"/>
    </row>
    <row r="1523" spans="6:30">
      <c r="F1523" s="42"/>
      <c r="H1523" s="42"/>
      <c r="I1523" s="42"/>
      <c r="J1523" s="42"/>
      <c r="K1523" s="42"/>
      <c r="L1523" s="42"/>
      <c r="M1523" s="42"/>
      <c r="O1523" s="42"/>
      <c r="P1523" s="42"/>
      <c r="Q1523" s="42"/>
      <c r="R1523" s="42"/>
      <c r="T1523" s="42"/>
      <c r="U1523" s="42"/>
      <c r="V1523" s="42"/>
      <c r="X1523" s="42"/>
      <c r="Y1523" s="42"/>
      <c r="Z1523" s="42"/>
      <c r="AB1523" s="42"/>
      <c r="AC1523" s="42"/>
      <c r="AD1523" s="42"/>
    </row>
    <row r="1524" spans="6:30">
      <c r="F1524" s="42"/>
      <c r="H1524" s="42"/>
      <c r="I1524" s="42"/>
      <c r="J1524" s="42"/>
      <c r="K1524" s="42"/>
      <c r="L1524" s="42"/>
      <c r="M1524" s="42"/>
      <c r="O1524" s="42"/>
      <c r="P1524" s="42"/>
      <c r="Q1524" s="42"/>
      <c r="R1524" s="42"/>
      <c r="T1524" s="42"/>
      <c r="U1524" s="42"/>
      <c r="V1524" s="42"/>
      <c r="X1524" s="42"/>
      <c r="Y1524" s="42"/>
      <c r="Z1524" s="42"/>
      <c r="AB1524" s="42"/>
      <c r="AC1524" s="42"/>
      <c r="AD1524" s="42"/>
    </row>
    <row r="1525" spans="6:30">
      <c r="F1525" s="42"/>
      <c r="H1525" s="42"/>
      <c r="I1525" s="42"/>
      <c r="J1525" s="42"/>
      <c r="K1525" s="42"/>
      <c r="L1525" s="42"/>
      <c r="M1525" s="42"/>
      <c r="O1525" s="42"/>
      <c r="P1525" s="42"/>
      <c r="Q1525" s="42"/>
      <c r="R1525" s="42"/>
      <c r="T1525" s="42"/>
      <c r="U1525" s="42"/>
      <c r="V1525" s="42"/>
      <c r="X1525" s="42"/>
      <c r="Y1525" s="42"/>
      <c r="Z1525" s="42"/>
      <c r="AB1525" s="42"/>
      <c r="AC1525" s="42"/>
      <c r="AD1525" s="42"/>
    </row>
    <row r="1526" spans="6:30">
      <c r="F1526" s="42"/>
      <c r="H1526" s="42"/>
      <c r="I1526" s="42"/>
      <c r="J1526" s="42"/>
      <c r="K1526" s="42"/>
      <c r="L1526" s="42"/>
      <c r="M1526" s="42"/>
      <c r="O1526" s="42"/>
      <c r="P1526" s="42"/>
      <c r="Q1526" s="42"/>
      <c r="R1526" s="42"/>
      <c r="T1526" s="42"/>
      <c r="U1526" s="42"/>
      <c r="V1526" s="42"/>
      <c r="X1526" s="42"/>
      <c r="Y1526" s="42"/>
      <c r="Z1526" s="42"/>
      <c r="AB1526" s="42"/>
      <c r="AC1526" s="42"/>
      <c r="AD1526" s="42"/>
    </row>
    <row r="1527" spans="6:30">
      <c r="F1527" s="42"/>
      <c r="H1527" s="42"/>
      <c r="I1527" s="42"/>
      <c r="J1527" s="42"/>
      <c r="K1527" s="42"/>
      <c r="L1527" s="42"/>
      <c r="M1527" s="42"/>
      <c r="O1527" s="42"/>
      <c r="P1527" s="42"/>
      <c r="Q1527" s="42"/>
      <c r="R1527" s="42"/>
      <c r="T1527" s="42"/>
      <c r="U1527" s="42"/>
      <c r="V1527" s="42"/>
      <c r="X1527" s="42"/>
      <c r="Y1527" s="42"/>
      <c r="Z1527" s="42"/>
      <c r="AB1527" s="42"/>
      <c r="AC1527" s="42"/>
      <c r="AD1527" s="42"/>
    </row>
    <row r="1528" spans="6:30">
      <c r="F1528" s="42"/>
      <c r="H1528" s="42"/>
      <c r="I1528" s="42"/>
      <c r="J1528" s="42"/>
      <c r="K1528" s="42"/>
      <c r="L1528" s="42"/>
      <c r="M1528" s="42"/>
      <c r="O1528" s="42"/>
      <c r="P1528" s="42"/>
      <c r="Q1528" s="42"/>
      <c r="R1528" s="42"/>
      <c r="T1528" s="42"/>
      <c r="U1528" s="42"/>
      <c r="V1528" s="42"/>
      <c r="X1528" s="42"/>
      <c r="Y1528" s="42"/>
      <c r="Z1528" s="42"/>
      <c r="AB1528" s="42"/>
      <c r="AC1528" s="42"/>
      <c r="AD1528" s="42"/>
    </row>
    <row r="1529" spans="6:30">
      <c r="F1529" s="42"/>
      <c r="H1529" s="42"/>
      <c r="I1529" s="42"/>
      <c r="J1529" s="42"/>
      <c r="K1529" s="42"/>
      <c r="L1529" s="42"/>
      <c r="M1529" s="42"/>
      <c r="O1529" s="42"/>
      <c r="P1529" s="42"/>
      <c r="Q1529" s="42"/>
      <c r="R1529" s="42"/>
      <c r="T1529" s="42"/>
      <c r="U1529" s="42"/>
      <c r="V1529" s="42"/>
      <c r="X1529" s="42"/>
      <c r="Y1529" s="42"/>
      <c r="Z1529" s="42"/>
      <c r="AB1529" s="42"/>
      <c r="AC1529" s="42"/>
      <c r="AD1529" s="42"/>
    </row>
    <row r="1530" spans="6:30">
      <c r="F1530" s="42"/>
      <c r="H1530" s="42"/>
      <c r="I1530" s="42"/>
      <c r="J1530" s="42"/>
      <c r="K1530" s="42"/>
      <c r="L1530" s="42"/>
      <c r="M1530" s="42"/>
      <c r="O1530" s="42"/>
      <c r="P1530" s="42"/>
      <c r="Q1530" s="42"/>
      <c r="R1530" s="42"/>
      <c r="T1530" s="42"/>
      <c r="U1530" s="42"/>
      <c r="V1530" s="42"/>
      <c r="X1530" s="42"/>
      <c r="Y1530" s="42"/>
      <c r="Z1530" s="42"/>
      <c r="AB1530" s="42"/>
      <c r="AC1530" s="42"/>
      <c r="AD1530" s="42"/>
    </row>
    <row r="1531" spans="6:30">
      <c r="F1531" s="42"/>
      <c r="H1531" s="42"/>
      <c r="I1531" s="42"/>
      <c r="J1531" s="42"/>
      <c r="K1531" s="42"/>
      <c r="L1531" s="42"/>
      <c r="M1531" s="42"/>
      <c r="O1531" s="42"/>
      <c r="P1531" s="42"/>
      <c r="Q1531" s="42"/>
      <c r="R1531" s="42"/>
      <c r="T1531" s="42"/>
      <c r="U1531" s="42"/>
      <c r="V1531" s="42"/>
      <c r="X1531" s="42"/>
      <c r="Y1531" s="42"/>
      <c r="Z1531" s="42"/>
      <c r="AB1531" s="42"/>
      <c r="AC1531" s="42"/>
      <c r="AD1531" s="42"/>
    </row>
    <row r="1532" spans="6:30">
      <c r="F1532" s="42"/>
      <c r="H1532" s="42"/>
      <c r="I1532" s="42"/>
      <c r="J1532" s="42"/>
      <c r="K1532" s="42"/>
      <c r="L1532" s="42"/>
      <c r="M1532" s="42"/>
      <c r="O1532" s="42"/>
      <c r="P1532" s="42"/>
      <c r="Q1532" s="42"/>
      <c r="R1532" s="42"/>
      <c r="T1532" s="42"/>
      <c r="U1532" s="42"/>
      <c r="V1532" s="42"/>
      <c r="X1532" s="42"/>
      <c r="Y1532" s="42"/>
      <c r="Z1532" s="42"/>
      <c r="AB1532" s="42"/>
      <c r="AC1532" s="42"/>
      <c r="AD1532" s="42"/>
    </row>
    <row r="1533" spans="6:30">
      <c r="F1533" s="42"/>
      <c r="H1533" s="42"/>
      <c r="I1533" s="42"/>
      <c r="J1533" s="42"/>
      <c r="K1533" s="42"/>
      <c r="L1533" s="42"/>
      <c r="M1533" s="42"/>
      <c r="O1533" s="42"/>
      <c r="P1533" s="42"/>
      <c r="Q1533" s="42"/>
      <c r="R1533" s="42"/>
      <c r="T1533" s="42"/>
      <c r="U1533" s="42"/>
      <c r="V1533" s="42"/>
      <c r="X1533" s="42"/>
      <c r="Y1533" s="42"/>
      <c r="Z1533" s="42"/>
      <c r="AB1533" s="42"/>
      <c r="AC1533" s="42"/>
      <c r="AD1533" s="42"/>
    </row>
    <row r="1534" spans="6:30">
      <c r="F1534" s="42"/>
      <c r="H1534" s="42"/>
      <c r="I1534" s="42"/>
      <c r="J1534" s="42"/>
      <c r="K1534" s="42"/>
      <c r="L1534" s="42"/>
      <c r="M1534" s="42"/>
      <c r="O1534" s="42"/>
      <c r="P1534" s="42"/>
      <c r="Q1534" s="42"/>
      <c r="R1534" s="42"/>
      <c r="T1534" s="42"/>
      <c r="U1534" s="42"/>
      <c r="V1534" s="42"/>
      <c r="X1534" s="42"/>
      <c r="Y1534" s="42"/>
      <c r="Z1534" s="42"/>
      <c r="AB1534" s="42"/>
      <c r="AC1534" s="42"/>
      <c r="AD1534" s="42"/>
    </row>
    <row r="1535" spans="6:30">
      <c r="F1535" s="42"/>
      <c r="H1535" s="42"/>
      <c r="I1535" s="42"/>
      <c r="J1535" s="42"/>
      <c r="K1535" s="42"/>
      <c r="L1535" s="42"/>
      <c r="M1535" s="42"/>
      <c r="O1535" s="42"/>
      <c r="P1535" s="42"/>
      <c r="Q1535" s="42"/>
      <c r="R1535" s="42"/>
      <c r="T1535" s="42"/>
      <c r="U1535" s="42"/>
      <c r="V1535" s="42"/>
      <c r="X1535" s="42"/>
      <c r="Y1535" s="42"/>
      <c r="Z1535" s="42"/>
      <c r="AB1535" s="42"/>
      <c r="AC1535" s="42"/>
      <c r="AD1535" s="42"/>
    </row>
    <row r="1536" spans="6:30">
      <c r="F1536" s="42"/>
      <c r="H1536" s="42"/>
      <c r="I1536" s="42"/>
      <c r="J1536" s="42"/>
      <c r="K1536" s="42"/>
      <c r="L1536" s="42"/>
      <c r="M1536" s="42"/>
      <c r="O1536" s="42"/>
      <c r="P1536" s="42"/>
      <c r="Q1536" s="42"/>
      <c r="R1536" s="42"/>
      <c r="T1536" s="42"/>
      <c r="U1536" s="42"/>
      <c r="V1536" s="42"/>
      <c r="X1536" s="42"/>
      <c r="Y1536" s="42"/>
      <c r="Z1536" s="42"/>
      <c r="AB1536" s="42"/>
      <c r="AC1536" s="42"/>
      <c r="AD1536" s="42"/>
    </row>
    <row r="1537" spans="6:30">
      <c r="F1537" s="42"/>
      <c r="H1537" s="42"/>
      <c r="I1537" s="42"/>
      <c r="J1537" s="42"/>
      <c r="K1537" s="42"/>
      <c r="L1537" s="42"/>
      <c r="M1537" s="42"/>
      <c r="O1537" s="42"/>
      <c r="P1537" s="42"/>
      <c r="Q1537" s="42"/>
      <c r="R1537" s="42"/>
      <c r="T1537" s="42"/>
      <c r="U1537" s="42"/>
      <c r="V1537" s="42"/>
      <c r="X1537" s="42"/>
      <c r="Y1537" s="42"/>
      <c r="Z1537" s="42"/>
      <c r="AB1537" s="42"/>
      <c r="AC1537" s="42"/>
      <c r="AD1537" s="42"/>
    </row>
    <row r="1538" spans="6:30">
      <c r="F1538" s="42"/>
      <c r="H1538" s="42"/>
      <c r="I1538" s="42"/>
      <c r="J1538" s="42"/>
      <c r="K1538" s="42"/>
      <c r="L1538" s="42"/>
      <c r="M1538" s="42"/>
      <c r="O1538" s="42"/>
      <c r="P1538" s="42"/>
      <c r="Q1538" s="42"/>
      <c r="R1538" s="42"/>
      <c r="T1538" s="42"/>
      <c r="U1538" s="42"/>
      <c r="V1538" s="42"/>
      <c r="X1538" s="42"/>
      <c r="Y1538" s="42"/>
      <c r="Z1538" s="42"/>
      <c r="AB1538" s="42"/>
      <c r="AC1538" s="42"/>
      <c r="AD1538" s="42"/>
    </row>
    <row r="1539" spans="6:30">
      <c r="F1539" s="42"/>
      <c r="H1539" s="42"/>
      <c r="I1539" s="42"/>
      <c r="J1539" s="42"/>
      <c r="K1539" s="42"/>
      <c r="L1539" s="42"/>
      <c r="M1539" s="42"/>
      <c r="O1539" s="42"/>
      <c r="P1539" s="42"/>
      <c r="Q1539" s="42"/>
      <c r="R1539" s="42"/>
      <c r="T1539" s="42"/>
      <c r="U1539" s="42"/>
      <c r="V1539" s="42"/>
      <c r="X1539" s="42"/>
      <c r="Y1539" s="42"/>
      <c r="Z1539" s="42"/>
      <c r="AB1539" s="42"/>
      <c r="AC1539" s="42"/>
      <c r="AD1539" s="42"/>
    </row>
    <row r="1540" spans="6:30">
      <c r="F1540" s="42"/>
      <c r="H1540" s="42"/>
      <c r="I1540" s="42"/>
      <c r="J1540" s="42"/>
      <c r="K1540" s="42"/>
      <c r="L1540" s="42"/>
      <c r="M1540" s="42"/>
      <c r="O1540" s="42"/>
      <c r="P1540" s="42"/>
      <c r="Q1540" s="42"/>
      <c r="R1540" s="42"/>
      <c r="T1540" s="42"/>
      <c r="U1540" s="42"/>
      <c r="V1540" s="42"/>
      <c r="X1540" s="42"/>
      <c r="Y1540" s="42"/>
      <c r="Z1540" s="42"/>
      <c r="AB1540" s="42"/>
      <c r="AC1540" s="42"/>
      <c r="AD1540" s="42"/>
    </row>
    <row r="1541" spans="6:30">
      <c r="F1541" s="42"/>
      <c r="H1541" s="42"/>
      <c r="I1541" s="42"/>
      <c r="J1541" s="42"/>
      <c r="K1541" s="42"/>
      <c r="L1541" s="42"/>
      <c r="M1541" s="42"/>
      <c r="O1541" s="42"/>
      <c r="P1541" s="42"/>
      <c r="Q1541" s="42"/>
      <c r="R1541" s="42"/>
      <c r="T1541" s="42"/>
      <c r="U1541" s="42"/>
      <c r="V1541" s="42"/>
      <c r="X1541" s="42"/>
      <c r="Y1541" s="42"/>
      <c r="Z1541" s="42"/>
      <c r="AB1541" s="42"/>
      <c r="AC1541" s="42"/>
      <c r="AD1541" s="42"/>
    </row>
    <row r="1542" spans="6:30">
      <c r="F1542" s="42"/>
      <c r="H1542" s="42"/>
      <c r="I1542" s="42"/>
      <c r="J1542" s="42"/>
      <c r="K1542" s="42"/>
      <c r="L1542" s="42"/>
      <c r="M1542" s="42"/>
      <c r="O1542" s="42"/>
      <c r="P1542" s="42"/>
      <c r="Q1542" s="42"/>
      <c r="R1542" s="42"/>
      <c r="T1542" s="42"/>
      <c r="U1542" s="42"/>
      <c r="V1542" s="42"/>
      <c r="X1542" s="42"/>
      <c r="Y1542" s="42"/>
      <c r="Z1542" s="42"/>
      <c r="AB1542" s="42"/>
      <c r="AC1542" s="42"/>
      <c r="AD1542" s="42"/>
    </row>
    <row r="1543" spans="6:30">
      <c r="F1543" s="42"/>
      <c r="H1543" s="42"/>
      <c r="I1543" s="42"/>
      <c r="J1543" s="42"/>
      <c r="K1543" s="42"/>
      <c r="L1543" s="42"/>
      <c r="M1543" s="42"/>
      <c r="O1543" s="42"/>
      <c r="P1543" s="42"/>
      <c r="Q1543" s="42"/>
      <c r="R1543" s="42"/>
      <c r="T1543" s="42"/>
      <c r="U1543" s="42"/>
      <c r="V1543" s="42"/>
      <c r="X1543" s="42"/>
      <c r="Y1543" s="42"/>
      <c r="Z1543" s="42"/>
      <c r="AB1543" s="42"/>
      <c r="AC1543" s="42"/>
      <c r="AD1543" s="42"/>
    </row>
    <row r="1544" spans="6:30">
      <c r="F1544" s="42"/>
      <c r="H1544" s="42"/>
      <c r="I1544" s="42"/>
      <c r="J1544" s="42"/>
      <c r="K1544" s="42"/>
      <c r="L1544" s="42"/>
      <c r="M1544" s="42"/>
      <c r="O1544" s="42"/>
      <c r="P1544" s="42"/>
      <c r="Q1544" s="42"/>
      <c r="R1544" s="42"/>
      <c r="T1544" s="42"/>
      <c r="U1544" s="42"/>
      <c r="V1544" s="42"/>
      <c r="X1544" s="42"/>
      <c r="Y1544" s="42"/>
      <c r="Z1544" s="42"/>
      <c r="AB1544" s="42"/>
      <c r="AC1544" s="42"/>
      <c r="AD1544" s="42"/>
    </row>
    <row r="1545" spans="6:30">
      <c r="F1545" s="42"/>
      <c r="H1545" s="42"/>
      <c r="I1545" s="42"/>
      <c r="J1545" s="42"/>
      <c r="K1545" s="42"/>
      <c r="L1545" s="42"/>
      <c r="M1545" s="42"/>
      <c r="O1545" s="42"/>
      <c r="P1545" s="42"/>
      <c r="Q1545" s="42"/>
      <c r="R1545" s="42"/>
      <c r="T1545" s="42"/>
      <c r="U1545" s="42"/>
      <c r="V1545" s="42"/>
      <c r="X1545" s="42"/>
      <c r="Y1545" s="42"/>
      <c r="Z1545" s="42"/>
      <c r="AB1545" s="42"/>
      <c r="AC1545" s="42"/>
      <c r="AD1545" s="42"/>
    </row>
    <row r="1546" spans="6:30">
      <c r="F1546" s="42"/>
      <c r="H1546" s="42"/>
      <c r="I1546" s="42"/>
      <c r="J1546" s="42"/>
      <c r="K1546" s="42"/>
      <c r="L1546" s="42"/>
      <c r="M1546" s="42"/>
      <c r="O1546" s="42"/>
      <c r="P1546" s="42"/>
      <c r="Q1546" s="42"/>
      <c r="R1546" s="42"/>
      <c r="T1546" s="42"/>
      <c r="U1546" s="42"/>
      <c r="V1546" s="42"/>
      <c r="X1546" s="42"/>
      <c r="Y1546" s="42"/>
      <c r="Z1546" s="42"/>
      <c r="AB1546" s="42"/>
      <c r="AC1546" s="42"/>
      <c r="AD1546" s="42"/>
    </row>
    <row r="1547" spans="6:30">
      <c r="F1547" s="42"/>
      <c r="H1547" s="42"/>
      <c r="I1547" s="42"/>
      <c r="J1547" s="42"/>
      <c r="K1547" s="42"/>
      <c r="L1547" s="42"/>
      <c r="M1547" s="42"/>
      <c r="O1547" s="42"/>
      <c r="P1547" s="42"/>
      <c r="Q1547" s="42"/>
      <c r="R1547" s="42"/>
      <c r="T1547" s="42"/>
      <c r="U1547" s="42"/>
      <c r="V1547" s="42"/>
      <c r="X1547" s="42"/>
      <c r="Y1547" s="42"/>
      <c r="Z1547" s="42"/>
      <c r="AB1547" s="42"/>
      <c r="AC1547" s="42"/>
      <c r="AD1547" s="42"/>
    </row>
    <row r="1548" spans="6:30">
      <c r="F1548" s="42"/>
      <c r="H1548" s="42"/>
      <c r="I1548" s="42"/>
      <c r="J1548" s="42"/>
      <c r="K1548" s="42"/>
      <c r="L1548" s="42"/>
      <c r="M1548" s="42"/>
      <c r="O1548" s="42"/>
      <c r="P1548" s="42"/>
      <c r="Q1548" s="42"/>
      <c r="R1548" s="42"/>
      <c r="T1548" s="42"/>
      <c r="U1548" s="42"/>
      <c r="V1548" s="42"/>
      <c r="X1548" s="42"/>
      <c r="Y1548" s="42"/>
      <c r="Z1548" s="42"/>
      <c r="AB1548" s="42"/>
      <c r="AC1548" s="42"/>
      <c r="AD1548" s="42"/>
    </row>
    <row r="1549" spans="6:30">
      <c r="F1549" s="42"/>
      <c r="H1549" s="42"/>
      <c r="I1549" s="42"/>
      <c r="J1549" s="42"/>
      <c r="K1549" s="42"/>
      <c r="L1549" s="42"/>
      <c r="M1549" s="42"/>
      <c r="O1549" s="42"/>
      <c r="P1549" s="42"/>
      <c r="Q1549" s="42"/>
      <c r="R1549" s="42"/>
      <c r="T1549" s="42"/>
      <c r="U1549" s="42"/>
      <c r="V1549" s="42"/>
      <c r="X1549" s="42"/>
      <c r="Y1549" s="42"/>
      <c r="Z1549" s="42"/>
      <c r="AB1549" s="42"/>
      <c r="AC1549" s="42"/>
      <c r="AD1549" s="42"/>
    </row>
    <row r="1550" spans="6:30">
      <c r="F1550" s="42"/>
      <c r="H1550" s="42"/>
      <c r="I1550" s="42"/>
      <c r="J1550" s="42"/>
      <c r="K1550" s="42"/>
      <c r="L1550" s="42"/>
      <c r="M1550" s="42"/>
      <c r="O1550" s="42"/>
      <c r="P1550" s="42"/>
      <c r="Q1550" s="42"/>
      <c r="R1550" s="42"/>
      <c r="T1550" s="42"/>
      <c r="U1550" s="42"/>
      <c r="V1550" s="42"/>
      <c r="X1550" s="42"/>
      <c r="Y1550" s="42"/>
      <c r="Z1550" s="42"/>
      <c r="AB1550" s="42"/>
      <c r="AC1550" s="42"/>
      <c r="AD1550" s="42"/>
    </row>
    <row r="1551" spans="6:30">
      <c r="F1551" s="42"/>
      <c r="H1551" s="42"/>
      <c r="I1551" s="42"/>
      <c r="J1551" s="42"/>
      <c r="K1551" s="42"/>
      <c r="L1551" s="42"/>
      <c r="M1551" s="42"/>
      <c r="O1551" s="42"/>
      <c r="P1551" s="42"/>
      <c r="Q1551" s="42"/>
      <c r="R1551" s="42"/>
      <c r="T1551" s="42"/>
      <c r="U1551" s="42"/>
      <c r="V1551" s="42"/>
      <c r="X1551" s="42"/>
      <c r="Y1551" s="42"/>
      <c r="Z1551" s="42"/>
      <c r="AB1551" s="42"/>
      <c r="AC1551" s="42"/>
      <c r="AD1551" s="42"/>
    </row>
    <row r="1552" spans="6:30">
      <c r="F1552" s="42"/>
      <c r="H1552" s="42"/>
      <c r="I1552" s="42"/>
      <c r="J1552" s="42"/>
      <c r="K1552" s="42"/>
      <c r="L1552" s="42"/>
      <c r="M1552" s="42"/>
      <c r="O1552" s="42"/>
      <c r="P1552" s="42"/>
      <c r="Q1552" s="42"/>
      <c r="R1552" s="42"/>
      <c r="T1552" s="42"/>
      <c r="U1552" s="42"/>
      <c r="V1552" s="42"/>
      <c r="X1552" s="42"/>
      <c r="Y1552" s="42"/>
      <c r="Z1552" s="42"/>
      <c r="AB1552" s="42"/>
      <c r="AC1552" s="42"/>
      <c r="AD1552" s="42"/>
    </row>
    <row r="1553" spans="6:30">
      <c r="F1553" s="42"/>
      <c r="H1553" s="42"/>
      <c r="I1553" s="42"/>
      <c r="J1553" s="42"/>
      <c r="K1553" s="42"/>
      <c r="L1553" s="42"/>
      <c r="M1553" s="42"/>
      <c r="O1553" s="42"/>
      <c r="P1553" s="42"/>
      <c r="Q1553" s="42"/>
      <c r="R1553" s="42"/>
      <c r="T1553" s="42"/>
      <c r="U1553" s="42"/>
      <c r="V1553" s="42"/>
      <c r="X1553" s="42"/>
      <c r="Y1553" s="42"/>
      <c r="Z1553" s="42"/>
      <c r="AB1553" s="42"/>
      <c r="AC1553" s="42"/>
      <c r="AD1553" s="42"/>
    </row>
    <row r="1554" spans="6:30">
      <c r="F1554" s="42"/>
      <c r="H1554" s="42"/>
      <c r="I1554" s="42"/>
      <c r="J1554" s="42"/>
      <c r="K1554" s="42"/>
      <c r="L1554" s="42"/>
      <c r="M1554" s="42"/>
      <c r="O1554" s="42"/>
      <c r="P1554" s="42"/>
      <c r="Q1554" s="42"/>
      <c r="R1554" s="42"/>
      <c r="T1554" s="42"/>
      <c r="U1554" s="42"/>
      <c r="V1554" s="42"/>
      <c r="X1554" s="42"/>
      <c r="Y1554" s="42"/>
      <c r="Z1554" s="42"/>
      <c r="AB1554" s="42"/>
      <c r="AC1554" s="42"/>
      <c r="AD1554" s="42"/>
    </row>
    <row r="1555" spans="6:30">
      <c r="F1555" s="42"/>
      <c r="H1555" s="42"/>
      <c r="I1555" s="42"/>
      <c r="J1555" s="42"/>
      <c r="K1555" s="42"/>
      <c r="L1555" s="42"/>
      <c r="M1555" s="42"/>
      <c r="O1555" s="42"/>
      <c r="P1555" s="42"/>
      <c r="Q1555" s="42"/>
      <c r="R1555" s="42"/>
      <c r="T1555" s="42"/>
      <c r="U1555" s="42"/>
      <c r="V1555" s="42"/>
      <c r="X1555" s="42"/>
      <c r="Y1555" s="42"/>
      <c r="Z1555" s="42"/>
      <c r="AB1555" s="42"/>
      <c r="AC1555" s="42"/>
      <c r="AD1555" s="42"/>
    </row>
    <row r="1556" spans="6:30">
      <c r="F1556" s="42"/>
      <c r="H1556" s="42"/>
      <c r="I1556" s="42"/>
      <c r="J1556" s="42"/>
      <c r="K1556" s="42"/>
      <c r="L1556" s="42"/>
      <c r="M1556" s="42"/>
      <c r="O1556" s="42"/>
      <c r="P1556" s="42"/>
      <c r="Q1556" s="42"/>
      <c r="R1556" s="42"/>
      <c r="T1556" s="42"/>
      <c r="U1556" s="42"/>
      <c r="V1556" s="42"/>
      <c r="X1556" s="42"/>
      <c r="Y1556" s="42"/>
      <c r="Z1556" s="42"/>
      <c r="AB1556" s="42"/>
      <c r="AC1556" s="42"/>
      <c r="AD1556" s="42"/>
    </row>
    <row r="1557" spans="6:30">
      <c r="F1557" s="42"/>
      <c r="H1557" s="42"/>
      <c r="I1557" s="42"/>
      <c r="J1557" s="42"/>
      <c r="K1557" s="42"/>
      <c r="L1557" s="42"/>
      <c r="M1557" s="42"/>
      <c r="O1557" s="42"/>
      <c r="P1557" s="42"/>
      <c r="Q1557" s="42"/>
      <c r="R1557" s="42"/>
      <c r="T1557" s="42"/>
      <c r="U1557" s="42"/>
      <c r="V1557" s="42"/>
      <c r="X1557" s="42"/>
      <c r="Y1557" s="42"/>
      <c r="Z1557" s="42"/>
      <c r="AB1557" s="42"/>
      <c r="AC1557" s="42"/>
      <c r="AD1557" s="42"/>
    </row>
    <row r="1558" spans="6:30">
      <c r="F1558" s="42"/>
      <c r="H1558" s="42"/>
      <c r="I1558" s="42"/>
      <c r="J1558" s="42"/>
      <c r="K1558" s="42"/>
      <c r="L1558" s="42"/>
      <c r="M1558" s="42"/>
      <c r="O1558" s="42"/>
      <c r="P1558" s="42"/>
      <c r="Q1558" s="42"/>
      <c r="R1558" s="42"/>
      <c r="T1558" s="42"/>
      <c r="U1558" s="42"/>
      <c r="V1558" s="42"/>
      <c r="X1558" s="42"/>
      <c r="Y1558" s="42"/>
      <c r="Z1558" s="42"/>
      <c r="AB1558" s="42"/>
      <c r="AC1558" s="42"/>
      <c r="AD1558" s="42"/>
    </row>
    <row r="1559" spans="6:30">
      <c r="F1559" s="42"/>
      <c r="H1559" s="42"/>
      <c r="I1559" s="42"/>
      <c r="J1559" s="42"/>
      <c r="K1559" s="42"/>
      <c r="L1559" s="42"/>
      <c r="M1559" s="42"/>
      <c r="O1559" s="42"/>
      <c r="P1559" s="42"/>
      <c r="Q1559" s="42"/>
      <c r="R1559" s="42"/>
      <c r="T1559" s="42"/>
      <c r="U1559" s="42"/>
      <c r="V1559" s="42"/>
      <c r="X1559" s="42"/>
      <c r="Y1559" s="42"/>
      <c r="Z1559" s="42"/>
      <c r="AB1559" s="42"/>
      <c r="AC1559" s="42"/>
      <c r="AD1559" s="42"/>
    </row>
    <row r="1560" spans="6:30">
      <c r="F1560" s="42"/>
      <c r="H1560" s="42"/>
      <c r="I1560" s="42"/>
      <c r="J1560" s="42"/>
      <c r="K1560" s="42"/>
      <c r="L1560" s="42"/>
      <c r="M1560" s="42"/>
      <c r="O1560" s="42"/>
      <c r="P1560" s="42"/>
      <c r="Q1560" s="42"/>
      <c r="R1560" s="42"/>
      <c r="T1560" s="42"/>
      <c r="U1560" s="42"/>
      <c r="V1560" s="42"/>
      <c r="X1560" s="42"/>
      <c r="Y1560" s="42"/>
      <c r="Z1560" s="42"/>
      <c r="AB1560" s="42"/>
      <c r="AC1560" s="42"/>
      <c r="AD1560" s="42"/>
    </row>
    <row r="1561" spans="6:30">
      <c r="F1561" s="42"/>
      <c r="H1561" s="42"/>
      <c r="I1561" s="42"/>
      <c r="J1561" s="42"/>
      <c r="K1561" s="42"/>
      <c r="L1561" s="42"/>
      <c r="M1561" s="42"/>
      <c r="O1561" s="42"/>
      <c r="P1561" s="42"/>
      <c r="Q1561" s="42"/>
      <c r="R1561" s="42"/>
      <c r="T1561" s="42"/>
      <c r="U1561" s="42"/>
      <c r="V1561" s="42"/>
      <c r="X1561" s="42"/>
      <c r="Y1561" s="42"/>
      <c r="Z1561" s="42"/>
      <c r="AB1561" s="42"/>
      <c r="AC1561" s="42"/>
      <c r="AD1561" s="42"/>
    </row>
    <row r="1562" spans="6:30">
      <c r="F1562" s="42"/>
      <c r="H1562" s="42"/>
      <c r="I1562" s="42"/>
      <c r="J1562" s="42"/>
      <c r="K1562" s="42"/>
      <c r="L1562" s="42"/>
      <c r="M1562" s="42"/>
      <c r="O1562" s="42"/>
      <c r="P1562" s="42"/>
      <c r="Q1562" s="42"/>
      <c r="R1562" s="42"/>
      <c r="T1562" s="42"/>
      <c r="U1562" s="42"/>
      <c r="V1562" s="42"/>
      <c r="X1562" s="42"/>
      <c r="Y1562" s="42"/>
      <c r="Z1562" s="42"/>
      <c r="AB1562" s="42"/>
      <c r="AC1562" s="42"/>
      <c r="AD1562" s="42"/>
    </row>
    <row r="1563" spans="6:30">
      <c r="F1563" s="42"/>
      <c r="H1563" s="42"/>
      <c r="I1563" s="42"/>
      <c r="J1563" s="42"/>
      <c r="K1563" s="42"/>
      <c r="L1563" s="42"/>
      <c r="M1563" s="42"/>
      <c r="O1563" s="42"/>
      <c r="P1563" s="42"/>
      <c r="Q1563" s="42"/>
      <c r="R1563" s="42"/>
      <c r="T1563" s="42"/>
      <c r="U1563" s="42"/>
      <c r="V1563" s="42"/>
      <c r="X1563" s="42"/>
      <c r="Y1563" s="42"/>
      <c r="Z1563" s="42"/>
      <c r="AB1563" s="42"/>
      <c r="AC1563" s="42"/>
      <c r="AD1563" s="42"/>
    </row>
    <row r="1564" spans="6:30">
      <c r="F1564" s="42"/>
      <c r="H1564" s="42"/>
      <c r="I1564" s="42"/>
      <c r="J1564" s="42"/>
      <c r="K1564" s="42"/>
      <c r="L1564" s="42"/>
      <c r="M1564" s="42"/>
      <c r="O1564" s="42"/>
      <c r="P1564" s="42"/>
      <c r="Q1564" s="42"/>
      <c r="R1564" s="42"/>
      <c r="T1564" s="42"/>
      <c r="U1564" s="42"/>
      <c r="V1564" s="42"/>
      <c r="X1564" s="42"/>
      <c r="Y1564" s="42"/>
      <c r="Z1564" s="42"/>
      <c r="AB1564" s="42"/>
      <c r="AC1564" s="42"/>
      <c r="AD1564" s="42"/>
    </row>
    <row r="1565" spans="6:30">
      <c r="F1565" s="42"/>
      <c r="H1565" s="42"/>
      <c r="I1565" s="42"/>
      <c r="J1565" s="42"/>
      <c r="K1565" s="42"/>
      <c r="L1565" s="42"/>
      <c r="M1565" s="42"/>
      <c r="O1565" s="42"/>
      <c r="P1565" s="42"/>
      <c r="Q1565" s="42"/>
      <c r="R1565" s="42"/>
      <c r="T1565" s="42"/>
      <c r="U1565" s="42"/>
      <c r="V1565" s="42"/>
      <c r="X1565" s="42"/>
      <c r="Y1565" s="42"/>
      <c r="Z1565" s="42"/>
      <c r="AB1565" s="42"/>
      <c r="AC1565" s="42"/>
      <c r="AD1565" s="42"/>
    </row>
    <row r="1566" spans="6:30">
      <c r="F1566" s="42"/>
      <c r="H1566" s="42"/>
      <c r="I1566" s="42"/>
      <c r="J1566" s="42"/>
      <c r="K1566" s="42"/>
      <c r="L1566" s="42"/>
      <c r="M1566" s="42"/>
      <c r="O1566" s="42"/>
      <c r="P1566" s="42"/>
      <c r="Q1566" s="42"/>
      <c r="R1566" s="42"/>
      <c r="T1566" s="42"/>
      <c r="U1566" s="42"/>
      <c r="V1566" s="42"/>
      <c r="X1566" s="42"/>
      <c r="Y1566" s="42"/>
      <c r="Z1566" s="42"/>
      <c r="AB1566" s="42"/>
      <c r="AC1566" s="42"/>
      <c r="AD1566" s="42"/>
    </row>
    <row r="1567" spans="6:30">
      <c r="F1567" s="42"/>
      <c r="H1567" s="42"/>
      <c r="I1567" s="42"/>
      <c r="J1567" s="42"/>
      <c r="K1567" s="42"/>
      <c r="L1567" s="42"/>
      <c r="M1567" s="42"/>
      <c r="O1567" s="42"/>
      <c r="P1567" s="42"/>
      <c r="Q1567" s="42"/>
      <c r="R1567" s="42"/>
      <c r="T1567" s="42"/>
      <c r="U1567" s="42"/>
      <c r="V1567" s="42"/>
      <c r="X1567" s="42"/>
      <c r="Y1567" s="42"/>
      <c r="Z1567" s="42"/>
      <c r="AB1567" s="42"/>
      <c r="AC1567" s="42"/>
      <c r="AD1567" s="42"/>
    </row>
    <row r="1568" spans="6:30">
      <c r="F1568" s="42"/>
      <c r="H1568" s="42"/>
      <c r="I1568" s="42"/>
      <c r="J1568" s="42"/>
      <c r="K1568" s="42"/>
      <c r="L1568" s="42"/>
      <c r="M1568" s="42"/>
      <c r="O1568" s="42"/>
      <c r="P1568" s="42"/>
      <c r="Q1568" s="42"/>
      <c r="R1568" s="42"/>
      <c r="T1568" s="42"/>
      <c r="U1568" s="42"/>
      <c r="V1568" s="42"/>
      <c r="X1568" s="42"/>
      <c r="Y1568" s="42"/>
      <c r="Z1568" s="42"/>
      <c r="AB1568" s="42"/>
      <c r="AC1568" s="42"/>
      <c r="AD1568" s="42"/>
    </row>
    <row r="1569" spans="6:30">
      <c r="F1569" s="42"/>
      <c r="H1569" s="42"/>
      <c r="I1569" s="42"/>
      <c r="J1569" s="42"/>
      <c r="K1569" s="42"/>
      <c r="L1569" s="42"/>
      <c r="M1569" s="42"/>
      <c r="O1569" s="42"/>
      <c r="P1569" s="42"/>
      <c r="Q1569" s="42"/>
      <c r="R1569" s="42"/>
      <c r="T1569" s="42"/>
      <c r="U1569" s="42"/>
      <c r="V1569" s="42"/>
      <c r="X1569" s="42"/>
      <c r="Y1569" s="42"/>
      <c r="Z1569" s="42"/>
      <c r="AB1569" s="42"/>
      <c r="AC1569" s="42"/>
      <c r="AD1569" s="42"/>
    </row>
    <row r="1570" spans="6:30">
      <c r="F1570" s="42"/>
      <c r="H1570" s="42"/>
      <c r="I1570" s="42"/>
      <c r="J1570" s="42"/>
      <c r="K1570" s="42"/>
      <c r="L1570" s="42"/>
      <c r="M1570" s="42"/>
      <c r="O1570" s="42"/>
      <c r="P1570" s="42"/>
      <c r="Q1570" s="42"/>
      <c r="R1570" s="42"/>
      <c r="T1570" s="42"/>
      <c r="U1570" s="42"/>
      <c r="V1570" s="42"/>
      <c r="X1570" s="42"/>
      <c r="Y1570" s="42"/>
      <c r="Z1570" s="42"/>
      <c r="AB1570" s="42"/>
      <c r="AC1570" s="42"/>
      <c r="AD1570" s="42"/>
    </row>
    <row r="1571" spans="6:30">
      <c r="F1571" s="42"/>
      <c r="H1571" s="42"/>
      <c r="I1571" s="42"/>
      <c r="J1571" s="42"/>
      <c r="K1571" s="42"/>
      <c r="L1571" s="42"/>
      <c r="M1571" s="42"/>
      <c r="O1571" s="42"/>
      <c r="P1571" s="42"/>
      <c r="Q1571" s="42"/>
      <c r="R1571" s="42"/>
      <c r="T1571" s="42"/>
      <c r="U1571" s="42"/>
      <c r="V1571" s="42"/>
      <c r="X1571" s="42"/>
      <c r="Y1571" s="42"/>
      <c r="Z1571" s="42"/>
      <c r="AB1571" s="42"/>
      <c r="AC1571" s="42"/>
      <c r="AD1571" s="42"/>
    </row>
    <row r="1572" spans="6:30">
      <c r="F1572" s="42"/>
      <c r="H1572" s="42"/>
      <c r="I1572" s="42"/>
      <c r="J1572" s="42"/>
      <c r="K1572" s="42"/>
      <c r="L1572" s="42"/>
      <c r="M1572" s="42"/>
      <c r="O1572" s="42"/>
      <c r="P1572" s="42"/>
      <c r="Q1572" s="42"/>
      <c r="R1572" s="42"/>
      <c r="T1572" s="42"/>
      <c r="U1572" s="42"/>
      <c r="V1572" s="42"/>
      <c r="X1572" s="42"/>
      <c r="Y1572" s="42"/>
      <c r="Z1572" s="42"/>
      <c r="AB1572" s="42"/>
      <c r="AC1572" s="42"/>
      <c r="AD1572" s="42"/>
    </row>
    <row r="1573" spans="6:30">
      <c r="F1573" s="42"/>
      <c r="H1573" s="42"/>
      <c r="I1573" s="42"/>
      <c r="J1573" s="42"/>
      <c r="K1573" s="42"/>
      <c r="L1573" s="42"/>
      <c r="M1573" s="42"/>
      <c r="O1573" s="42"/>
      <c r="P1573" s="42"/>
      <c r="Q1573" s="42"/>
      <c r="R1573" s="42"/>
      <c r="T1573" s="42"/>
      <c r="U1573" s="42"/>
      <c r="V1573" s="42"/>
      <c r="X1573" s="42"/>
      <c r="Y1573" s="42"/>
      <c r="Z1573" s="42"/>
      <c r="AB1573" s="42"/>
      <c r="AC1573" s="42"/>
      <c r="AD1573" s="42"/>
    </row>
    <row r="1574" spans="6:30">
      <c r="F1574" s="42"/>
      <c r="H1574" s="42"/>
      <c r="I1574" s="42"/>
      <c r="J1574" s="42"/>
      <c r="K1574" s="42"/>
      <c r="L1574" s="42"/>
      <c r="M1574" s="42"/>
      <c r="O1574" s="42"/>
      <c r="P1574" s="42"/>
      <c r="Q1574" s="42"/>
      <c r="R1574" s="42"/>
      <c r="T1574" s="42"/>
      <c r="U1574" s="42"/>
      <c r="V1574" s="42"/>
      <c r="X1574" s="42"/>
      <c r="Y1574" s="42"/>
      <c r="Z1574" s="42"/>
      <c r="AB1574" s="42"/>
      <c r="AC1574" s="42"/>
      <c r="AD1574" s="42"/>
    </row>
    <row r="1575" spans="6:30">
      <c r="F1575" s="42"/>
      <c r="H1575" s="42"/>
      <c r="I1575" s="42"/>
      <c r="J1575" s="42"/>
      <c r="K1575" s="42"/>
      <c r="L1575" s="42"/>
      <c r="M1575" s="42"/>
      <c r="O1575" s="42"/>
      <c r="P1575" s="42"/>
      <c r="Q1575" s="42"/>
      <c r="R1575" s="42"/>
      <c r="T1575" s="42"/>
      <c r="U1575" s="42"/>
      <c r="V1575" s="42"/>
      <c r="X1575" s="42"/>
      <c r="Y1575" s="42"/>
      <c r="Z1575" s="42"/>
      <c r="AB1575" s="42"/>
      <c r="AC1575" s="42"/>
      <c r="AD1575" s="42"/>
    </row>
    <row r="1576" spans="6:30">
      <c r="F1576" s="42"/>
      <c r="H1576" s="42"/>
      <c r="I1576" s="42"/>
      <c r="J1576" s="42"/>
      <c r="K1576" s="42"/>
      <c r="L1576" s="42"/>
      <c r="M1576" s="42"/>
      <c r="O1576" s="42"/>
      <c r="P1576" s="42"/>
      <c r="Q1576" s="42"/>
      <c r="R1576" s="42"/>
      <c r="T1576" s="42"/>
      <c r="U1576" s="42"/>
      <c r="V1576" s="42"/>
      <c r="X1576" s="42"/>
      <c r="Y1576" s="42"/>
      <c r="Z1576" s="42"/>
      <c r="AB1576" s="42"/>
      <c r="AC1576" s="42"/>
      <c r="AD1576" s="42"/>
    </row>
    <row r="1577" spans="6:30">
      <c r="F1577" s="42"/>
      <c r="H1577" s="42"/>
      <c r="I1577" s="42"/>
      <c r="J1577" s="42"/>
      <c r="K1577" s="42"/>
      <c r="L1577" s="42"/>
      <c r="M1577" s="42"/>
      <c r="O1577" s="42"/>
      <c r="P1577" s="42"/>
      <c r="Q1577" s="42"/>
      <c r="R1577" s="42"/>
      <c r="T1577" s="42"/>
      <c r="U1577" s="42"/>
      <c r="V1577" s="42"/>
      <c r="X1577" s="42"/>
      <c r="Y1577" s="42"/>
      <c r="Z1577" s="42"/>
      <c r="AB1577" s="42"/>
      <c r="AC1577" s="42"/>
      <c r="AD1577" s="42"/>
    </row>
    <row r="1578" spans="6:30">
      <c r="F1578" s="42"/>
      <c r="H1578" s="42"/>
      <c r="I1578" s="42"/>
      <c r="J1578" s="42"/>
      <c r="K1578" s="42"/>
      <c r="L1578" s="42"/>
      <c r="M1578" s="42"/>
      <c r="O1578" s="42"/>
      <c r="P1578" s="42"/>
      <c r="Q1578" s="42"/>
      <c r="R1578" s="42"/>
      <c r="T1578" s="42"/>
      <c r="U1578" s="42"/>
      <c r="V1578" s="42"/>
      <c r="X1578" s="42"/>
      <c r="Y1578" s="42"/>
      <c r="Z1578" s="42"/>
      <c r="AB1578" s="42"/>
      <c r="AC1578" s="42"/>
      <c r="AD1578" s="42"/>
    </row>
    <row r="1579" spans="6:30">
      <c r="F1579" s="42"/>
      <c r="H1579" s="42"/>
      <c r="I1579" s="42"/>
      <c r="J1579" s="42"/>
      <c r="K1579" s="42"/>
      <c r="L1579" s="42"/>
      <c r="M1579" s="42"/>
      <c r="O1579" s="42"/>
      <c r="P1579" s="42"/>
      <c r="Q1579" s="42"/>
      <c r="R1579" s="42"/>
      <c r="T1579" s="42"/>
      <c r="U1579" s="42"/>
      <c r="V1579" s="42"/>
      <c r="X1579" s="42"/>
      <c r="Y1579" s="42"/>
      <c r="Z1579" s="42"/>
      <c r="AB1579" s="42"/>
      <c r="AC1579" s="42"/>
      <c r="AD1579" s="42"/>
    </row>
    <row r="1580" spans="6:30">
      <c r="F1580" s="42"/>
      <c r="H1580" s="42"/>
      <c r="I1580" s="42"/>
      <c r="J1580" s="42"/>
      <c r="K1580" s="42"/>
      <c r="L1580" s="42"/>
      <c r="M1580" s="42"/>
      <c r="O1580" s="42"/>
      <c r="P1580" s="42"/>
      <c r="Q1580" s="42"/>
      <c r="R1580" s="42"/>
      <c r="T1580" s="42"/>
      <c r="U1580" s="42"/>
      <c r="V1580" s="42"/>
      <c r="X1580" s="42"/>
      <c r="Y1580" s="42"/>
      <c r="Z1580" s="42"/>
      <c r="AB1580" s="42"/>
      <c r="AC1580" s="42"/>
      <c r="AD1580" s="42"/>
    </row>
    <row r="1581" spans="6:30">
      <c r="F1581" s="42"/>
      <c r="H1581" s="42"/>
      <c r="I1581" s="42"/>
      <c r="J1581" s="42"/>
      <c r="K1581" s="42"/>
      <c r="L1581" s="42"/>
      <c r="M1581" s="42"/>
      <c r="O1581" s="42"/>
      <c r="P1581" s="42"/>
      <c r="Q1581" s="42"/>
      <c r="R1581" s="42"/>
      <c r="T1581" s="42"/>
      <c r="U1581" s="42"/>
      <c r="V1581" s="42"/>
      <c r="X1581" s="42"/>
      <c r="Y1581" s="42"/>
      <c r="Z1581" s="42"/>
      <c r="AB1581" s="42"/>
      <c r="AC1581" s="42"/>
      <c r="AD1581" s="42"/>
    </row>
    <row r="1582" spans="6:30">
      <c r="F1582" s="42"/>
      <c r="H1582" s="42"/>
      <c r="I1582" s="42"/>
      <c r="J1582" s="42"/>
      <c r="K1582" s="42"/>
      <c r="L1582" s="42"/>
      <c r="M1582" s="42"/>
      <c r="O1582" s="42"/>
      <c r="P1582" s="42"/>
      <c r="Q1582" s="42"/>
      <c r="R1582" s="42"/>
      <c r="T1582" s="42"/>
      <c r="U1582" s="42"/>
      <c r="V1582" s="42"/>
      <c r="X1582" s="42"/>
      <c r="Y1582" s="42"/>
      <c r="Z1582" s="42"/>
      <c r="AB1582" s="42"/>
      <c r="AC1582" s="42"/>
      <c r="AD1582" s="42"/>
    </row>
    <row r="1583" spans="6:30">
      <c r="F1583" s="42"/>
      <c r="H1583" s="42"/>
      <c r="I1583" s="42"/>
      <c r="J1583" s="42"/>
      <c r="K1583" s="42"/>
      <c r="L1583" s="42"/>
      <c r="M1583" s="42"/>
      <c r="O1583" s="42"/>
      <c r="P1583" s="42"/>
      <c r="Q1583" s="42"/>
      <c r="R1583" s="42"/>
      <c r="T1583" s="42"/>
      <c r="U1583" s="42"/>
      <c r="V1583" s="42"/>
      <c r="X1583" s="42"/>
      <c r="Y1583" s="42"/>
      <c r="Z1583" s="42"/>
      <c r="AB1583" s="42"/>
      <c r="AC1583" s="42"/>
      <c r="AD1583" s="42"/>
    </row>
    <row r="1584" spans="6:30">
      <c r="F1584" s="42"/>
      <c r="H1584" s="42"/>
      <c r="I1584" s="42"/>
      <c r="J1584" s="42"/>
      <c r="K1584" s="42"/>
      <c r="L1584" s="42"/>
      <c r="M1584" s="42"/>
      <c r="O1584" s="42"/>
      <c r="P1584" s="42"/>
      <c r="Q1584" s="42"/>
      <c r="R1584" s="42"/>
      <c r="T1584" s="42"/>
      <c r="U1584" s="42"/>
      <c r="V1584" s="42"/>
      <c r="X1584" s="42"/>
      <c r="Y1584" s="42"/>
      <c r="Z1584" s="42"/>
      <c r="AB1584" s="42"/>
      <c r="AC1584" s="42"/>
      <c r="AD1584" s="42"/>
    </row>
    <row r="1585" spans="6:30">
      <c r="F1585" s="42"/>
      <c r="H1585" s="42"/>
      <c r="I1585" s="42"/>
      <c r="J1585" s="42"/>
      <c r="K1585" s="42"/>
      <c r="L1585" s="42"/>
      <c r="M1585" s="42"/>
      <c r="O1585" s="42"/>
      <c r="P1585" s="42"/>
      <c r="Q1585" s="42"/>
      <c r="R1585" s="42"/>
      <c r="T1585" s="42"/>
      <c r="U1585" s="42"/>
      <c r="V1585" s="42"/>
      <c r="X1585" s="42"/>
      <c r="Y1585" s="42"/>
      <c r="Z1585" s="42"/>
      <c r="AB1585" s="42"/>
      <c r="AC1585" s="42"/>
      <c r="AD1585" s="42"/>
    </row>
    <row r="1586" spans="6:30">
      <c r="F1586" s="42"/>
      <c r="H1586" s="42"/>
      <c r="I1586" s="42"/>
      <c r="J1586" s="42"/>
      <c r="K1586" s="42"/>
      <c r="L1586" s="42"/>
      <c r="M1586" s="42"/>
      <c r="O1586" s="42"/>
      <c r="P1586" s="42"/>
      <c r="Q1586" s="42"/>
      <c r="R1586" s="42"/>
      <c r="T1586" s="42"/>
      <c r="U1586" s="42"/>
      <c r="V1586" s="42"/>
      <c r="X1586" s="42"/>
      <c r="Y1586" s="42"/>
      <c r="Z1586" s="42"/>
      <c r="AB1586" s="42"/>
      <c r="AC1586" s="42"/>
      <c r="AD1586" s="42"/>
    </row>
    <row r="1587" spans="6:30">
      <c r="F1587" s="42"/>
      <c r="H1587" s="42"/>
      <c r="I1587" s="42"/>
      <c r="J1587" s="42"/>
      <c r="K1587" s="42"/>
      <c r="L1587" s="42"/>
      <c r="M1587" s="42"/>
      <c r="O1587" s="42"/>
      <c r="P1587" s="42"/>
      <c r="Q1587" s="42"/>
      <c r="R1587" s="42"/>
      <c r="T1587" s="42"/>
      <c r="U1587" s="42"/>
      <c r="V1587" s="42"/>
      <c r="X1587" s="42"/>
      <c r="Y1587" s="42"/>
      <c r="Z1587" s="42"/>
      <c r="AB1587" s="42"/>
      <c r="AC1587" s="42"/>
      <c r="AD1587" s="42"/>
    </row>
    <row r="1588" spans="6:30">
      <c r="F1588" s="42"/>
      <c r="H1588" s="42"/>
      <c r="I1588" s="42"/>
      <c r="J1588" s="42"/>
      <c r="K1588" s="42"/>
      <c r="L1588" s="42"/>
      <c r="M1588" s="42"/>
      <c r="O1588" s="42"/>
      <c r="P1588" s="42"/>
      <c r="Q1588" s="42"/>
      <c r="R1588" s="42"/>
      <c r="T1588" s="42"/>
      <c r="U1588" s="42"/>
      <c r="V1588" s="42"/>
      <c r="X1588" s="42"/>
      <c r="Y1588" s="42"/>
      <c r="Z1588" s="42"/>
      <c r="AB1588" s="42"/>
      <c r="AC1588" s="42"/>
      <c r="AD1588" s="42"/>
    </row>
    <row r="1589" spans="6:30">
      <c r="F1589" s="42"/>
      <c r="H1589" s="42"/>
      <c r="I1589" s="42"/>
      <c r="J1589" s="42"/>
      <c r="K1589" s="42"/>
      <c r="L1589" s="42"/>
      <c r="M1589" s="42"/>
      <c r="O1589" s="42"/>
      <c r="P1589" s="42"/>
      <c r="Q1589" s="42"/>
      <c r="R1589" s="42"/>
      <c r="T1589" s="42"/>
      <c r="U1589" s="42"/>
      <c r="V1589" s="42"/>
      <c r="X1589" s="42"/>
      <c r="Y1589" s="42"/>
      <c r="Z1589" s="42"/>
      <c r="AB1589" s="42"/>
      <c r="AC1589" s="42"/>
      <c r="AD1589" s="42"/>
    </row>
    <row r="1590" spans="6:30">
      <c r="F1590" s="42"/>
      <c r="H1590" s="42"/>
      <c r="I1590" s="42"/>
      <c r="J1590" s="42"/>
      <c r="K1590" s="42"/>
      <c r="L1590" s="42"/>
      <c r="M1590" s="42"/>
      <c r="O1590" s="42"/>
      <c r="P1590" s="42"/>
      <c r="Q1590" s="42"/>
      <c r="R1590" s="42"/>
      <c r="T1590" s="42"/>
      <c r="U1590" s="42"/>
      <c r="V1590" s="42"/>
      <c r="X1590" s="42"/>
      <c r="Y1590" s="42"/>
      <c r="Z1590" s="42"/>
      <c r="AB1590" s="42"/>
      <c r="AC1590" s="42"/>
      <c r="AD1590" s="42"/>
    </row>
    <row r="1591" spans="6:30">
      <c r="F1591" s="42"/>
      <c r="H1591" s="42"/>
      <c r="I1591" s="42"/>
      <c r="J1591" s="42"/>
      <c r="K1591" s="42"/>
      <c r="L1591" s="42"/>
      <c r="M1591" s="42"/>
      <c r="O1591" s="42"/>
      <c r="P1591" s="42"/>
      <c r="Q1591" s="42"/>
      <c r="R1591" s="42"/>
      <c r="T1591" s="42"/>
      <c r="U1591" s="42"/>
      <c r="V1591" s="42"/>
      <c r="X1591" s="42"/>
      <c r="Y1591" s="42"/>
      <c r="Z1591" s="42"/>
      <c r="AB1591" s="42"/>
      <c r="AC1591" s="42"/>
      <c r="AD1591" s="42"/>
    </row>
    <row r="1592" spans="6:30">
      <c r="F1592" s="42"/>
      <c r="H1592" s="42"/>
      <c r="I1592" s="42"/>
      <c r="J1592" s="42"/>
      <c r="K1592" s="42"/>
      <c r="L1592" s="42"/>
      <c r="M1592" s="42"/>
      <c r="O1592" s="42"/>
      <c r="P1592" s="42"/>
      <c r="Q1592" s="42"/>
      <c r="R1592" s="42"/>
      <c r="T1592" s="42"/>
      <c r="U1592" s="42"/>
      <c r="V1592" s="42"/>
      <c r="X1592" s="42"/>
      <c r="Y1592" s="42"/>
      <c r="Z1592" s="42"/>
      <c r="AB1592" s="42"/>
      <c r="AC1592" s="42"/>
      <c r="AD1592" s="42"/>
    </row>
    <row r="1593" spans="6:30">
      <c r="F1593" s="42"/>
      <c r="H1593" s="42"/>
      <c r="I1593" s="42"/>
      <c r="J1593" s="42"/>
      <c r="K1593" s="42"/>
      <c r="L1593" s="42"/>
      <c r="M1593" s="42"/>
      <c r="O1593" s="42"/>
      <c r="P1593" s="42"/>
      <c r="Q1593" s="42"/>
      <c r="R1593" s="42"/>
      <c r="T1593" s="42"/>
      <c r="U1593" s="42"/>
      <c r="V1593" s="42"/>
      <c r="X1593" s="42"/>
      <c r="Y1593" s="42"/>
      <c r="Z1593" s="42"/>
      <c r="AB1593" s="42"/>
      <c r="AC1593" s="42"/>
      <c r="AD1593" s="42"/>
    </row>
    <row r="1594" spans="6:30">
      <c r="F1594" s="42"/>
      <c r="H1594" s="42"/>
      <c r="I1594" s="42"/>
      <c r="J1594" s="42"/>
      <c r="K1594" s="42"/>
      <c r="L1594" s="42"/>
      <c r="M1594" s="42"/>
      <c r="O1594" s="42"/>
      <c r="P1594" s="42"/>
      <c r="Q1594" s="42"/>
      <c r="R1594" s="42"/>
      <c r="T1594" s="42"/>
      <c r="U1594" s="42"/>
      <c r="V1594" s="42"/>
      <c r="X1594" s="42"/>
      <c r="Y1594" s="42"/>
      <c r="Z1594" s="42"/>
      <c r="AB1594" s="42"/>
      <c r="AC1594" s="42"/>
      <c r="AD1594" s="42"/>
    </row>
    <row r="1595" spans="6:30">
      <c r="F1595" s="42"/>
      <c r="H1595" s="42"/>
      <c r="I1595" s="42"/>
      <c r="J1595" s="42"/>
      <c r="K1595" s="42"/>
      <c r="L1595" s="42"/>
      <c r="M1595" s="42"/>
      <c r="O1595" s="42"/>
      <c r="P1595" s="42"/>
      <c r="Q1595" s="42"/>
      <c r="R1595" s="42"/>
      <c r="T1595" s="42"/>
      <c r="U1595" s="42"/>
      <c r="V1595" s="42"/>
      <c r="X1595" s="42"/>
      <c r="Y1595" s="42"/>
      <c r="Z1595" s="42"/>
      <c r="AB1595" s="42"/>
      <c r="AC1595" s="42"/>
      <c r="AD1595" s="42"/>
    </row>
    <row r="1596" spans="6:30">
      <c r="F1596" s="42"/>
      <c r="H1596" s="42"/>
      <c r="I1596" s="42"/>
      <c r="J1596" s="42"/>
      <c r="K1596" s="42"/>
      <c r="L1596" s="42"/>
      <c r="M1596" s="42"/>
      <c r="O1596" s="42"/>
      <c r="P1596" s="42"/>
      <c r="Q1596" s="42"/>
      <c r="R1596" s="42"/>
      <c r="T1596" s="42"/>
      <c r="U1596" s="42"/>
      <c r="V1596" s="42"/>
      <c r="X1596" s="42"/>
      <c r="Y1596" s="42"/>
      <c r="Z1596" s="42"/>
      <c r="AB1596" s="42"/>
      <c r="AC1596" s="42"/>
      <c r="AD1596" s="42"/>
    </row>
    <row r="1597" spans="6:30">
      <c r="F1597" s="42"/>
      <c r="H1597" s="42"/>
      <c r="I1597" s="42"/>
      <c r="J1597" s="42"/>
      <c r="K1597" s="42"/>
      <c r="L1597" s="42"/>
      <c r="M1597" s="42"/>
      <c r="O1597" s="42"/>
      <c r="P1597" s="42"/>
      <c r="Q1597" s="42"/>
      <c r="R1597" s="42"/>
      <c r="T1597" s="42"/>
      <c r="U1597" s="42"/>
      <c r="V1597" s="42"/>
      <c r="X1597" s="42"/>
      <c r="Y1597" s="42"/>
      <c r="Z1597" s="42"/>
      <c r="AB1597" s="42"/>
      <c r="AC1597" s="42"/>
      <c r="AD1597" s="42"/>
    </row>
    <row r="1598" spans="6:30">
      <c r="F1598" s="42"/>
      <c r="H1598" s="42"/>
      <c r="I1598" s="42"/>
      <c r="J1598" s="42"/>
      <c r="K1598" s="42"/>
      <c r="L1598" s="42"/>
      <c r="M1598" s="42"/>
      <c r="O1598" s="42"/>
      <c r="P1598" s="42"/>
      <c r="Q1598" s="42"/>
      <c r="R1598" s="42"/>
      <c r="T1598" s="42"/>
      <c r="U1598" s="42"/>
      <c r="V1598" s="42"/>
      <c r="X1598" s="42"/>
      <c r="Y1598" s="42"/>
      <c r="Z1598" s="42"/>
      <c r="AB1598" s="42"/>
      <c r="AC1598" s="42"/>
      <c r="AD1598" s="42"/>
    </row>
    <row r="1599" spans="6:30">
      <c r="F1599" s="42"/>
      <c r="H1599" s="42"/>
      <c r="I1599" s="42"/>
      <c r="J1599" s="42"/>
      <c r="K1599" s="42"/>
      <c r="L1599" s="42"/>
      <c r="M1599" s="42"/>
      <c r="O1599" s="42"/>
      <c r="P1599" s="42"/>
      <c r="Q1599" s="42"/>
      <c r="R1599" s="42"/>
      <c r="T1599" s="42"/>
      <c r="U1599" s="42"/>
      <c r="V1599" s="42"/>
      <c r="X1599" s="42"/>
      <c r="Y1599" s="42"/>
      <c r="Z1599" s="42"/>
      <c r="AB1599" s="42"/>
      <c r="AC1599" s="42"/>
      <c r="AD1599" s="42"/>
    </row>
    <row r="1600" spans="6:30">
      <c r="F1600" s="42"/>
      <c r="H1600" s="42"/>
      <c r="I1600" s="42"/>
      <c r="J1600" s="42"/>
      <c r="K1600" s="42"/>
      <c r="L1600" s="42"/>
      <c r="M1600" s="42"/>
      <c r="O1600" s="42"/>
      <c r="P1600" s="42"/>
      <c r="Q1600" s="42"/>
      <c r="R1600" s="42"/>
      <c r="T1600" s="42"/>
      <c r="U1600" s="42"/>
      <c r="V1600" s="42"/>
      <c r="X1600" s="42"/>
      <c r="Y1600" s="42"/>
      <c r="Z1600" s="42"/>
      <c r="AB1600" s="42"/>
      <c r="AC1600" s="42"/>
      <c r="AD1600" s="42"/>
    </row>
    <row r="1601" spans="6:30">
      <c r="F1601" s="42"/>
      <c r="H1601" s="42"/>
      <c r="I1601" s="42"/>
      <c r="J1601" s="42"/>
      <c r="K1601" s="42"/>
      <c r="L1601" s="42"/>
      <c r="M1601" s="42"/>
      <c r="O1601" s="42"/>
      <c r="P1601" s="42"/>
      <c r="Q1601" s="42"/>
      <c r="R1601" s="42"/>
      <c r="T1601" s="42"/>
      <c r="U1601" s="42"/>
      <c r="V1601" s="42"/>
      <c r="X1601" s="42"/>
      <c r="Y1601" s="42"/>
      <c r="Z1601" s="42"/>
      <c r="AB1601" s="42"/>
      <c r="AC1601" s="42"/>
      <c r="AD1601" s="42"/>
    </row>
    <row r="1602" spans="6:30">
      <c r="F1602" s="42"/>
      <c r="H1602" s="42"/>
      <c r="I1602" s="42"/>
      <c r="J1602" s="42"/>
      <c r="K1602" s="42"/>
      <c r="L1602" s="42"/>
      <c r="M1602" s="42"/>
      <c r="O1602" s="42"/>
      <c r="P1602" s="42"/>
      <c r="Q1602" s="42"/>
      <c r="R1602" s="42"/>
      <c r="T1602" s="42"/>
      <c r="U1602" s="42"/>
      <c r="V1602" s="42"/>
      <c r="X1602" s="42"/>
      <c r="Y1602" s="42"/>
      <c r="Z1602" s="42"/>
      <c r="AB1602" s="42"/>
      <c r="AC1602" s="42"/>
      <c r="AD1602" s="42"/>
    </row>
    <row r="1603" spans="6:30">
      <c r="F1603" s="42"/>
      <c r="H1603" s="42"/>
      <c r="I1603" s="42"/>
      <c r="J1603" s="42"/>
      <c r="K1603" s="42"/>
      <c r="L1603" s="42"/>
      <c r="M1603" s="42"/>
      <c r="O1603" s="42"/>
      <c r="P1603" s="42"/>
      <c r="Q1603" s="42"/>
      <c r="R1603" s="42"/>
      <c r="T1603" s="42"/>
      <c r="U1603" s="42"/>
      <c r="V1603" s="42"/>
      <c r="X1603" s="42"/>
      <c r="Y1603" s="42"/>
      <c r="Z1603" s="42"/>
      <c r="AB1603" s="42"/>
      <c r="AC1603" s="42"/>
      <c r="AD1603" s="42"/>
    </row>
    <row r="1604" spans="6:30">
      <c r="F1604" s="42"/>
      <c r="H1604" s="42"/>
      <c r="I1604" s="42"/>
      <c r="J1604" s="42"/>
      <c r="K1604" s="42"/>
      <c r="L1604" s="42"/>
      <c r="M1604" s="42"/>
      <c r="O1604" s="42"/>
      <c r="P1604" s="42"/>
      <c r="Q1604" s="42"/>
      <c r="R1604" s="42"/>
      <c r="T1604" s="42"/>
      <c r="U1604" s="42"/>
      <c r="V1604" s="42"/>
      <c r="X1604" s="42"/>
      <c r="Y1604" s="42"/>
      <c r="Z1604" s="42"/>
      <c r="AB1604" s="42"/>
      <c r="AC1604" s="42"/>
      <c r="AD1604" s="42"/>
    </row>
    <row r="1605" spans="6:30">
      <c r="F1605" s="42"/>
      <c r="H1605" s="42"/>
      <c r="I1605" s="42"/>
      <c r="J1605" s="42"/>
      <c r="K1605" s="42"/>
      <c r="L1605" s="42"/>
      <c r="M1605" s="42"/>
      <c r="O1605" s="42"/>
      <c r="P1605" s="42"/>
      <c r="Q1605" s="42"/>
      <c r="R1605" s="42"/>
      <c r="T1605" s="42"/>
      <c r="U1605" s="42"/>
      <c r="V1605" s="42"/>
      <c r="X1605" s="42"/>
      <c r="Y1605" s="42"/>
      <c r="Z1605" s="42"/>
      <c r="AB1605" s="42"/>
      <c r="AC1605" s="42"/>
      <c r="AD1605" s="42"/>
    </row>
    <row r="1606" spans="6:30">
      <c r="F1606" s="42"/>
      <c r="H1606" s="42"/>
      <c r="I1606" s="42"/>
      <c r="J1606" s="42"/>
      <c r="K1606" s="42"/>
      <c r="L1606" s="42"/>
      <c r="M1606" s="42"/>
      <c r="O1606" s="42"/>
      <c r="P1606" s="42"/>
      <c r="Q1606" s="42"/>
      <c r="R1606" s="42"/>
      <c r="T1606" s="42"/>
      <c r="U1606" s="42"/>
      <c r="V1606" s="42"/>
      <c r="X1606" s="42"/>
      <c r="Y1606" s="42"/>
      <c r="Z1606" s="42"/>
      <c r="AB1606" s="42"/>
      <c r="AC1606" s="42"/>
      <c r="AD1606" s="42"/>
    </row>
    <row r="1607" spans="6:30">
      <c r="F1607" s="42"/>
      <c r="H1607" s="42"/>
      <c r="I1607" s="42"/>
      <c r="J1607" s="42"/>
      <c r="K1607" s="42"/>
      <c r="L1607" s="42"/>
      <c r="M1607" s="42"/>
      <c r="O1607" s="42"/>
      <c r="P1607" s="42"/>
      <c r="Q1607" s="42"/>
      <c r="R1607" s="42"/>
      <c r="T1607" s="42"/>
      <c r="U1607" s="42"/>
      <c r="V1607" s="42"/>
      <c r="X1607" s="42"/>
      <c r="Y1607" s="42"/>
      <c r="Z1607" s="42"/>
      <c r="AB1607" s="42"/>
      <c r="AC1607" s="42"/>
      <c r="AD1607" s="42"/>
    </row>
    <row r="1608" spans="6:30">
      <c r="F1608" s="42"/>
      <c r="H1608" s="42"/>
      <c r="I1608" s="42"/>
      <c r="J1608" s="42"/>
      <c r="K1608" s="42"/>
      <c r="L1608" s="42"/>
      <c r="M1608" s="42"/>
      <c r="O1608" s="42"/>
      <c r="P1608" s="42"/>
      <c r="Q1608" s="42"/>
      <c r="R1608" s="42"/>
      <c r="T1608" s="42"/>
      <c r="U1608" s="42"/>
      <c r="V1608" s="42"/>
      <c r="X1608" s="42"/>
      <c r="Y1608" s="42"/>
      <c r="Z1608" s="42"/>
      <c r="AB1608" s="42"/>
      <c r="AC1608" s="42"/>
      <c r="AD1608" s="42"/>
    </row>
    <row r="1609" spans="6:30">
      <c r="F1609" s="42"/>
      <c r="H1609" s="42"/>
      <c r="I1609" s="42"/>
      <c r="J1609" s="42"/>
      <c r="K1609" s="42"/>
      <c r="L1609" s="42"/>
      <c r="M1609" s="42"/>
      <c r="O1609" s="42"/>
      <c r="P1609" s="42"/>
      <c r="Q1609" s="42"/>
      <c r="R1609" s="42"/>
      <c r="T1609" s="42"/>
      <c r="U1609" s="42"/>
      <c r="V1609" s="42"/>
      <c r="X1609" s="42"/>
      <c r="Y1609" s="42"/>
      <c r="Z1609" s="42"/>
      <c r="AB1609" s="42"/>
      <c r="AC1609" s="42"/>
      <c r="AD1609" s="42"/>
    </row>
    <row r="1610" spans="6:30">
      <c r="F1610" s="42"/>
      <c r="H1610" s="42"/>
      <c r="I1610" s="42"/>
      <c r="J1610" s="42"/>
      <c r="K1610" s="42"/>
      <c r="L1610" s="42"/>
      <c r="M1610" s="42"/>
      <c r="O1610" s="42"/>
      <c r="P1610" s="42"/>
      <c r="Q1610" s="42"/>
      <c r="R1610" s="42"/>
      <c r="T1610" s="42"/>
      <c r="U1610" s="42"/>
      <c r="V1610" s="42"/>
      <c r="X1610" s="42"/>
      <c r="Y1610" s="42"/>
      <c r="Z1610" s="42"/>
      <c r="AB1610" s="42"/>
      <c r="AC1610" s="42"/>
      <c r="AD1610" s="42"/>
    </row>
    <row r="1611" spans="6:30">
      <c r="F1611" s="42"/>
      <c r="H1611" s="42"/>
      <c r="I1611" s="42"/>
      <c r="J1611" s="42"/>
      <c r="K1611" s="42"/>
      <c r="L1611" s="42"/>
      <c r="M1611" s="42"/>
      <c r="O1611" s="42"/>
      <c r="P1611" s="42"/>
      <c r="Q1611" s="42"/>
      <c r="R1611" s="42"/>
      <c r="T1611" s="42"/>
      <c r="U1611" s="42"/>
      <c r="V1611" s="42"/>
      <c r="X1611" s="42"/>
      <c r="Y1611" s="42"/>
      <c r="Z1611" s="42"/>
      <c r="AB1611" s="42"/>
      <c r="AC1611" s="42"/>
      <c r="AD1611" s="42"/>
    </row>
    <row r="1612" spans="6:30">
      <c r="F1612" s="42"/>
      <c r="H1612" s="42"/>
      <c r="I1612" s="42"/>
      <c r="J1612" s="42"/>
      <c r="K1612" s="42"/>
      <c r="L1612" s="42"/>
      <c r="M1612" s="42"/>
      <c r="O1612" s="42"/>
      <c r="P1612" s="42"/>
      <c r="Q1612" s="42"/>
      <c r="R1612" s="42"/>
      <c r="T1612" s="42"/>
      <c r="U1612" s="42"/>
      <c r="V1612" s="42"/>
      <c r="X1612" s="42"/>
      <c r="Y1612" s="42"/>
      <c r="Z1612" s="42"/>
      <c r="AB1612" s="42"/>
      <c r="AC1612" s="42"/>
      <c r="AD1612" s="42"/>
    </row>
    <row r="1613" spans="6:30">
      <c r="F1613" s="42"/>
      <c r="H1613" s="42"/>
      <c r="I1613" s="42"/>
      <c r="J1613" s="42"/>
      <c r="K1613" s="42"/>
      <c r="L1613" s="42"/>
      <c r="M1613" s="42"/>
      <c r="O1613" s="42"/>
      <c r="P1613" s="42"/>
      <c r="Q1613" s="42"/>
      <c r="R1613" s="42"/>
      <c r="T1613" s="42"/>
      <c r="U1613" s="42"/>
      <c r="V1613" s="42"/>
      <c r="X1613" s="42"/>
      <c r="Y1613" s="42"/>
      <c r="Z1613" s="42"/>
      <c r="AB1613" s="42"/>
      <c r="AC1613" s="42"/>
      <c r="AD1613" s="42"/>
    </row>
    <row r="1614" spans="6:30">
      <c r="F1614" s="42"/>
      <c r="H1614" s="42"/>
      <c r="I1614" s="42"/>
      <c r="J1614" s="42"/>
      <c r="K1614" s="42"/>
      <c r="L1614" s="42"/>
      <c r="M1614" s="42"/>
      <c r="O1614" s="42"/>
      <c r="P1614" s="42"/>
      <c r="Q1614" s="42"/>
      <c r="R1614" s="42"/>
      <c r="T1614" s="42"/>
      <c r="U1614" s="42"/>
      <c r="V1614" s="42"/>
      <c r="X1614" s="42"/>
      <c r="Y1614" s="42"/>
      <c r="Z1614" s="42"/>
      <c r="AB1614" s="42"/>
      <c r="AC1614" s="42"/>
      <c r="AD1614" s="42"/>
    </row>
    <row r="1615" spans="6:30">
      <c r="F1615" s="42"/>
      <c r="H1615" s="42"/>
      <c r="I1615" s="42"/>
      <c r="J1615" s="42"/>
      <c r="K1615" s="42"/>
      <c r="L1615" s="42"/>
      <c r="M1615" s="42"/>
      <c r="O1615" s="42"/>
      <c r="P1615" s="42"/>
      <c r="Q1615" s="42"/>
      <c r="R1615" s="42"/>
      <c r="T1615" s="42"/>
      <c r="U1615" s="42"/>
      <c r="V1615" s="42"/>
      <c r="X1615" s="42"/>
      <c r="Y1615" s="42"/>
      <c r="Z1615" s="42"/>
      <c r="AB1615" s="42"/>
      <c r="AC1615" s="42"/>
      <c r="AD1615" s="42"/>
    </row>
    <row r="1616" spans="6:30">
      <c r="F1616" s="42"/>
      <c r="H1616" s="42"/>
      <c r="I1616" s="42"/>
      <c r="J1616" s="42"/>
      <c r="K1616" s="42"/>
      <c r="L1616" s="42"/>
      <c r="M1616" s="42"/>
      <c r="O1616" s="42"/>
      <c r="P1616" s="42"/>
      <c r="Q1616" s="42"/>
      <c r="R1616" s="42"/>
      <c r="T1616" s="42"/>
      <c r="U1616" s="42"/>
      <c r="V1616" s="42"/>
      <c r="X1616" s="42"/>
      <c r="Y1616" s="42"/>
      <c r="Z1616" s="42"/>
      <c r="AB1616" s="42"/>
      <c r="AC1616" s="42"/>
      <c r="AD1616" s="42"/>
    </row>
    <row r="1617" spans="6:30">
      <c r="F1617" s="42"/>
      <c r="H1617" s="42"/>
      <c r="I1617" s="42"/>
      <c r="J1617" s="42"/>
      <c r="K1617" s="42"/>
      <c r="L1617" s="42"/>
      <c r="M1617" s="42"/>
      <c r="O1617" s="42"/>
      <c r="P1617" s="42"/>
      <c r="Q1617" s="42"/>
      <c r="R1617" s="42"/>
      <c r="T1617" s="42"/>
      <c r="U1617" s="42"/>
      <c r="V1617" s="42"/>
      <c r="X1617" s="42"/>
      <c r="Y1617" s="42"/>
      <c r="Z1617" s="42"/>
      <c r="AB1617" s="42"/>
      <c r="AC1617" s="42"/>
      <c r="AD1617" s="42"/>
    </row>
    <row r="1618" spans="6:30">
      <c r="F1618" s="42"/>
      <c r="H1618" s="42"/>
      <c r="I1618" s="42"/>
      <c r="J1618" s="42"/>
      <c r="K1618" s="42"/>
      <c r="L1618" s="42"/>
      <c r="M1618" s="42"/>
      <c r="O1618" s="42"/>
      <c r="P1618" s="42"/>
      <c r="Q1618" s="42"/>
      <c r="R1618" s="42"/>
      <c r="T1618" s="42"/>
      <c r="U1618" s="42"/>
      <c r="V1618" s="42"/>
      <c r="X1618" s="42"/>
      <c r="Y1618" s="42"/>
      <c r="Z1618" s="42"/>
      <c r="AB1618" s="42"/>
      <c r="AC1618" s="42"/>
      <c r="AD1618" s="42"/>
    </row>
    <row r="1619" spans="6:30">
      <c r="F1619" s="42"/>
      <c r="H1619" s="42"/>
      <c r="I1619" s="42"/>
      <c r="J1619" s="42"/>
      <c r="K1619" s="42"/>
      <c r="L1619" s="42"/>
      <c r="M1619" s="42"/>
      <c r="O1619" s="42"/>
      <c r="P1619" s="42"/>
      <c r="Q1619" s="42"/>
      <c r="R1619" s="42"/>
      <c r="T1619" s="42"/>
      <c r="U1619" s="42"/>
      <c r="V1619" s="42"/>
      <c r="X1619" s="42"/>
      <c r="Y1619" s="42"/>
      <c r="Z1619" s="42"/>
      <c r="AB1619" s="42"/>
      <c r="AC1619" s="42"/>
      <c r="AD1619" s="42"/>
    </row>
    <row r="1620" spans="6:30">
      <c r="F1620" s="42"/>
      <c r="H1620" s="42"/>
      <c r="I1620" s="42"/>
      <c r="J1620" s="42"/>
      <c r="K1620" s="42"/>
      <c r="L1620" s="42"/>
      <c r="M1620" s="42"/>
      <c r="O1620" s="42"/>
      <c r="P1620" s="42"/>
      <c r="Q1620" s="42"/>
      <c r="R1620" s="42"/>
      <c r="T1620" s="42"/>
      <c r="U1620" s="42"/>
      <c r="V1620" s="42"/>
      <c r="X1620" s="42"/>
      <c r="Y1620" s="42"/>
      <c r="Z1620" s="42"/>
      <c r="AB1620" s="42"/>
      <c r="AC1620" s="42"/>
      <c r="AD1620" s="42"/>
    </row>
    <row r="1621" spans="6:30">
      <c r="F1621" s="42"/>
      <c r="H1621" s="42"/>
      <c r="I1621" s="42"/>
      <c r="J1621" s="42"/>
      <c r="K1621" s="42"/>
      <c r="L1621" s="42"/>
      <c r="M1621" s="42"/>
      <c r="O1621" s="42"/>
      <c r="P1621" s="42"/>
      <c r="Q1621" s="42"/>
      <c r="R1621" s="42"/>
      <c r="T1621" s="42"/>
      <c r="U1621" s="42"/>
      <c r="V1621" s="42"/>
      <c r="X1621" s="42"/>
      <c r="Y1621" s="42"/>
      <c r="Z1621" s="42"/>
      <c r="AB1621" s="42"/>
      <c r="AC1621" s="42"/>
      <c r="AD1621" s="42"/>
    </row>
    <row r="1622" spans="6:30">
      <c r="F1622" s="42"/>
      <c r="H1622" s="42"/>
      <c r="I1622" s="42"/>
      <c r="J1622" s="42"/>
      <c r="K1622" s="42"/>
      <c r="L1622" s="42"/>
      <c r="M1622" s="42"/>
      <c r="O1622" s="42"/>
      <c r="P1622" s="42"/>
      <c r="Q1622" s="42"/>
      <c r="R1622" s="42"/>
      <c r="T1622" s="42"/>
      <c r="U1622" s="42"/>
      <c r="V1622" s="42"/>
      <c r="X1622" s="42"/>
      <c r="Y1622" s="42"/>
      <c r="Z1622" s="42"/>
      <c r="AB1622" s="42"/>
      <c r="AC1622" s="42"/>
      <c r="AD1622" s="42"/>
    </row>
    <row r="1623" spans="6:30">
      <c r="F1623" s="42"/>
      <c r="H1623" s="42"/>
      <c r="I1623" s="42"/>
      <c r="J1623" s="42"/>
      <c r="K1623" s="42"/>
      <c r="L1623" s="42"/>
      <c r="M1623" s="42"/>
      <c r="O1623" s="42"/>
      <c r="P1623" s="42"/>
      <c r="Q1623" s="42"/>
      <c r="R1623" s="42"/>
      <c r="T1623" s="42"/>
      <c r="U1623" s="42"/>
      <c r="V1623" s="42"/>
      <c r="X1623" s="42"/>
      <c r="Y1623" s="42"/>
      <c r="Z1623" s="42"/>
      <c r="AB1623" s="42"/>
      <c r="AC1623" s="42"/>
      <c r="AD1623" s="42"/>
    </row>
    <row r="1624" spans="6:30">
      <c r="F1624" s="42"/>
      <c r="H1624" s="42"/>
      <c r="I1624" s="42"/>
      <c r="J1624" s="42"/>
      <c r="K1624" s="42"/>
      <c r="L1624" s="42"/>
      <c r="M1624" s="42"/>
      <c r="O1624" s="42"/>
      <c r="P1624" s="42"/>
      <c r="Q1624" s="42"/>
      <c r="R1624" s="42"/>
      <c r="T1624" s="42"/>
      <c r="U1624" s="42"/>
      <c r="V1624" s="42"/>
      <c r="X1624" s="42"/>
      <c r="Y1624" s="42"/>
      <c r="Z1624" s="42"/>
      <c r="AB1624" s="42"/>
      <c r="AC1624" s="42"/>
      <c r="AD1624" s="42"/>
    </row>
    <row r="1625" spans="6:30">
      <c r="F1625" s="42"/>
      <c r="H1625" s="42"/>
      <c r="I1625" s="42"/>
      <c r="J1625" s="42"/>
      <c r="K1625" s="42"/>
      <c r="L1625" s="42"/>
      <c r="M1625" s="42"/>
      <c r="O1625" s="42"/>
      <c r="P1625" s="42"/>
      <c r="Q1625" s="42"/>
      <c r="R1625" s="42"/>
      <c r="T1625" s="42"/>
      <c r="U1625" s="42"/>
      <c r="V1625" s="42"/>
      <c r="X1625" s="42"/>
      <c r="Y1625" s="42"/>
      <c r="Z1625" s="42"/>
      <c r="AB1625" s="42"/>
      <c r="AC1625" s="42"/>
      <c r="AD1625" s="42"/>
    </row>
    <row r="1626" spans="6:30">
      <c r="F1626" s="42"/>
      <c r="H1626" s="42"/>
      <c r="I1626" s="42"/>
      <c r="J1626" s="42"/>
      <c r="K1626" s="42"/>
      <c r="L1626" s="42"/>
      <c r="M1626" s="42"/>
      <c r="O1626" s="42"/>
      <c r="P1626" s="42"/>
      <c r="Q1626" s="42"/>
      <c r="R1626" s="42"/>
      <c r="T1626" s="42"/>
      <c r="U1626" s="42"/>
      <c r="V1626" s="42"/>
      <c r="X1626" s="42"/>
      <c r="Y1626" s="42"/>
      <c r="Z1626" s="42"/>
      <c r="AB1626" s="42"/>
      <c r="AC1626" s="42"/>
      <c r="AD1626" s="42"/>
    </row>
    <row r="1627" spans="6:30">
      <c r="F1627" s="42"/>
      <c r="H1627" s="42"/>
      <c r="I1627" s="42"/>
      <c r="J1627" s="42"/>
      <c r="K1627" s="42"/>
      <c r="L1627" s="42"/>
      <c r="M1627" s="42"/>
      <c r="O1627" s="42"/>
      <c r="P1627" s="42"/>
      <c r="Q1627" s="42"/>
      <c r="R1627" s="42"/>
      <c r="T1627" s="42"/>
      <c r="U1627" s="42"/>
      <c r="V1627" s="42"/>
      <c r="X1627" s="42"/>
      <c r="Y1627" s="42"/>
      <c r="Z1627" s="42"/>
      <c r="AB1627" s="42"/>
      <c r="AC1627" s="42"/>
      <c r="AD1627" s="42"/>
    </row>
    <row r="1628" spans="6:30">
      <c r="F1628" s="42"/>
      <c r="H1628" s="42"/>
      <c r="I1628" s="42"/>
      <c r="J1628" s="42"/>
      <c r="K1628" s="42"/>
      <c r="L1628" s="42"/>
      <c r="M1628" s="42"/>
      <c r="O1628" s="42"/>
      <c r="P1628" s="42"/>
      <c r="Q1628" s="42"/>
      <c r="R1628" s="42"/>
      <c r="T1628" s="42"/>
      <c r="U1628" s="42"/>
      <c r="V1628" s="42"/>
      <c r="X1628" s="42"/>
      <c r="Y1628" s="42"/>
      <c r="Z1628" s="42"/>
      <c r="AB1628" s="42"/>
      <c r="AC1628" s="42"/>
      <c r="AD1628" s="42"/>
    </row>
    <row r="1629" spans="6:30">
      <c r="F1629" s="42"/>
      <c r="H1629" s="42"/>
      <c r="I1629" s="42"/>
      <c r="J1629" s="42"/>
      <c r="K1629" s="42"/>
      <c r="L1629" s="42"/>
      <c r="M1629" s="42"/>
      <c r="O1629" s="42"/>
      <c r="P1629" s="42"/>
      <c r="Q1629" s="42"/>
      <c r="R1629" s="42"/>
      <c r="T1629" s="42"/>
      <c r="U1629" s="42"/>
      <c r="V1629" s="42"/>
      <c r="X1629" s="42"/>
      <c r="Y1629" s="42"/>
      <c r="Z1629" s="42"/>
      <c r="AB1629" s="42"/>
      <c r="AC1629" s="42"/>
      <c r="AD1629" s="42"/>
    </row>
    <row r="1630" spans="6:30">
      <c r="F1630" s="42"/>
      <c r="H1630" s="42"/>
      <c r="I1630" s="42"/>
      <c r="J1630" s="42"/>
      <c r="K1630" s="42"/>
      <c r="L1630" s="42"/>
      <c r="M1630" s="42"/>
      <c r="O1630" s="42"/>
      <c r="P1630" s="42"/>
      <c r="Q1630" s="42"/>
      <c r="R1630" s="42"/>
      <c r="T1630" s="42"/>
      <c r="U1630" s="42"/>
      <c r="V1630" s="42"/>
      <c r="X1630" s="42"/>
      <c r="Y1630" s="42"/>
      <c r="Z1630" s="42"/>
      <c r="AB1630" s="42"/>
      <c r="AC1630" s="42"/>
      <c r="AD1630" s="42"/>
    </row>
    <row r="1631" spans="6:30">
      <c r="F1631" s="42"/>
      <c r="H1631" s="42"/>
      <c r="I1631" s="42"/>
      <c r="J1631" s="42"/>
      <c r="K1631" s="42"/>
      <c r="L1631" s="42"/>
      <c r="M1631" s="42"/>
      <c r="O1631" s="42"/>
      <c r="P1631" s="42"/>
      <c r="Q1631" s="42"/>
      <c r="R1631" s="42"/>
      <c r="T1631" s="42"/>
      <c r="U1631" s="42"/>
      <c r="V1631" s="42"/>
      <c r="X1631" s="42"/>
      <c r="Y1631" s="42"/>
      <c r="Z1631" s="42"/>
      <c r="AB1631" s="42"/>
      <c r="AC1631" s="42"/>
      <c r="AD1631" s="42"/>
    </row>
    <row r="1632" spans="6:30">
      <c r="F1632" s="42"/>
      <c r="H1632" s="42"/>
      <c r="I1632" s="42"/>
      <c r="J1632" s="42"/>
      <c r="K1632" s="42"/>
      <c r="L1632" s="42"/>
      <c r="M1632" s="42"/>
      <c r="O1632" s="42"/>
      <c r="P1632" s="42"/>
      <c r="Q1632" s="42"/>
      <c r="R1632" s="42"/>
      <c r="T1632" s="42"/>
      <c r="U1632" s="42"/>
      <c r="V1632" s="42"/>
      <c r="X1632" s="42"/>
      <c r="Y1632" s="42"/>
      <c r="Z1632" s="42"/>
      <c r="AB1632" s="42"/>
      <c r="AC1632" s="42"/>
      <c r="AD1632" s="42"/>
    </row>
    <row r="1633" spans="6:30">
      <c r="F1633" s="42"/>
      <c r="H1633" s="42"/>
      <c r="I1633" s="42"/>
      <c r="J1633" s="42"/>
      <c r="K1633" s="42"/>
      <c r="L1633" s="42"/>
      <c r="M1633" s="42"/>
      <c r="O1633" s="42"/>
      <c r="P1633" s="42"/>
      <c r="Q1633" s="42"/>
      <c r="R1633" s="42"/>
      <c r="T1633" s="42"/>
      <c r="U1633" s="42"/>
      <c r="V1633" s="42"/>
      <c r="X1633" s="42"/>
      <c r="Y1633" s="42"/>
      <c r="Z1633" s="42"/>
      <c r="AB1633" s="42"/>
      <c r="AC1633" s="42"/>
      <c r="AD1633" s="42"/>
    </row>
    <row r="1634" spans="6:30">
      <c r="F1634" s="42"/>
      <c r="H1634" s="42"/>
      <c r="I1634" s="42"/>
      <c r="J1634" s="42"/>
      <c r="K1634" s="42"/>
      <c r="L1634" s="42"/>
      <c r="M1634" s="42"/>
      <c r="O1634" s="42"/>
      <c r="P1634" s="42"/>
      <c r="Q1634" s="42"/>
      <c r="R1634" s="42"/>
      <c r="T1634" s="42"/>
      <c r="U1634" s="42"/>
      <c r="V1634" s="42"/>
      <c r="X1634" s="42"/>
      <c r="Y1634" s="42"/>
      <c r="Z1634" s="42"/>
      <c r="AB1634" s="42"/>
      <c r="AC1634" s="42"/>
      <c r="AD1634" s="42"/>
    </row>
    <row r="1635" spans="6:30">
      <c r="F1635" s="42"/>
      <c r="H1635" s="42"/>
      <c r="I1635" s="42"/>
      <c r="J1635" s="42"/>
      <c r="K1635" s="42"/>
      <c r="L1635" s="42"/>
      <c r="M1635" s="42"/>
      <c r="O1635" s="42"/>
      <c r="P1635" s="42"/>
      <c r="Q1635" s="42"/>
      <c r="R1635" s="42"/>
      <c r="T1635" s="42"/>
      <c r="U1635" s="42"/>
      <c r="V1635" s="42"/>
      <c r="X1635" s="42"/>
      <c r="Y1635" s="42"/>
      <c r="Z1635" s="42"/>
      <c r="AB1635" s="42"/>
      <c r="AC1635" s="42"/>
      <c r="AD1635" s="42"/>
    </row>
    <row r="1636" spans="6:30">
      <c r="F1636" s="42"/>
      <c r="H1636" s="42"/>
      <c r="I1636" s="42"/>
      <c r="J1636" s="42"/>
      <c r="K1636" s="42"/>
      <c r="L1636" s="42"/>
      <c r="M1636" s="42"/>
      <c r="O1636" s="42"/>
      <c r="P1636" s="42"/>
      <c r="Q1636" s="42"/>
      <c r="R1636" s="42"/>
      <c r="T1636" s="42"/>
      <c r="U1636" s="42"/>
      <c r="V1636" s="42"/>
      <c r="X1636" s="42"/>
      <c r="Y1636" s="42"/>
      <c r="Z1636" s="42"/>
      <c r="AB1636" s="42"/>
      <c r="AC1636" s="42"/>
      <c r="AD1636" s="42"/>
    </row>
    <row r="1637" spans="6:30">
      <c r="F1637" s="42"/>
      <c r="H1637" s="42"/>
      <c r="I1637" s="42"/>
      <c r="J1637" s="42"/>
      <c r="K1637" s="42"/>
      <c r="L1637" s="42"/>
      <c r="M1637" s="42"/>
      <c r="O1637" s="42"/>
      <c r="P1637" s="42"/>
      <c r="Q1637" s="42"/>
      <c r="R1637" s="42"/>
      <c r="T1637" s="42"/>
      <c r="U1637" s="42"/>
      <c r="V1637" s="42"/>
      <c r="X1637" s="42"/>
      <c r="Y1637" s="42"/>
      <c r="Z1637" s="42"/>
      <c r="AB1637" s="42"/>
      <c r="AC1637" s="42"/>
      <c r="AD1637" s="42"/>
    </row>
    <row r="1638" spans="6:30">
      <c r="F1638" s="42"/>
      <c r="H1638" s="42"/>
      <c r="I1638" s="42"/>
      <c r="J1638" s="42"/>
      <c r="K1638" s="42"/>
      <c r="L1638" s="42"/>
      <c r="M1638" s="42"/>
      <c r="O1638" s="42"/>
      <c r="P1638" s="42"/>
      <c r="Q1638" s="42"/>
      <c r="R1638" s="42"/>
      <c r="T1638" s="42"/>
      <c r="U1638" s="42"/>
      <c r="V1638" s="42"/>
      <c r="X1638" s="42"/>
      <c r="Y1638" s="42"/>
      <c r="Z1638" s="42"/>
      <c r="AB1638" s="42"/>
      <c r="AC1638" s="42"/>
      <c r="AD1638" s="42"/>
    </row>
    <row r="1639" spans="6:30">
      <c r="F1639" s="42"/>
      <c r="H1639" s="42"/>
      <c r="I1639" s="42"/>
      <c r="J1639" s="42"/>
      <c r="K1639" s="42"/>
      <c r="L1639" s="42"/>
      <c r="M1639" s="42"/>
      <c r="O1639" s="42"/>
      <c r="P1639" s="42"/>
      <c r="Q1639" s="42"/>
      <c r="R1639" s="42"/>
      <c r="T1639" s="42"/>
      <c r="U1639" s="42"/>
      <c r="V1639" s="42"/>
      <c r="X1639" s="42"/>
      <c r="Y1639" s="42"/>
      <c r="Z1639" s="42"/>
      <c r="AB1639" s="42"/>
      <c r="AC1639" s="42"/>
      <c r="AD1639" s="42"/>
    </row>
    <row r="1640" spans="6:30">
      <c r="F1640" s="42"/>
      <c r="H1640" s="42"/>
      <c r="I1640" s="42"/>
      <c r="J1640" s="42"/>
      <c r="K1640" s="42"/>
      <c r="L1640" s="42"/>
      <c r="M1640" s="42"/>
      <c r="O1640" s="42"/>
      <c r="P1640" s="42"/>
      <c r="Q1640" s="42"/>
      <c r="R1640" s="42"/>
      <c r="T1640" s="42"/>
      <c r="U1640" s="42"/>
      <c r="V1640" s="42"/>
      <c r="X1640" s="42"/>
      <c r="Y1640" s="42"/>
      <c r="Z1640" s="42"/>
      <c r="AB1640" s="42"/>
      <c r="AC1640" s="42"/>
      <c r="AD1640" s="42"/>
    </row>
    <row r="1641" spans="6:30">
      <c r="F1641" s="42"/>
      <c r="H1641" s="42"/>
      <c r="I1641" s="42"/>
      <c r="J1641" s="42"/>
      <c r="K1641" s="42"/>
      <c r="L1641" s="42"/>
      <c r="M1641" s="42"/>
      <c r="O1641" s="42"/>
      <c r="P1641" s="42"/>
      <c r="Q1641" s="42"/>
      <c r="R1641" s="42"/>
      <c r="T1641" s="42"/>
      <c r="U1641" s="42"/>
      <c r="V1641" s="42"/>
      <c r="X1641" s="42"/>
      <c r="Y1641" s="42"/>
      <c r="Z1641" s="42"/>
      <c r="AB1641" s="42"/>
      <c r="AC1641" s="42"/>
      <c r="AD1641" s="42"/>
    </row>
    <row r="1642" spans="6:30">
      <c r="F1642" s="42"/>
      <c r="H1642" s="42"/>
      <c r="I1642" s="42"/>
      <c r="J1642" s="42"/>
      <c r="K1642" s="42"/>
      <c r="L1642" s="42"/>
      <c r="M1642" s="42"/>
      <c r="O1642" s="42"/>
      <c r="P1642" s="42"/>
      <c r="Q1642" s="42"/>
      <c r="R1642" s="42"/>
      <c r="T1642" s="42"/>
      <c r="U1642" s="42"/>
      <c r="V1642" s="42"/>
      <c r="X1642" s="42"/>
      <c r="Y1642" s="42"/>
      <c r="Z1642" s="42"/>
      <c r="AB1642" s="42"/>
      <c r="AC1642" s="42"/>
      <c r="AD1642" s="42"/>
    </row>
    <row r="1643" spans="6:30">
      <c r="F1643" s="42"/>
      <c r="H1643" s="42"/>
      <c r="I1643" s="42"/>
      <c r="J1643" s="42"/>
      <c r="K1643" s="42"/>
      <c r="L1643" s="42"/>
      <c r="M1643" s="42"/>
      <c r="O1643" s="42"/>
      <c r="P1643" s="42"/>
      <c r="Q1643" s="42"/>
      <c r="R1643" s="42"/>
      <c r="T1643" s="42"/>
      <c r="U1643" s="42"/>
      <c r="V1643" s="42"/>
      <c r="X1643" s="42"/>
      <c r="Y1643" s="42"/>
      <c r="Z1643" s="42"/>
      <c r="AB1643" s="42"/>
      <c r="AC1643" s="42"/>
      <c r="AD1643" s="42"/>
    </row>
    <row r="1644" spans="6:30">
      <c r="F1644" s="42"/>
      <c r="H1644" s="42"/>
      <c r="I1644" s="42"/>
      <c r="J1644" s="42"/>
      <c r="K1644" s="42"/>
      <c r="L1644" s="42"/>
      <c r="M1644" s="42"/>
      <c r="O1644" s="42"/>
      <c r="P1644" s="42"/>
      <c r="Q1644" s="42"/>
      <c r="R1644" s="42"/>
      <c r="T1644" s="42"/>
      <c r="U1644" s="42"/>
      <c r="V1644" s="42"/>
      <c r="X1644" s="42"/>
      <c r="Y1644" s="42"/>
      <c r="Z1644" s="42"/>
      <c r="AB1644" s="42"/>
      <c r="AC1644" s="42"/>
      <c r="AD1644" s="42"/>
    </row>
    <row r="1645" spans="6:30">
      <c r="F1645" s="42"/>
      <c r="H1645" s="42"/>
      <c r="I1645" s="42"/>
      <c r="J1645" s="42"/>
      <c r="K1645" s="42"/>
      <c r="L1645" s="42"/>
      <c r="M1645" s="42"/>
      <c r="O1645" s="42"/>
      <c r="P1645" s="42"/>
      <c r="Q1645" s="42"/>
      <c r="R1645" s="42"/>
      <c r="T1645" s="42"/>
      <c r="U1645" s="42"/>
      <c r="V1645" s="42"/>
      <c r="X1645" s="42"/>
      <c r="Y1645" s="42"/>
      <c r="Z1645" s="42"/>
      <c r="AB1645" s="42"/>
      <c r="AC1645" s="42"/>
      <c r="AD1645" s="42"/>
    </row>
    <row r="1646" spans="6:30">
      <c r="F1646" s="42"/>
      <c r="H1646" s="42"/>
      <c r="I1646" s="42"/>
      <c r="J1646" s="42"/>
      <c r="K1646" s="42"/>
      <c r="L1646" s="42"/>
      <c r="M1646" s="42"/>
      <c r="O1646" s="42"/>
      <c r="P1646" s="42"/>
      <c r="Q1646" s="42"/>
      <c r="R1646" s="42"/>
      <c r="T1646" s="42"/>
      <c r="U1646" s="42"/>
      <c r="V1646" s="42"/>
      <c r="X1646" s="42"/>
      <c r="Y1646" s="42"/>
      <c r="Z1646" s="42"/>
      <c r="AB1646" s="42"/>
      <c r="AC1646" s="42"/>
      <c r="AD1646" s="42"/>
    </row>
    <row r="1647" spans="6:30">
      <c r="F1647" s="42"/>
      <c r="H1647" s="42"/>
      <c r="I1647" s="42"/>
      <c r="J1647" s="42"/>
      <c r="K1647" s="42"/>
      <c r="L1647" s="42"/>
      <c r="M1647" s="42"/>
      <c r="O1647" s="42"/>
      <c r="P1647" s="42"/>
      <c r="Q1647" s="42"/>
      <c r="R1647" s="42"/>
      <c r="T1647" s="42"/>
      <c r="U1647" s="42"/>
      <c r="V1647" s="42"/>
      <c r="X1647" s="42"/>
      <c r="Y1647" s="42"/>
      <c r="Z1647" s="42"/>
      <c r="AB1647" s="42"/>
      <c r="AC1647" s="42"/>
      <c r="AD1647" s="42"/>
    </row>
    <row r="1648" spans="6:30">
      <c r="F1648" s="42"/>
      <c r="H1648" s="42"/>
      <c r="I1648" s="42"/>
      <c r="J1648" s="42"/>
      <c r="K1648" s="42"/>
      <c r="L1648" s="42"/>
      <c r="M1648" s="42"/>
      <c r="O1648" s="42"/>
      <c r="P1648" s="42"/>
      <c r="Q1648" s="42"/>
      <c r="R1648" s="42"/>
      <c r="T1648" s="42"/>
      <c r="U1648" s="42"/>
      <c r="V1648" s="42"/>
      <c r="X1648" s="42"/>
      <c r="Y1648" s="42"/>
      <c r="Z1648" s="42"/>
      <c r="AB1648" s="42"/>
      <c r="AC1648" s="42"/>
      <c r="AD1648" s="42"/>
    </row>
    <row r="1649" spans="6:30">
      <c r="F1649" s="42"/>
      <c r="H1649" s="42"/>
      <c r="I1649" s="42"/>
      <c r="J1649" s="42"/>
      <c r="K1649" s="42"/>
      <c r="L1649" s="42"/>
      <c r="M1649" s="42"/>
      <c r="O1649" s="42"/>
      <c r="P1649" s="42"/>
      <c r="Q1649" s="42"/>
      <c r="R1649" s="42"/>
      <c r="T1649" s="42"/>
      <c r="U1649" s="42"/>
      <c r="V1649" s="42"/>
      <c r="X1649" s="42"/>
      <c r="Y1649" s="42"/>
      <c r="Z1649" s="42"/>
      <c r="AB1649" s="42"/>
      <c r="AC1649" s="42"/>
      <c r="AD1649" s="42"/>
    </row>
    <row r="1650" spans="6:30">
      <c r="F1650" s="42"/>
      <c r="H1650" s="42"/>
      <c r="I1650" s="42"/>
      <c r="J1650" s="42"/>
      <c r="K1650" s="42"/>
      <c r="L1650" s="42"/>
      <c r="M1650" s="42"/>
      <c r="O1650" s="42"/>
      <c r="P1650" s="42"/>
      <c r="Q1650" s="42"/>
      <c r="R1650" s="42"/>
      <c r="T1650" s="42"/>
      <c r="U1650" s="42"/>
      <c r="V1650" s="42"/>
      <c r="X1650" s="42"/>
      <c r="Y1650" s="42"/>
      <c r="Z1650" s="42"/>
      <c r="AB1650" s="42"/>
      <c r="AC1650" s="42"/>
      <c r="AD1650" s="42"/>
    </row>
    <row r="1651" spans="6:30">
      <c r="F1651" s="42"/>
      <c r="H1651" s="42"/>
      <c r="I1651" s="42"/>
      <c r="J1651" s="42"/>
      <c r="K1651" s="42"/>
      <c r="L1651" s="42"/>
      <c r="M1651" s="42"/>
      <c r="O1651" s="42"/>
      <c r="P1651" s="42"/>
      <c r="Q1651" s="42"/>
      <c r="R1651" s="42"/>
      <c r="T1651" s="42"/>
      <c r="U1651" s="42"/>
      <c r="V1651" s="42"/>
      <c r="X1651" s="42"/>
      <c r="Y1651" s="42"/>
      <c r="Z1651" s="42"/>
      <c r="AB1651" s="42"/>
      <c r="AC1651" s="42"/>
      <c r="AD1651" s="42"/>
    </row>
    <row r="1652" spans="6:30">
      <c r="F1652" s="42"/>
      <c r="H1652" s="42"/>
      <c r="I1652" s="42"/>
      <c r="J1652" s="42"/>
      <c r="K1652" s="42"/>
      <c r="L1652" s="42"/>
      <c r="M1652" s="42"/>
      <c r="O1652" s="42"/>
      <c r="P1652" s="42"/>
      <c r="Q1652" s="42"/>
      <c r="R1652" s="42"/>
      <c r="T1652" s="42"/>
      <c r="U1652" s="42"/>
      <c r="V1652" s="42"/>
      <c r="X1652" s="42"/>
      <c r="Y1652" s="42"/>
      <c r="Z1652" s="42"/>
      <c r="AB1652" s="42"/>
      <c r="AC1652" s="42"/>
      <c r="AD1652" s="42"/>
    </row>
    <row r="1653" spans="6:30">
      <c r="F1653" s="42"/>
      <c r="H1653" s="42"/>
      <c r="I1653" s="42"/>
      <c r="J1653" s="42"/>
      <c r="K1653" s="42"/>
      <c r="L1653" s="42"/>
      <c r="M1653" s="42"/>
      <c r="O1653" s="42"/>
      <c r="P1653" s="42"/>
      <c r="Q1653" s="42"/>
      <c r="R1653" s="42"/>
      <c r="T1653" s="42"/>
      <c r="U1653" s="42"/>
      <c r="V1653" s="42"/>
      <c r="X1653" s="42"/>
      <c r="Y1653" s="42"/>
      <c r="Z1653" s="42"/>
      <c r="AB1653" s="42"/>
      <c r="AC1653" s="42"/>
      <c r="AD1653" s="42"/>
    </row>
    <row r="1654" spans="6:30">
      <c r="F1654" s="42"/>
      <c r="H1654" s="42"/>
      <c r="I1654" s="42"/>
      <c r="J1654" s="42"/>
      <c r="K1654" s="42"/>
      <c r="L1654" s="42"/>
      <c r="M1654" s="42"/>
      <c r="O1654" s="42"/>
      <c r="P1654" s="42"/>
      <c r="Q1654" s="42"/>
      <c r="R1654" s="42"/>
      <c r="T1654" s="42"/>
      <c r="U1654" s="42"/>
      <c r="V1654" s="42"/>
      <c r="X1654" s="42"/>
      <c r="Y1654" s="42"/>
      <c r="Z1654" s="42"/>
      <c r="AB1654" s="42"/>
      <c r="AC1654" s="42"/>
      <c r="AD1654" s="42"/>
    </row>
    <row r="1655" spans="6:30">
      <c r="F1655" s="42"/>
      <c r="H1655" s="42"/>
      <c r="I1655" s="42"/>
      <c r="J1655" s="42"/>
      <c r="K1655" s="42"/>
      <c r="L1655" s="42"/>
      <c r="M1655" s="42"/>
      <c r="O1655" s="42"/>
      <c r="P1655" s="42"/>
      <c r="Q1655" s="42"/>
      <c r="R1655" s="42"/>
      <c r="T1655" s="42"/>
      <c r="U1655" s="42"/>
      <c r="V1655" s="42"/>
      <c r="X1655" s="42"/>
      <c r="Y1655" s="42"/>
      <c r="Z1655" s="42"/>
      <c r="AB1655" s="42"/>
      <c r="AC1655" s="42"/>
      <c r="AD1655" s="42"/>
    </row>
    <row r="1656" spans="6:30">
      <c r="F1656" s="42"/>
      <c r="H1656" s="42"/>
      <c r="I1656" s="42"/>
      <c r="J1656" s="42"/>
      <c r="K1656" s="42"/>
      <c r="L1656" s="42"/>
      <c r="M1656" s="42"/>
      <c r="O1656" s="42"/>
      <c r="P1656" s="42"/>
      <c r="Q1656" s="42"/>
      <c r="R1656" s="42"/>
      <c r="T1656" s="42"/>
      <c r="U1656" s="42"/>
      <c r="V1656" s="42"/>
      <c r="X1656" s="42"/>
      <c r="Y1656" s="42"/>
      <c r="Z1656" s="42"/>
      <c r="AB1656" s="42"/>
      <c r="AC1656" s="42"/>
      <c r="AD1656" s="42"/>
    </row>
    <row r="1657" spans="6:30">
      <c r="F1657" s="42"/>
      <c r="H1657" s="42"/>
      <c r="I1657" s="42"/>
      <c r="J1657" s="42"/>
      <c r="K1657" s="42"/>
      <c r="L1657" s="42"/>
      <c r="M1657" s="42"/>
      <c r="O1657" s="42"/>
      <c r="P1657" s="42"/>
      <c r="Q1657" s="42"/>
      <c r="R1657" s="42"/>
      <c r="T1657" s="42"/>
      <c r="U1657" s="42"/>
      <c r="V1657" s="42"/>
      <c r="X1657" s="42"/>
      <c r="Y1657" s="42"/>
      <c r="Z1657" s="42"/>
      <c r="AB1657" s="42"/>
      <c r="AC1657" s="42"/>
      <c r="AD1657" s="42"/>
    </row>
    <row r="1658" spans="6:30">
      <c r="F1658" s="42"/>
      <c r="H1658" s="42"/>
      <c r="I1658" s="42"/>
      <c r="J1658" s="42"/>
      <c r="K1658" s="42"/>
      <c r="L1658" s="42"/>
      <c r="M1658" s="42"/>
      <c r="O1658" s="42"/>
      <c r="P1658" s="42"/>
      <c r="Q1658" s="42"/>
      <c r="R1658" s="42"/>
      <c r="T1658" s="42"/>
      <c r="U1658" s="42"/>
      <c r="V1658" s="42"/>
      <c r="X1658" s="42"/>
      <c r="Y1658" s="42"/>
      <c r="Z1658" s="42"/>
      <c r="AB1658" s="42"/>
      <c r="AC1658" s="42"/>
      <c r="AD1658" s="42"/>
    </row>
    <row r="1659" spans="6:30">
      <c r="F1659" s="42"/>
      <c r="H1659" s="42"/>
      <c r="I1659" s="42"/>
      <c r="J1659" s="42"/>
      <c r="K1659" s="42"/>
      <c r="L1659" s="42"/>
      <c r="M1659" s="42"/>
      <c r="O1659" s="42"/>
      <c r="P1659" s="42"/>
      <c r="Q1659" s="42"/>
      <c r="R1659" s="42"/>
      <c r="T1659" s="42"/>
      <c r="U1659" s="42"/>
      <c r="V1659" s="42"/>
      <c r="X1659" s="42"/>
      <c r="Y1659" s="42"/>
      <c r="Z1659" s="42"/>
      <c r="AB1659" s="42"/>
      <c r="AC1659" s="42"/>
      <c r="AD1659" s="42"/>
    </row>
    <row r="1660" spans="6:30">
      <c r="F1660" s="42"/>
      <c r="H1660" s="42"/>
      <c r="I1660" s="42"/>
      <c r="J1660" s="42"/>
      <c r="K1660" s="42"/>
      <c r="L1660" s="42"/>
      <c r="M1660" s="42"/>
      <c r="O1660" s="42"/>
      <c r="P1660" s="42"/>
      <c r="Q1660" s="42"/>
      <c r="R1660" s="42"/>
      <c r="T1660" s="42"/>
      <c r="U1660" s="42"/>
      <c r="V1660" s="42"/>
      <c r="X1660" s="42"/>
      <c r="Y1660" s="42"/>
      <c r="Z1660" s="42"/>
      <c r="AB1660" s="42"/>
      <c r="AC1660" s="42"/>
      <c r="AD1660" s="42"/>
    </row>
    <row r="1661" spans="6:30">
      <c r="F1661" s="42"/>
      <c r="H1661" s="42"/>
      <c r="I1661" s="42"/>
      <c r="J1661" s="42"/>
      <c r="K1661" s="42"/>
      <c r="L1661" s="42"/>
      <c r="M1661" s="42"/>
      <c r="O1661" s="42"/>
      <c r="P1661" s="42"/>
      <c r="Q1661" s="42"/>
      <c r="R1661" s="42"/>
      <c r="T1661" s="42"/>
      <c r="U1661" s="42"/>
      <c r="V1661" s="42"/>
      <c r="X1661" s="42"/>
      <c r="Y1661" s="42"/>
      <c r="Z1661" s="42"/>
      <c r="AB1661" s="42"/>
      <c r="AC1661" s="42"/>
      <c r="AD1661" s="42"/>
    </row>
    <row r="1662" spans="6:30">
      <c r="F1662" s="42"/>
      <c r="H1662" s="42"/>
      <c r="I1662" s="42"/>
      <c r="J1662" s="42"/>
      <c r="K1662" s="42"/>
      <c r="L1662" s="42"/>
      <c r="M1662" s="42"/>
      <c r="O1662" s="42"/>
      <c r="P1662" s="42"/>
      <c r="Q1662" s="42"/>
      <c r="R1662" s="42"/>
      <c r="T1662" s="42"/>
      <c r="U1662" s="42"/>
      <c r="V1662" s="42"/>
      <c r="X1662" s="42"/>
      <c r="Y1662" s="42"/>
      <c r="Z1662" s="42"/>
      <c r="AB1662" s="42"/>
      <c r="AC1662" s="42"/>
      <c r="AD1662" s="42"/>
    </row>
    <row r="1663" spans="6:30">
      <c r="F1663" s="42"/>
      <c r="H1663" s="42"/>
      <c r="I1663" s="42"/>
      <c r="J1663" s="42"/>
      <c r="K1663" s="42"/>
      <c r="L1663" s="42"/>
      <c r="M1663" s="42"/>
      <c r="O1663" s="42"/>
      <c r="P1663" s="42"/>
      <c r="Q1663" s="42"/>
      <c r="R1663" s="42"/>
      <c r="T1663" s="42"/>
      <c r="U1663" s="42"/>
      <c r="V1663" s="42"/>
      <c r="X1663" s="42"/>
      <c r="Y1663" s="42"/>
      <c r="Z1663" s="42"/>
      <c r="AB1663" s="42"/>
      <c r="AC1663" s="42"/>
      <c r="AD1663" s="42"/>
    </row>
    <row r="1664" spans="6:30">
      <c r="F1664" s="42"/>
      <c r="H1664" s="42"/>
      <c r="I1664" s="42"/>
      <c r="J1664" s="42"/>
      <c r="K1664" s="42"/>
      <c r="L1664" s="42"/>
      <c r="M1664" s="42"/>
      <c r="O1664" s="42"/>
      <c r="P1664" s="42"/>
      <c r="Q1664" s="42"/>
      <c r="R1664" s="42"/>
      <c r="T1664" s="42"/>
      <c r="U1664" s="42"/>
      <c r="V1664" s="42"/>
      <c r="X1664" s="42"/>
      <c r="Y1664" s="42"/>
      <c r="Z1664" s="42"/>
      <c r="AB1664" s="42"/>
      <c r="AC1664" s="42"/>
      <c r="AD1664" s="42"/>
    </row>
    <row r="1665" spans="6:30">
      <c r="F1665" s="42"/>
      <c r="H1665" s="42"/>
      <c r="I1665" s="42"/>
      <c r="J1665" s="42"/>
      <c r="K1665" s="42"/>
      <c r="L1665" s="42"/>
      <c r="M1665" s="42"/>
      <c r="O1665" s="42"/>
      <c r="P1665" s="42"/>
      <c r="Q1665" s="42"/>
      <c r="R1665" s="42"/>
      <c r="T1665" s="42"/>
      <c r="U1665" s="42"/>
      <c r="V1665" s="42"/>
      <c r="X1665" s="42"/>
      <c r="Y1665" s="42"/>
      <c r="Z1665" s="42"/>
      <c r="AB1665" s="42"/>
      <c r="AC1665" s="42"/>
      <c r="AD1665" s="42"/>
    </row>
    <row r="1666" spans="6:30">
      <c r="F1666" s="42"/>
      <c r="H1666" s="42"/>
      <c r="I1666" s="42"/>
      <c r="J1666" s="42"/>
      <c r="K1666" s="42"/>
      <c r="L1666" s="42"/>
      <c r="M1666" s="42"/>
      <c r="O1666" s="42"/>
      <c r="P1666" s="42"/>
      <c r="Q1666" s="42"/>
      <c r="R1666" s="42"/>
      <c r="T1666" s="42"/>
      <c r="U1666" s="42"/>
      <c r="V1666" s="42"/>
      <c r="X1666" s="42"/>
      <c r="Y1666" s="42"/>
      <c r="Z1666" s="42"/>
      <c r="AB1666" s="42"/>
      <c r="AC1666" s="42"/>
      <c r="AD1666" s="42"/>
    </row>
    <row r="1667" spans="6:30">
      <c r="F1667" s="42"/>
      <c r="H1667" s="42"/>
      <c r="I1667" s="42"/>
      <c r="J1667" s="42"/>
      <c r="K1667" s="42"/>
      <c r="L1667" s="42"/>
      <c r="M1667" s="42"/>
      <c r="O1667" s="42"/>
      <c r="P1667" s="42"/>
      <c r="Q1667" s="42"/>
      <c r="R1667" s="42"/>
      <c r="T1667" s="42"/>
      <c r="U1667" s="42"/>
      <c r="V1667" s="42"/>
      <c r="X1667" s="42"/>
      <c r="Y1667" s="42"/>
      <c r="Z1667" s="42"/>
      <c r="AB1667" s="42"/>
      <c r="AC1667" s="42"/>
      <c r="AD1667" s="42"/>
    </row>
    <row r="1668" spans="6:30">
      <c r="F1668" s="42"/>
      <c r="H1668" s="42"/>
      <c r="I1668" s="42"/>
      <c r="J1668" s="42"/>
      <c r="K1668" s="42"/>
      <c r="L1668" s="42"/>
      <c r="M1668" s="42"/>
      <c r="O1668" s="42"/>
      <c r="P1668" s="42"/>
      <c r="Q1668" s="42"/>
      <c r="R1668" s="42"/>
      <c r="T1668" s="42"/>
      <c r="U1668" s="42"/>
      <c r="V1668" s="42"/>
      <c r="X1668" s="42"/>
      <c r="Y1668" s="42"/>
      <c r="Z1668" s="42"/>
      <c r="AB1668" s="42"/>
      <c r="AC1668" s="42"/>
      <c r="AD1668" s="42"/>
    </row>
    <row r="1669" spans="6:30">
      <c r="F1669" s="42"/>
      <c r="H1669" s="42"/>
      <c r="I1669" s="42"/>
      <c r="J1669" s="42"/>
      <c r="K1669" s="42"/>
      <c r="L1669" s="42"/>
      <c r="M1669" s="42"/>
      <c r="O1669" s="42"/>
      <c r="P1669" s="42"/>
      <c r="Q1669" s="42"/>
      <c r="R1669" s="42"/>
      <c r="T1669" s="42"/>
      <c r="U1669" s="42"/>
      <c r="V1669" s="42"/>
      <c r="X1669" s="42"/>
      <c r="Y1669" s="42"/>
      <c r="Z1669" s="42"/>
      <c r="AB1669" s="42"/>
      <c r="AC1669" s="42"/>
      <c r="AD1669" s="42"/>
    </row>
    <row r="1670" spans="6:30">
      <c r="F1670" s="42"/>
      <c r="H1670" s="42"/>
      <c r="I1670" s="42"/>
      <c r="J1670" s="42"/>
      <c r="K1670" s="42"/>
      <c r="L1670" s="42"/>
      <c r="M1670" s="42"/>
      <c r="O1670" s="42"/>
      <c r="P1670" s="42"/>
      <c r="Q1670" s="42"/>
      <c r="R1670" s="42"/>
      <c r="T1670" s="42"/>
      <c r="U1670" s="42"/>
      <c r="V1670" s="42"/>
      <c r="X1670" s="42"/>
      <c r="Y1670" s="42"/>
      <c r="Z1670" s="42"/>
      <c r="AB1670" s="42"/>
      <c r="AC1670" s="42"/>
      <c r="AD1670" s="42"/>
    </row>
    <row r="1671" spans="6:30">
      <c r="F1671" s="42"/>
      <c r="H1671" s="42"/>
      <c r="I1671" s="42"/>
      <c r="J1671" s="42"/>
      <c r="K1671" s="42"/>
      <c r="L1671" s="42"/>
      <c r="M1671" s="42"/>
      <c r="O1671" s="42"/>
      <c r="P1671" s="42"/>
      <c r="Q1671" s="42"/>
      <c r="R1671" s="42"/>
      <c r="T1671" s="42"/>
      <c r="U1671" s="42"/>
      <c r="V1671" s="42"/>
      <c r="X1671" s="42"/>
      <c r="Y1671" s="42"/>
      <c r="Z1671" s="42"/>
      <c r="AB1671" s="42"/>
      <c r="AC1671" s="42"/>
      <c r="AD1671" s="42"/>
    </row>
    <row r="1672" spans="6:30">
      <c r="F1672" s="42"/>
      <c r="H1672" s="42"/>
      <c r="I1672" s="42"/>
      <c r="J1672" s="42"/>
      <c r="K1672" s="42"/>
      <c r="L1672" s="42"/>
      <c r="M1672" s="42"/>
      <c r="O1672" s="42"/>
      <c r="P1672" s="42"/>
      <c r="Q1672" s="42"/>
      <c r="R1672" s="42"/>
      <c r="T1672" s="42"/>
      <c r="U1672" s="42"/>
      <c r="V1672" s="42"/>
      <c r="X1672" s="42"/>
      <c r="Y1672" s="42"/>
      <c r="Z1672" s="42"/>
      <c r="AB1672" s="42"/>
      <c r="AC1672" s="42"/>
      <c r="AD1672" s="42"/>
    </row>
    <row r="1673" spans="6:30">
      <c r="F1673" s="42"/>
      <c r="H1673" s="42"/>
      <c r="I1673" s="42"/>
      <c r="J1673" s="42"/>
      <c r="K1673" s="42"/>
      <c r="L1673" s="42"/>
      <c r="M1673" s="42"/>
      <c r="O1673" s="42"/>
      <c r="P1673" s="42"/>
      <c r="Q1673" s="42"/>
      <c r="R1673" s="42"/>
      <c r="T1673" s="42"/>
      <c r="U1673" s="42"/>
      <c r="V1673" s="42"/>
      <c r="X1673" s="42"/>
      <c r="Y1673" s="42"/>
      <c r="Z1673" s="42"/>
      <c r="AB1673" s="42"/>
      <c r="AC1673" s="42"/>
      <c r="AD1673" s="42"/>
    </row>
    <row r="1674" spans="6:30">
      <c r="F1674" s="42"/>
      <c r="H1674" s="42"/>
      <c r="I1674" s="42"/>
      <c r="J1674" s="42"/>
      <c r="K1674" s="42"/>
      <c r="L1674" s="42"/>
      <c r="M1674" s="42"/>
      <c r="O1674" s="42"/>
      <c r="P1674" s="42"/>
      <c r="Q1674" s="42"/>
      <c r="R1674" s="42"/>
      <c r="T1674" s="42"/>
      <c r="U1674" s="42"/>
      <c r="V1674" s="42"/>
      <c r="X1674" s="42"/>
      <c r="Y1674" s="42"/>
      <c r="Z1674" s="42"/>
      <c r="AB1674" s="42"/>
      <c r="AC1674" s="42"/>
      <c r="AD1674" s="42"/>
    </row>
    <row r="1675" spans="6:30">
      <c r="F1675" s="42"/>
      <c r="H1675" s="42"/>
      <c r="I1675" s="42"/>
      <c r="J1675" s="42"/>
      <c r="K1675" s="42"/>
      <c r="L1675" s="42"/>
      <c r="M1675" s="42"/>
      <c r="O1675" s="42"/>
      <c r="P1675" s="42"/>
      <c r="Q1675" s="42"/>
      <c r="R1675" s="42"/>
      <c r="T1675" s="42"/>
      <c r="U1675" s="42"/>
      <c r="V1675" s="42"/>
      <c r="X1675" s="42"/>
      <c r="Y1675" s="42"/>
      <c r="Z1675" s="42"/>
      <c r="AB1675" s="42"/>
      <c r="AC1675" s="42"/>
      <c r="AD1675" s="42"/>
    </row>
    <row r="1676" spans="6:30">
      <c r="F1676" s="42"/>
      <c r="H1676" s="42"/>
      <c r="I1676" s="42"/>
      <c r="J1676" s="42"/>
      <c r="K1676" s="42"/>
      <c r="L1676" s="42"/>
      <c r="M1676" s="42"/>
      <c r="O1676" s="42"/>
      <c r="P1676" s="42"/>
      <c r="Q1676" s="42"/>
      <c r="R1676" s="42"/>
      <c r="T1676" s="42"/>
      <c r="U1676" s="42"/>
      <c r="V1676" s="42"/>
      <c r="X1676" s="42"/>
      <c r="Y1676" s="42"/>
      <c r="Z1676" s="42"/>
      <c r="AB1676" s="42"/>
      <c r="AC1676" s="42"/>
      <c r="AD1676" s="42"/>
    </row>
    <row r="1677" spans="6:30">
      <c r="F1677" s="42"/>
      <c r="H1677" s="42"/>
      <c r="I1677" s="42"/>
      <c r="J1677" s="42"/>
      <c r="K1677" s="42"/>
      <c r="L1677" s="42"/>
      <c r="M1677" s="42"/>
      <c r="O1677" s="42"/>
      <c r="P1677" s="42"/>
      <c r="Q1677" s="42"/>
      <c r="R1677" s="42"/>
      <c r="T1677" s="42"/>
      <c r="U1677" s="42"/>
      <c r="V1677" s="42"/>
      <c r="X1677" s="42"/>
      <c r="Y1677" s="42"/>
      <c r="Z1677" s="42"/>
      <c r="AB1677" s="42"/>
      <c r="AC1677" s="42"/>
      <c r="AD1677" s="42"/>
    </row>
    <row r="1678" spans="6:30">
      <c r="F1678" s="42"/>
      <c r="H1678" s="42"/>
      <c r="I1678" s="42"/>
      <c r="J1678" s="42"/>
      <c r="K1678" s="42"/>
      <c r="L1678" s="42"/>
      <c r="M1678" s="42"/>
      <c r="O1678" s="42"/>
      <c r="P1678" s="42"/>
      <c r="Q1678" s="42"/>
      <c r="R1678" s="42"/>
      <c r="T1678" s="42"/>
      <c r="U1678" s="42"/>
      <c r="V1678" s="42"/>
      <c r="X1678" s="42"/>
      <c r="Y1678" s="42"/>
      <c r="Z1678" s="42"/>
      <c r="AB1678" s="42"/>
      <c r="AC1678" s="42"/>
      <c r="AD1678" s="42"/>
    </row>
    <row r="1679" spans="6:30">
      <c r="F1679" s="42"/>
      <c r="H1679" s="42"/>
      <c r="I1679" s="42"/>
      <c r="J1679" s="42"/>
      <c r="K1679" s="42"/>
      <c r="L1679" s="42"/>
      <c r="M1679" s="42"/>
      <c r="O1679" s="42"/>
      <c r="P1679" s="42"/>
      <c r="Q1679" s="42"/>
      <c r="R1679" s="42"/>
      <c r="T1679" s="42"/>
      <c r="U1679" s="42"/>
      <c r="V1679" s="42"/>
      <c r="X1679" s="42"/>
      <c r="Y1679" s="42"/>
      <c r="Z1679" s="42"/>
      <c r="AB1679" s="42"/>
      <c r="AC1679" s="42"/>
      <c r="AD1679" s="42"/>
    </row>
    <row r="1680" spans="6:30">
      <c r="F1680" s="42"/>
      <c r="H1680" s="42"/>
      <c r="I1680" s="42"/>
      <c r="J1680" s="42"/>
      <c r="K1680" s="42"/>
      <c r="L1680" s="42"/>
      <c r="M1680" s="42"/>
      <c r="O1680" s="42"/>
      <c r="P1680" s="42"/>
      <c r="Q1680" s="42"/>
      <c r="R1680" s="42"/>
      <c r="T1680" s="42"/>
      <c r="U1680" s="42"/>
      <c r="V1680" s="42"/>
      <c r="X1680" s="42"/>
      <c r="Y1680" s="42"/>
      <c r="Z1680" s="42"/>
      <c r="AB1680" s="42"/>
      <c r="AC1680" s="42"/>
      <c r="AD1680" s="42"/>
    </row>
    <row r="1681" spans="6:30">
      <c r="F1681" s="42"/>
      <c r="H1681" s="42"/>
      <c r="I1681" s="42"/>
      <c r="J1681" s="42"/>
      <c r="K1681" s="42"/>
      <c r="L1681" s="42"/>
      <c r="M1681" s="42"/>
      <c r="O1681" s="42"/>
      <c r="P1681" s="42"/>
      <c r="Q1681" s="42"/>
      <c r="R1681" s="42"/>
      <c r="T1681" s="42"/>
      <c r="U1681" s="42"/>
      <c r="V1681" s="42"/>
      <c r="X1681" s="42"/>
      <c r="Y1681" s="42"/>
      <c r="Z1681" s="42"/>
      <c r="AB1681" s="42"/>
      <c r="AC1681" s="42"/>
      <c r="AD1681" s="42"/>
    </row>
    <row r="1682" spans="6:30">
      <c r="F1682" s="42"/>
      <c r="H1682" s="42"/>
      <c r="I1682" s="42"/>
      <c r="J1682" s="42"/>
      <c r="K1682" s="42"/>
      <c r="L1682" s="42"/>
      <c r="M1682" s="42"/>
      <c r="O1682" s="42"/>
      <c r="P1682" s="42"/>
      <c r="Q1682" s="42"/>
      <c r="R1682" s="42"/>
      <c r="T1682" s="42"/>
      <c r="U1682" s="42"/>
      <c r="V1682" s="42"/>
      <c r="X1682" s="42"/>
      <c r="Y1682" s="42"/>
      <c r="Z1682" s="42"/>
      <c r="AB1682" s="42"/>
      <c r="AC1682" s="42"/>
      <c r="AD1682" s="42"/>
    </row>
    <row r="1683" spans="6:30">
      <c r="F1683" s="42"/>
      <c r="H1683" s="42"/>
      <c r="I1683" s="42"/>
      <c r="J1683" s="42"/>
      <c r="K1683" s="42"/>
      <c r="L1683" s="42"/>
      <c r="M1683" s="42"/>
      <c r="O1683" s="42"/>
      <c r="P1683" s="42"/>
      <c r="Q1683" s="42"/>
      <c r="R1683" s="42"/>
      <c r="T1683" s="42"/>
      <c r="U1683" s="42"/>
      <c r="V1683" s="42"/>
      <c r="X1683" s="42"/>
      <c r="Y1683" s="42"/>
      <c r="Z1683" s="42"/>
      <c r="AB1683" s="42"/>
      <c r="AC1683" s="42"/>
      <c r="AD1683" s="42"/>
    </row>
    <row r="1684" spans="6:30">
      <c r="F1684" s="42"/>
      <c r="H1684" s="42"/>
      <c r="I1684" s="42"/>
      <c r="J1684" s="42"/>
      <c r="K1684" s="42"/>
      <c r="L1684" s="42"/>
      <c r="M1684" s="42"/>
      <c r="O1684" s="42"/>
      <c r="P1684" s="42"/>
      <c r="Q1684" s="42"/>
      <c r="R1684" s="42"/>
      <c r="T1684" s="42"/>
      <c r="U1684" s="42"/>
      <c r="V1684" s="42"/>
      <c r="X1684" s="42"/>
      <c r="Y1684" s="42"/>
      <c r="Z1684" s="42"/>
      <c r="AB1684" s="42"/>
      <c r="AC1684" s="42"/>
      <c r="AD1684" s="42"/>
    </row>
    <row r="1685" spans="6:30">
      <c r="F1685" s="42"/>
      <c r="H1685" s="42"/>
      <c r="I1685" s="42"/>
      <c r="J1685" s="42"/>
      <c r="K1685" s="42"/>
      <c r="L1685" s="42"/>
      <c r="M1685" s="42"/>
      <c r="O1685" s="42"/>
      <c r="P1685" s="42"/>
      <c r="Q1685" s="42"/>
      <c r="R1685" s="42"/>
      <c r="T1685" s="42"/>
      <c r="U1685" s="42"/>
      <c r="V1685" s="42"/>
      <c r="X1685" s="42"/>
      <c r="Y1685" s="42"/>
      <c r="Z1685" s="42"/>
      <c r="AB1685" s="42"/>
      <c r="AC1685" s="42"/>
      <c r="AD1685" s="42"/>
    </row>
    <row r="1686" spans="6:30">
      <c r="F1686" s="42"/>
      <c r="H1686" s="42"/>
      <c r="I1686" s="42"/>
      <c r="J1686" s="42"/>
      <c r="K1686" s="42"/>
      <c r="L1686" s="42"/>
      <c r="M1686" s="42"/>
      <c r="O1686" s="42"/>
      <c r="P1686" s="42"/>
      <c r="Q1686" s="42"/>
      <c r="R1686" s="42"/>
      <c r="T1686" s="42"/>
      <c r="U1686" s="42"/>
      <c r="V1686" s="42"/>
      <c r="X1686" s="42"/>
      <c r="Y1686" s="42"/>
      <c r="Z1686" s="42"/>
      <c r="AB1686" s="42"/>
      <c r="AC1686" s="42"/>
      <c r="AD1686" s="42"/>
    </row>
    <row r="1687" spans="6:30">
      <c r="F1687" s="42"/>
      <c r="H1687" s="42"/>
      <c r="I1687" s="42"/>
      <c r="J1687" s="42"/>
      <c r="K1687" s="42"/>
      <c r="L1687" s="42"/>
      <c r="M1687" s="42"/>
      <c r="O1687" s="42"/>
      <c r="P1687" s="42"/>
      <c r="Q1687" s="42"/>
      <c r="R1687" s="42"/>
      <c r="T1687" s="42"/>
      <c r="U1687" s="42"/>
      <c r="V1687" s="42"/>
      <c r="X1687" s="42"/>
      <c r="Y1687" s="42"/>
      <c r="Z1687" s="42"/>
      <c r="AB1687" s="42"/>
      <c r="AC1687" s="42"/>
      <c r="AD1687" s="42"/>
    </row>
    <row r="1688" spans="6:30">
      <c r="F1688" s="42"/>
      <c r="H1688" s="42"/>
      <c r="I1688" s="42"/>
      <c r="J1688" s="42"/>
      <c r="K1688" s="42"/>
      <c r="L1688" s="42"/>
      <c r="M1688" s="42"/>
      <c r="O1688" s="42"/>
      <c r="P1688" s="42"/>
      <c r="Q1688" s="42"/>
      <c r="R1688" s="42"/>
      <c r="T1688" s="42"/>
      <c r="U1688" s="42"/>
      <c r="V1688" s="42"/>
      <c r="X1688" s="42"/>
      <c r="Y1688" s="42"/>
      <c r="Z1688" s="42"/>
      <c r="AB1688" s="42"/>
      <c r="AC1688" s="42"/>
      <c r="AD1688" s="42"/>
    </row>
    <row r="1689" spans="6:30">
      <c r="F1689" s="42"/>
      <c r="H1689" s="42"/>
      <c r="I1689" s="42"/>
      <c r="J1689" s="42"/>
      <c r="K1689" s="42"/>
      <c r="L1689" s="42"/>
      <c r="M1689" s="42"/>
      <c r="O1689" s="42"/>
      <c r="P1689" s="42"/>
      <c r="Q1689" s="42"/>
      <c r="R1689" s="42"/>
      <c r="T1689" s="42"/>
      <c r="U1689" s="42"/>
      <c r="V1689" s="42"/>
      <c r="X1689" s="42"/>
      <c r="Y1689" s="42"/>
      <c r="Z1689" s="42"/>
      <c r="AB1689" s="42"/>
      <c r="AC1689" s="42"/>
      <c r="AD1689" s="42"/>
    </row>
    <row r="1690" spans="6:30">
      <c r="F1690" s="42"/>
      <c r="H1690" s="42"/>
      <c r="I1690" s="42"/>
      <c r="J1690" s="42"/>
      <c r="K1690" s="42"/>
      <c r="L1690" s="42"/>
      <c r="M1690" s="42"/>
      <c r="O1690" s="42"/>
      <c r="P1690" s="42"/>
      <c r="Q1690" s="42"/>
      <c r="R1690" s="42"/>
      <c r="T1690" s="42"/>
      <c r="U1690" s="42"/>
      <c r="V1690" s="42"/>
      <c r="X1690" s="42"/>
      <c r="Y1690" s="42"/>
      <c r="Z1690" s="42"/>
      <c r="AB1690" s="42"/>
      <c r="AC1690" s="42"/>
      <c r="AD1690" s="42"/>
    </row>
    <row r="1691" spans="6:30">
      <c r="F1691" s="42"/>
      <c r="H1691" s="42"/>
      <c r="I1691" s="42"/>
      <c r="J1691" s="42"/>
      <c r="K1691" s="42"/>
      <c r="L1691" s="42"/>
      <c r="M1691" s="42"/>
      <c r="O1691" s="42"/>
      <c r="P1691" s="42"/>
      <c r="Q1691" s="42"/>
      <c r="R1691" s="42"/>
      <c r="T1691" s="42"/>
      <c r="U1691" s="42"/>
      <c r="V1691" s="42"/>
      <c r="X1691" s="42"/>
      <c r="Y1691" s="42"/>
      <c r="Z1691" s="42"/>
      <c r="AB1691" s="42"/>
      <c r="AC1691" s="42"/>
      <c r="AD1691" s="42"/>
    </row>
    <row r="1692" spans="6:30">
      <c r="F1692" s="42"/>
      <c r="H1692" s="42"/>
      <c r="I1692" s="42"/>
      <c r="J1692" s="42"/>
      <c r="K1692" s="42"/>
      <c r="L1692" s="42"/>
      <c r="M1692" s="42"/>
      <c r="O1692" s="42"/>
      <c r="P1692" s="42"/>
      <c r="Q1692" s="42"/>
      <c r="R1692" s="42"/>
      <c r="T1692" s="42"/>
      <c r="U1692" s="42"/>
      <c r="V1692" s="42"/>
      <c r="X1692" s="42"/>
      <c r="Y1692" s="42"/>
      <c r="Z1692" s="42"/>
      <c r="AB1692" s="42"/>
      <c r="AC1692" s="42"/>
      <c r="AD1692" s="42"/>
    </row>
    <row r="1693" spans="6:30">
      <c r="F1693" s="42"/>
      <c r="H1693" s="42"/>
      <c r="I1693" s="42"/>
      <c r="J1693" s="42"/>
      <c r="K1693" s="42"/>
      <c r="L1693" s="42"/>
      <c r="M1693" s="42"/>
      <c r="O1693" s="42"/>
      <c r="P1693" s="42"/>
      <c r="Q1693" s="42"/>
      <c r="R1693" s="42"/>
      <c r="T1693" s="42"/>
      <c r="U1693" s="42"/>
      <c r="V1693" s="42"/>
      <c r="X1693" s="42"/>
      <c r="Y1693" s="42"/>
      <c r="Z1693" s="42"/>
      <c r="AB1693" s="42"/>
      <c r="AC1693" s="42"/>
      <c r="AD1693" s="42"/>
    </row>
    <row r="1694" spans="6:30">
      <c r="F1694" s="42"/>
      <c r="H1694" s="42"/>
      <c r="I1694" s="42"/>
      <c r="J1694" s="42"/>
      <c r="K1694" s="42"/>
      <c r="L1694" s="42"/>
      <c r="M1694" s="42"/>
      <c r="O1694" s="42"/>
      <c r="P1694" s="42"/>
      <c r="Q1694" s="42"/>
      <c r="R1694" s="42"/>
      <c r="T1694" s="42"/>
      <c r="U1694" s="42"/>
      <c r="V1694" s="42"/>
      <c r="X1694" s="42"/>
      <c r="Y1694" s="42"/>
      <c r="Z1694" s="42"/>
      <c r="AB1694" s="42"/>
      <c r="AC1694" s="42"/>
      <c r="AD1694" s="42"/>
    </row>
    <row r="1695" spans="6:30">
      <c r="F1695" s="42"/>
      <c r="H1695" s="42"/>
      <c r="I1695" s="42"/>
      <c r="J1695" s="42"/>
      <c r="K1695" s="42"/>
      <c r="L1695" s="42"/>
      <c r="M1695" s="42"/>
      <c r="O1695" s="42"/>
      <c r="P1695" s="42"/>
      <c r="Q1695" s="42"/>
      <c r="R1695" s="42"/>
      <c r="T1695" s="42"/>
      <c r="U1695" s="42"/>
      <c r="V1695" s="42"/>
      <c r="X1695" s="42"/>
      <c r="Y1695" s="42"/>
      <c r="Z1695" s="42"/>
      <c r="AB1695" s="42"/>
      <c r="AC1695" s="42"/>
      <c r="AD1695" s="42"/>
    </row>
    <row r="1696" spans="6:30">
      <c r="F1696" s="42"/>
      <c r="H1696" s="42"/>
      <c r="I1696" s="42"/>
      <c r="J1696" s="42"/>
      <c r="K1696" s="42"/>
      <c r="L1696" s="42"/>
      <c r="M1696" s="42"/>
      <c r="O1696" s="42"/>
      <c r="P1696" s="42"/>
      <c r="Q1696" s="42"/>
      <c r="R1696" s="42"/>
      <c r="T1696" s="42"/>
      <c r="U1696" s="42"/>
      <c r="V1696" s="42"/>
      <c r="X1696" s="42"/>
      <c r="Y1696" s="42"/>
      <c r="Z1696" s="42"/>
      <c r="AB1696" s="42"/>
      <c r="AC1696" s="42"/>
      <c r="AD1696" s="42"/>
    </row>
    <row r="1697" spans="6:30">
      <c r="F1697" s="42"/>
      <c r="H1697" s="42"/>
      <c r="I1697" s="42"/>
      <c r="J1697" s="42"/>
      <c r="K1697" s="42"/>
      <c r="L1697" s="42"/>
      <c r="M1697" s="42"/>
      <c r="O1697" s="42"/>
      <c r="P1697" s="42"/>
      <c r="Q1697" s="42"/>
      <c r="R1697" s="42"/>
      <c r="T1697" s="42"/>
      <c r="U1697" s="42"/>
      <c r="V1697" s="42"/>
      <c r="X1697" s="42"/>
      <c r="Y1697" s="42"/>
      <c r="Z1697" s="42"/>
      <c r="AB1697" s="42"/>
      <c r="AC1697" s="42"/>
      <c r="AD1697" s="42"/>
    </row>
    <row r="1698" spans="6:30">
      <c r="F1698" s="42"/>
      <c r="H1698" s="42"/>
      <c r="I1698" s="42"/>
      <c r="J1698" s="42"/>
      <c r="K1698" s="42"/>
      <c r="L1698" s="42"/>
      <c r="M1698" s="42"/>
      <c r="O1698" s="42"/>
      <c r="P1698" s="42"/>
      <c r="Q1698" s="42"/>
      <c r="R1698" s="42"/>
      <c r="T1698" s="42"/>
      <c r="U1698" s="42"/>
      <c r="V1698" s="42"/>
      <c r="X1698" s="42"/>
      <c r="Y1698" s="42"/>
      <c r="Z1698" s="42"/>
      <c r="AB1698" s="42"/>
      <c r="AC1698" s="42"/>
      <c r="AD1698" s="42"/>
    </row>
    <row r="1699" spans="6:30">
      <c r="F1699" s="42"/>
      <c r="H1699" s="42"/>
      <c r="I1699" s="42"/>
      <c r="J1699" s="42"/>
      <c r="K1699" s="42"/>
      <c r="L1699" s="42"/>
      <c r="M1699" s="42"/>
      <c r="O1699" s="42"/>
      <c r="P1699" s="42"/>
      <c r="Q1699" s="42"/>
      <c r="R1699" s="42"/>
      <c r="T1699" s="42"/>
      <c r="U1699" s="42"/>
      <c r="V1699" s="42"/>
      <c r="X1699" s="42"/>
      <c r="Y1699" s="42"/>
      <c r="Z1699" s="42"/>
      <c r="AB1699" s="42"/>
      <c r="AC1699" s="42"/>
      <c r="AD1699" s="42"/>
    </row>
    <row r="1700" spans="6:30">
      <c r="F1700" s="42"/>
      <c r="H1700" s="42"/>
      <c r="I1700" s="42"/>
      <c r="J1700" s="42"/>
      <c r="K1700" s="42"/>
      <c r="L1700" s="42"/>
      <c r="M1700" s="42"/>
      <c r="O1700" s="42"/>
      <c r="P1700" s="42"/>
      <c r="Q1700" s="42"/>
      <c r="R1700" s="42"/>
      <c r="T1700" s="42"/>
      <c r="U1700" s="42"/>
      <c r="V1700" s="42"/>
      <c r="X1700" s="42"/>
      <c r="Y1700" s="42"/>
      <c r="Z1700" s="42"/>
      <c r="AB1700" s="42"/>
      <c r="AC1700" s="42"/>
      <c r="AD1700" s="42"/>
    </row>
    <row r="1701" spans="6:30">
      <c r="F1701" s="42"/>
      <c r="H1701" s="42"/>
      <c r="I1701" s="42"/>
      <c r="J1701" s="42"/>
      <c r="K1701" s="42"/>
      <c r="L1701" s="42"/>
      <c r="M1701" s="42"/>
      <c r="O1701" s="42"/>
      <c r="P1701" s="42"/>
      <c r="Q1701" s="42"/>
      <c r="R1701" s="42"/>
      <c r="T1701" s="42"/>
      <c r="U1701" s="42"/>
      <c r="V1701" s="42"/>
      <c r="X1701" s="42"/>
      <c r="Y1701" s="42"/>
      <c r="Z1701" s="42"/>
      <c r="AB1701" s="42"/>
      <c r="AC1701" s="42"/>
      <c r="AD1701" s="42"/>
    </row>
    <row r="1702" spans="6:30">
      <c r="F1702" s="42"/>
      <c r="H1702" s="42"/>
      <c r="I1702" s="42"/>
      <c r="J1702" s="42"/>
      <c r="K1702" s="42"/>
      <c r="L1702" s="42"/>
      <c r="M1702" s="42"/>
      <c r="O1702" s="42"/>
      <c r="P1702" s="42"/>
      <c r="Q1702" s="42"/>
      <c r="R1702" s="42"/>
      <c r="T1702" s="42"/>
      <c r="U1702" s="42"/>
      <c r="V1702" s="42"/>
      <c r="X1702" s="42"/>
      <c r="Y1702" s="42"/>
      <c r="Z1702" s="42"/>
      <c r="AB1702" s="42"/>
      <c r="AC1702" s="42"/>
      <c r="AD1702" s="42"/>
    </row>
    <row r="1703" spans="6:30">
      <c r="F1703" s="42"/>
      <c r="H1703" s="42"/>
      <c r="I1703" s="42"/>
      <c r="J1703" s="42"/>
      <c r="K1703" s="42"/>
      <c r="L1703" s="42"/>
      <c r="M1703" s="42"/>
      <c r="O1703" s="42"/>
      <c r="P1703" s="42"/>
      <c r="Q1703" s="42"/>
      <c r="R1703" s="42"/>
      <c r="T1703" s="42"/>
      <c r="U1703" s="42"/>
      <c r="V1703" s="42"/>
      <c r="X1703" s="42"/>
      <c r="Y1703" s="42"/>
      <c r="Z1703" s="42"/>
      <c r="AB1703" s="42"/>
      <c r="AC1703" s="42"/>
      <c r="AD1703" s="42"/>
    </row>
    <row r="1704" spans="6:30">
      <c r="F1704" s="42"/>
      <c r="H1704" s="42"/>
      <c r="I1704" s="42"/>
      <c r="J1704" s="42"/>
      <c r="K1704" s="42"/>
      <c r="L1704" s="42"/>
      <c r="M1704" s="42"/>
      <c r="O1704" s="42"/>
      <c r="P1704" s="42"/>
      <c r="Q1704" s="42"/>
      <c r="R1704" s="42"/>
      <c r="T1704" s="42"/>
      <c r="U1704" s="42"/>
      <c r="V1704" s="42"/>
      <c r="X1704" s="42"/>
      <c r="Y1704" s="42"/>
      <c r="Z1704" s="42"/>
      <c r="AB1704" s="42"/>
      <c r="AC1704" s="42"/>
      <c r="AD1704" s="42"/>
    </row>
    <row r="1705" spans="6:30">
      <c r="F1705" s="42"/>
      <c r="H1705" s="42"/>
      <c r="I1705" s="42"/>
      <c r="J1705" s="42"/>
      <c r="K1705" s="42"/>
      <c r="L1705" s="42"/>
      <c r="M1705" s="42"/>
      <c r="O1705" s="42"/>
      <c r="P1705" s="42"/>
      <c r="Q1705" s="42"/>
      <c r="R1705" s="42"/>
      <c r="T1705" s="42"/>
      <c r="U1705" s="42"/>
      <c r="V1705" s="42"/>
      <c r="X1705" s="42"/>
      <c r="Y1705" s="42"/>
      <c r="Z1705" s="42"/>
      <c r="AB1705" s="42"/>
      <c r="AC1705" s="42"/>
      <c r="AD1705" s="42"/>
    </row>
    <row r="1706" spans="6:30">
      <c r="F1706" s="42"/>
      <c r="H1706" s="42"/>
      <c r="I1706" s="42"/>
      <c r="J1706" s="42"/>
      <c r="K1706" s="42"/>
      <c r="L1706" s="42"/>
      <c r="M1706" s="42"/>
      <c r="O1706" s="42"/>
      <c r="P1706" s="42"/>
      <c r="Q1706" s="42"/>
      <c r="R1706" s="42"/>
      <c r="T1706" s="42"/>
      <c r="U1706" s="42"/>
      <c r="V1706" s="42"/>
      <c r="X1706" s="42"/>
      <c r="Y1706" s="42"/>
      <c r="Z1706" s="42"/>
      <c r="AB1706" s="42"/>
      <c r="AC1706" s="42"/>
      <c r="AD1706" s="42"/>
    </row>
    <row r="1707" spans="6:30">
      <c r="F1707" s="42"/>
      <c r="H1707" s="42"/>
      <c r="I1707" s="42"/>
      <c r="J1707" s="42"/>
      <c r="K1707" s="42"/>
      <c r="L1707" s="42"/>
      <c r="M1707" s="42"/>
      <c r="O1707" s="42"/>
      <c r="P1707" s="42"/>
      <c r="Q1707" s="42"/>
      <c r="R1707" s="42"/>
      <c r="T1707" s="42"/>
      <c r="U1707" s="42"/>
      <c r="V1707" s="42"/>
      <c r="X1707" s="42"/>
      <c r="Y1707" s="42"/>
      <c r="Z1707" s="42"/>
      <c r="AB1707" s="42"/>
      <c r="AC1707" s="42"/>
      <c r="AD1707" s="42"/>
    </row>
    <row r="1708" spans="6:30">
      <c r="F1708" s="42"/>
      <c r="H1708" s="42"/>
      <c r="I1708" s="42"/>
      <c r="J1708" s="42"/>
      <c r="K1708" s="42"/>
      <c r="L1708" s="42"/>
      <c r="M1708" s="42"/>
      <c r="O1708" s="42"/>
      <c r="P1708" s="42"/>
      <c r="Q1708" s="42"/>
      <c r="R1708" s="42"/>
      <c r="T1708" s="42"/>
      <c r="U1708" s="42"/>
      <c r="V1708" s="42"/>
      <c r="X1708" s="42"/>
      <c r="Y1708" s="42"/>
      <c r="Z1708" s="42"/>
      <c r="AB1708" s="42"/>
      <c r="AC1708" s="42"/>
      <c r="AD1708" s="42"/>
    </row>
    <row r="1709" spans="6:30">
      <c r="F1709" s="42"/>
      <c r="H1709" s="42"/>
      <c r="I1709" s="42"/>
      <c r="J1709" s="42"/>
      <c r="K1709" s="42"/>
      <c r="L1709" s="42"/>
      <c r="M1709" s="42"/>
      <c r="O1709" s="42"/>
      <c r="P1709" s="42"/>
      <c r="Q1709" s="42"/>
      <c r="R1709" s="42"/>
      <c r="T1709" s="42"/>
      <c r="U1709" s="42"/>
      <c r="V1709" s="42"/>
      <c r="X1709" s="42"/>
      <c r="Y1709" s="42"/>
      <c r="Z1709" s="42"/>
      <c r="AB1709" s="42"/>
      <c r="AC1709" s="42"/>
      <c r="AD1709" s="42"/>
    </row>
    <row r="1710" spans="6:30">
      <c r="F1710" s="42"/>
      <c r="H1710" s="42"/>
      <c r="I1710" s="42"/>
      <c r="J1710" s="42"/>
      <c r="K1710" s="42"/>
      <c r="L1710" s="42"/>
      <c r="M1710" s="42"/>
      <c r="O1710" s="42"/>
      <c r="P1710" s="42"/>
      <c r="Q1710" s="42"/>
      <c r="R1710" s="42"/>
      <c r="T1710" s="42"/>
      <c r="U1710" s="42"/>
      <c r="V1710" s="42"/>
      <c r="X1710" s="42"/>
      <c r="Y1710" s="42"/>
      <c r="Z1710" s="42"/>
      <c r="AB1710" s="42"/>
      <c r="AC1710" s="42"/>
      <c r="AD1710" s="42"/>
    </row>
    <row r="1711" spans="6:30">
      <c r="F1711" s="42"/>
      <c r="H1711" s="42"/>
      <c r="I1711" s="42"/>
      <c r="J1711" s="42"/>
      <c r="K1711" s="42"/>
      <c r="L1711" s="42"/>
      <c r="M1711" s="42"/>
      <c r="O1711" s="42"/>
      <c r="P1711" s="42"/>
      <c r="Q1711" s="42"/>
      <c r="R1711" s="42"/>
      <c r="T1711" s="42"/>
      <c r="U1711" s="42"/>
      <c r="V1711" s="42"/>
      <c r="X1711" s="42"/>
      <c r="Y1711" s="42"/>
      <c r="Z1711" s="42"/>
      <c r="AB1711" s="42"/>
      <c r="AC1711" s="42"/>
      <c r="AD1711" s="42"/>
    </row>
    <row r="1712" spans="6:30">
      <c r="F1712" s="42"/>
      <c r="H1712" s="42"/>
      <c r="I1712" s="42"/>
      <c r="J1712" s="42"/>
      <c r="K1712" s="42"/>
      <c r="L1712" s="42"/>
      <c r="M1712" s="42"/>
      <c r="O1712" s="42"/>
      <c r="P1712" s="42"/>
      <c r="Q1712" s="42"/>
      <c r="R1712" s="42"/>
      <c r="T1712" s="42"/>
      <c r="U1712" s="42"/>
      <c r="V1712" s="42"/>
      <c r="X1712" s="42"/>
      <c r="Y1712" s="42"/>
      <c r="Z1712" s="42"/>
      <c r="AB1712" s="42"/>
      <c r="AC1712" s="42"/>
      <c r="AD1712" s="42"/>
    </row>
    <row r="1713" spans="6:30">
      <c r="F1713" s="42"/>
      <c r="H1713" s="42"/>
      <c r="I1713" s="42"/>
      <c r="J1713" s="42"/>
      <c r="K1713" s="42"/>
      <c r="L1713" s="42"/>
      <c r="M1713" s="42"/>
      <c r="O1713" s="42"/>
      <c r="P1713" s="42"/>
      <c r="Q1713" s="42"/>
      <c r="R1713" s="42"/>
      <c r="T1713" s="42"/>
      <c r="U1713" s="42"/>
      <c r="V1713" s="42"/>
      <c r="X1713" s="42"/>
      <c r="Y1713" s="42"/>
      <c r="Z1713" s="42"/>
      <c r="AB1713" s="42"/>
      <c r="AC1713" s="42"/>
      <c r="AD1713" s="42"/>
    </row>
    <row r="1714" spans="6:30">
      <c r="F1714" s="42"/>
      <c r="H1714" s="42"/>
      <c r="I1714" s="42"/>
      <c r="J1714" s="42"/>
      <c r="K1714" s="42"/>
      <c r="L1714" s="42"/>
      <c r="M1714" s="42"/>
      <c r="O1714" s="42"/>
      <c r="P1714" s="42"/>
      <c r="Q1714" s="42"/>
      <c r="R1714" s="42"/>
      <c r="T1714" s="42"/>
      <c r="U1714" s="42"/>
      <c r="V1714" s="42"/>
      <c r="X1714" s="42"/>
      <c r="Y1714" s="42"/>
      <c r="Z1714" s="42"/>
      <c r="AB1714" s="42"/>
      <c r="AC1714" s="42"/>
      <c r="AD1714" s="42"/>
    </row>
    <row r="1715" spans="6:30">
      <c r="F1715" s="42"/>
      <c r="H1715" s="42"/>
      <c r="I1715" s="42"/>
      <c r="J1715" s="42"/>
      <c r="K1715" s="42"/>
      <c r="L1715" s="42"/>
      <c r="M1715" s="42"/>
      <c r="O1715" s="42"/>
      <c r="P1715" s="42"/>
      <c r="Q1715" s="42"/>
      <c r="R1715" s="42"/>
      <c r="T1715" s="42"/>
      <c r="U1715" s="42"/>
      <c r="V1715" s="42"/>
      <c r="X1715" s="42"/>
      <c r="Y1715" s="42"/>
      <c r="Z1715" s="42"/>
      <c r="AB1715" s="42"/>
      <c r="AC1715" s="42"/>
      <c r="AD1715" s="42"/>
    </row>
    <row r="1716" spans="6:30">
      <c r="F1716" s="42"/>
      <c r="H1716" s="42"/>
      <c r="I1716" s="42"/>
      <c r="J1716" s="42"/>
      <c r="K1716" s="42"/>
      <c r="L1716" s="42"/>
      <c r="M1716" s="42"/>
      <c r="O1716" s="42"/>
      <c r="P1716" s="42"/>
      <c r="Q1716" s="42"/>
      <c r="R1716" s="42"/>
      <c r="T1716" s="42"/>
      <c r="U1716" s="42"/>
      <c r="V1716" s="42"/>
      <c r="X1716" s="42"/>
      <c r="Y1716" s="42"/>
      <c r="Z1716" s="42"/>
      <c r="AB1716" s="42"/>
      <c r="AC1716" s="42"/>
      <c r="AD1716" s="42"/>
    </row>
    <row r="1717" spans="6:30">
      <c r="F1717" s="42"/>
      <c r="H1717" s="42"/>
      <c r="I1717" s="42"/>
      <c r="J1717" s="42"/>
      <c r="K1717" s="42"/>
      <c r="L1717" s="42"/>
      <c r="M1717" s="42"/>
      <c r="O1717" s="42"/>
      <c r="P1717" s="42"/>
      <c r="Q1717" s="42"/>
      <c r="R1717" s="42"/>
      <c r="T1717" s="42"/>
      <c r="U1717" s="42"/>
      <c r="V1717" s="42"/>
      <c r="X1717" s="42"/>
      <c r="Y1717" s="42"/>
      <c r="Z1717" s="42"/>
      <c r="AB1717" s="42"/>
      <c r="AC1717" s="42"/>
      <c r="AD1717" s="42"/>
    </row>
    <row r="1718" spans="6:30">
      <c r="F1718" s="42"/>
      <c r="H1718" s="42"/>
      <c r="I1718" s="42"/>
      <c r="J1718" s="42"/>
      <c r="K1718" s="42"/>
      <c r="L1718" s="42"/>
      <c r="M1718" s="42"/>
      <c r="O1718" s="42"/>
      <c r="P1718" s="42"/>
      <c r="Q1718" s="42"/>
      <c r="R1718" s="42"/>
      <c r="T1718" s="42"/>
      <c r="U1718" s="42"/>
      <c r="V1718" s="42"/>
      <c r="X1718" s="42"/>
      <c r="Y1718" s="42"/>
      <c r="Z1718" s="42"/>
      <c r="AB1718" s="42"/>
      <c r="AC1718" s="42"/>
      <c r="AD1718" s="42"/>
    </row>
    <row r="1719" spans="6:30">
      <c r="F1719" s="42"/>
      <c r="H1719" s="42"/>
      <c r="I1719" s="42"/>
      <c r="J1719" s="42"/>
      <c r="K1719" s="42"/>
      <c r="L1719" s="42"/>
      <c r="M1719" s="42"/>
      <c r="O1719" s="42"/>
      <c r="P1719" s="42"/>
      <c r="Q1719" s="42"/>
      <c r="R1719" s="42"/>
      <c r="T1719" s="42"/>
      <c r="U1719" s="42"/>
      <c r="V1719" s="42"/>
      <c r="X1719" s="42"/>
      <c r="Y1719" s="42"/>
      <c r="Z1719" s="42"/>
      <c r="AB1719" s="42"/>
      <c r="AC1719" s="42"/>
      <c r="AD1719" s="42"/>
    </row>
    <row r="1720" spans="6:30">
      <c r="F1720" s="42"/>
      <c r="H1720" s="42"/>
      <c r="I1720" s="42"/>
      <c r="J1720" s="42"/>
      <c r="K1720" s="42"/>
      <c r="L1720" s="42"/>
      <c r="M1720" s="42"/>
      <c r="O1720" s="42"/>
      <c r="P1720" s="42"/>
      <c r="Q1720" s="42"/>
      <c r="R1720" s="42"/>
      <c r="T1720" s="42"/>
      <c r="U1720" s="42"/>
      <c r="V1720" s="42"/>
      <c r="X1720" s="42"/>
      <c r="Y1720" s="42"/>
      <c r="Z1720" s="42"/>
      <c r="AB1720" s="42"/>
      <c r="AC1720" s="42"/>
      <c r="AD1720" s="42"/>
    </row>
    <row r="1721" spans="6:30">
      <c r="F1721" s="42"/>
      <c r="H1721" s="42"/>
      <c r="I1721" s="42"/>
      <c r="J1721" s="42"/>
      <c r="K1721" s="42"/>
      <c r="L1721" s="42"/>
      <c r="M1721" s="42"/>
      <c r="O1721" s="42"/>
      <c r="P1721" s="42"/>
      <c r="Q1721" s="42"/>
      <c r="R1721" s="42"/>
      <c r="T1721" s="42"/>
      <c r="U1721" s="42"/>
      <c r="V1721" s="42"/>
      <c r="X1721" s="42"/>
      <c r="Y1721" s="42"/>
      <c r="Z1721" s="42"/>
      <c r="AB1721" s="42"/>
      <c r="AC1721" s="42"/>
      <c r="AD1721" s="42"/>
    </row>
    <row r="1722" spans="6:30">
      <c r="F1722" s="42"/>
      <c r="H1722" s="42"/>
      <c r="I1722" s="42"/>
      <c r="J1722" s="42"/>
      <c r="K1722" s="42"/>
      <c r="L1722" s="42"/>
      <c r="M1722" s="42"/>
      <c r="O1722" s="42"/>
      <c r="P1722" s="42"/>
      <c r="Q1722" s="42"/>
      <c r="R1722" s="42"/>
      <c r="T1722" s="42"/>
      <c r="U1722" s="42"/>
      <c r="V1722" s="42"/>
      <c r="X1722" s="42"/>
      <c r="Y1722" s="42"/>
      <c r="Z1722" s="42"/>
      <c r="AB1722" s="42"/>
      <c r="AC1722" s="42"/>
      <c r="AD1722" s="42"/>
    </row>
    <row r="1723" spans="6:30">
      <c r="F1723" s="42"/>
      <c r="H1723" s="42"/>
      <c r="I1723" s="42"/>
      <c r="J1723" s="42"/>
      <c r="K1723" s="42"/>
      <c r="L1723" s="42"/>
      <c r="M1723" s="42"/>
      <c r="O1723" s="42"/>
      <c r="P1723" s="42"/>
      <c r="Q1723" s="42"/>
      <c r="R1723" s="42"/>
      <c r="T1723" s="42"/>
      <c r="U1723" s="42"/>
      <c r="V1723" s="42"/>
      <c r="X1723" s="42"/>
      <c r="Y1723" s="42"/>
      <c r="Z1723" s="42"/>
      <c r="AB1723" s="42"/>
      <c r="AC1723" s="42"/>
      <c r="AD1723" s="42"/>
    </row>
    <row r="1724" spans="6:30">
      <c r="F1724" s="42"/>
      <c r="H1724" s="42"/>
      <c r="I1724" s="42"/>
      <c r="J1724" s="42"/>
      <c r="K1724" s="42"/>
      <c r="L1724" s="42"/>
      <c r="M1724" s="42"/>
      <c r="O1724" s="42"/>
      <c r="P1724" s="42"/>
      <c r="Q1724" s="42"/>
      <c r="R1724" s="42"/>
      <c r="T1724" s="42"/>
      <c r="U1724" s="42"/>
      <c r="V1724" s="42"/>
      <c r="X1724" s="42"/>
      <c r="Y1724" s="42"/>
      <c r="Z1724" s="42"/>
      <c r="AB1724" s="42"/>
      <c r="AC1724" s="42"/>
      <c r="AD1724" s="42"/>
    </row>
    <row r="1725" spans="6:30">
      <c r="F1725" s="42"/>
      <c r="H1725" s="42"/>
      <c r="I1725" s="42"/>
      <c r="J1725" s="42"/>
      <c r="K1725" s="42"/>
      <c r="L1725" s="42"/>
      <c r="M1725" s="42"/>
      <c r="O1725" s="42"/>
      <c r="P1725" s="42"/>
      <c r="Q1725" s="42"/>
      <c r="R1725" s="42"/>
      <c r="T1725" s="42"/>
      <c r="U1725" s="42"/>
      <c r="V1725" s="42"/>
      <c r="X1725" s="42"/>
      <c r="Y1725" s="42"/>
      <c r="Z1725" s="42"/>
      <c r="AB1725" s="42"/>
      <c r="AC1725" s="42"/>
      <c r="AD1725" s="42"/>
    </row>
    <row r="1726" spans="6:30">
      <c r="F1726" s="42"/>
      <c r="H1726" s="42"/>
      <c r="I1726" s="42"/>
      <c r="J1726" s="42"/>
      <c r="K1726" s="42"/>
      <c r="L1726" s="42"/>
      <c r="M1726" s="42"/>
      <c r="O1726" s="42"/>
      <c r="P1726" s="42"/>
      <c r="Q1726" s="42"/>
      <c r="R1726" s="42"/>
      <c r="T1726" s="42"/>
      <c r="U1726" s="42"/>
      <c r="V1726" s="42"/>
      <c r="X1726" s="42"/>
      <c r="Y1726" s="42"/>
      <c r="Z1726" s="42"/>
      <c r="AB1726" s="42"/>
      <c r="AC1726" s="42"/>
      <c r="AD1726" s="42"/>
    </row>
    <row r="1727" spans="6:30">
      <c r="F1727" s="42"/>
      <c r="H1727" s="42"/>
      <c r="I1727" s="42"/>
      <c r="J1727" s="42"/>
      <c r="K1727" s="42"/>
      <c r="L1727" s="42"/>
      <c r="M1727" s="42"/>
      <c r="O1727" s="42"/>
      <c r="P1727" s="42"/>
      <c r="Q1727" s="42"/>
      <c r="R1727" s="42"/>
      <c r="T1727" s="42"/>
      <c r="U1727" s="42"/>
      <c r="V1727" s="42"/>
      <c r="X1727" s="42"/>
      <c r="Y1727" s="42"/>
      <c r="Z1727" s="42"/>
      <c r="AB1727" s="42"/>
      <c r="AC1727" s="42"/>
      <c r="AD1727" s="42"/>
    </row>
    <row r="1728" spans="6:30">
      <c r="F1728" s="42"/>
      <c r="H1728" s="42"/>
      <c r="I1728" s="42"/>
      <c r="J1728" s="42"/>
      <c r="K1728" s="42"/>
      <c r="L1728" s="42"/>
      <c r="M1728" s="42"/>
      <c r="O1728" s="42"/>
      <c r="P1728" s="42"/>
      <c r="Q1728" s="42"/>
      <c r="R1728" s="42"/>
      <c r="T1728" s="42"/>
      <c r="U1728" s="42"/>
      <c r="V1728" s="42"/>
      <c r="X1728" s="42"/>
      <c r="Y1728" s="42"/>
      <c r="Z1728" s="42"/>
      <c r="AB1728" s="42"/>
      <c r="AC1728" s="42"/>
      <c r="AD1728" s="42"/>
    </row>
    <row r="1729" spans="6:30">
      <c r="F1729" s="42"/>
      <c r="H1729" s="42"/>
      <c r="I1729" s="42"/>
      <c r="J1729" s="42"/>
      <c r="K1729" s="42"/>
      <c r="L1729" s="42"/>
      <c r="M1729" s="42"/>
      <c r="O1729" s="42"/>
      <c r="P1729" s="42"/>
      <c r="Q1729" s="42"/>
      <c r="R1729" s="42"/>
      <c r="T1729" s="42"/>
      <c r="U1729" s="42"/>
      <c r="V1729" s="42"/>
      <c r="X1729" s="42"/>
      <c r="Y1729" s="42"/>
      <c r="Z1729" s="42"/>
      <c r="AB1729" s="42"/>
      <c r="AC1729" s="42"/>
      <c r="AD1729" s="42"/>
    </row>
    <row r="1730" spans="6:30">
      <c r="F1730" s="42"/>
      <c r="H1730" s="42"/>
      <c r="I1730" s="42"/>
      <c r="J1730" s="42"/>
      <c r="K1730" s="42"/>
      <c r="L1730" s="42"/>
      <c r="M1730" s="42"/>
      <c r="O1730" s="42"/>
      <c r="P1730" s="42"/>
      <c r="Q1730" s="42"/>
      <c r="R1730" s="42"/>
      <c r="T1730" s="42"/>
      <c r="U1730" s="42"/>
      <c r="V1730" s="42"/>
      <c r="X1730" s="42"/>
      <c r="Y1730" s="42"/>
      <c r="Z1730" s="42"/>
      <c r="AB1730" s="42"/>
      <c r="AC1730" s="42"/>
      <c r="AD1730" s="42"/>
    </row>
    <row r="1731" spans="6:30">
      <c r="F1731" s="42"/>
      <c r="H1731" s="42"/>
      <c r="I1731" s="42"/>
      <c r="J1731" s="42"/>
      <c r="K1731" s="42"/>
      <c r="L1731" s="42"/>
      <c r="M1731" s="42"/>
      <c r="O1731" s="42"/>
      <c r="P1731" s="42"/>
      <c r="Q1731" s="42"/>
      <c r="R1731" s="42"/>
      <c r="T1731" s="42"/>
      <c r="U1731" s="42"/>
      <c r="V1731" s="42"/>
      <c r="X1731" s="42"/>
      <c r="Y1731" s="42"/>
      <c r="Z1731" s="42"/>
      <c r="AB1731" s="42"/>
      <c r="AC1731" s="42"/>
      <c r="AD1731" s="42"/>
    </row>
    <row r="1732" spans="6:30">
      <c r="F1732" s="42"/>
      <c r="H1732" s="42"/>
      <c r="I1732" s="42"/>
      <c r="J1732" s="42"/>
      <c r="K1732" s="42"/>
      <c r="L1732" s="42"/>
      <c r="M1732" s="42"/>
      <c r="O1732" s="42"/>
      <c r="P1732" s="42"/>
      <c r="Q1732" s="42"/>
      <c r="R1732" s="42"/>
      <c r="T1732" s="42"/>
      <c r="U1732" s="42"/>
      <c r="V1732" s="42"/>
      <c r="X1732" s="42"/>
      <c r="Y1732" s="42"/>
      <c r="Z1732" s="42"/>
      <c r="AB1732" s="42"/>
      <c r="AC1732" s="42"/>
      <c r="AD1732" s="42"/>
    </row>
    <row r="1733" spans="6:30">
      <c r="F1733" s="42"/>
      <c r="H1733" s="42"/>
      <c r="I1733" s="42"/>
      <c r="J1733" s="42"/>
      <c r="K1733" s="42"/>
      <c r="L1733" s="42"/>
      <c r="M1733" s="42"/>
      <c r="O1733" s="42"/>
      <c r="P1733" s="42"/>
      <c r="Q1733" s="42"/>
      <c r="R1733" s="42"/>
      <c r="T1733" s="42"/>
      <c r="U1733" s="42"/>
      <c r="V1733" s="42"/>
      <c r="X1733" s="42"/>
      <c r="Y1733" s="42"/>
      <c r="Z1733" s="42"/>
      <c r="AB1733" s="42"/>
      <c r="AC1733" s="42"/>
      <c r="AD1733" s="42"/>
    </row>
    <row r="1734" spans="6:30">
      <c r="F1734" s="42"/>
      <c r="H1734" s="42"/>
      <c r="I1734" s="42"/>
      <c r="J1734" s="42"/>
      <c r="K1734" s="42"/>
      <c r="L1734" s="42"/>
      <c r="M1734" s="42"/>
      <c r="O1734" s="42"/>
      <c r="P1734" s="42"/>
      <c r="Q1734" s="42"/>
      <c r="R1734" s="42"/>
      <c r="T1734" s="42"/>
      <c r="U1734" s="42"/>
      <c r="V1734" s="42"/>
      <c r="X1734" s="42"/>
      <c r="Y1734" s="42"/>
      <c r="Z1734" s="42"/>
      <c r="AB1734" s="42"/>
      <c r="AC1734" s="42"/>
      <c r="AD1734" s="42"/>
    </row>
    <row r="1735" spans="6:30">
      <c r="F1735" s="42"/>
      <c r="H1735" s="42"/>
      <c r="I1735" s="42"/>
      <c r="J1735" s="42"/>
      <c r="K1735" s="42"/>
      <c r="L1735" s="42"/>
      <c r="M1735" s="42"/>
      <c r="O1735" s="42"/>
      <c r="P1735" s="42"/>
      <c r="Q1735" s="42"/>
      <c r="R1735" s="42"/>
      <c r="T1735" s="42"/>
      <c r="U1735" s="42"/>
      <c r="V1735" s="42"/>
      <c r="X1735" s="42"/>
      <c r="Y1735" s="42"/>
      <c r="Z1735" s="42"/>
      <c r="AB1735" s="42"/>
      <c r="AC1735" s="42"/>
      <c r="AD1735" s="42"/>
    </row>
    <row r="1736" spans="6:30">
      <c r="F1736" s="42"/>
      <c r="H1736" s="42"/>
      <c r="I1736" s="42"/>
      <c r="J1736" s="42"/>
      <c r="K1736" s="42"/>
      <c r="L1736" s="42"/>
      <c r="M1736" s="42"/>
      <c r="O1736" s="42"/>
      <c r="P1736" s="42"/>
      <c r="Q1736" s="42"/>
      <c r="R1736" s="42"/>
      <c r="T1736" s="42"/>
      <c r="U1736" s="42"/>
      <c r="V1736" s="42"/>
      <c r="X1736" s="42"/>
      <c r="Y1736" s="42"/>
      <c r="Z1736" s="42"/>
      <c r="AB1736" s="42"/>
      <c r="AC1736" s="42"/>
      <c r="AD1736" s="42"/>
    </row>
    <row r="1737" spans="6:30">
      <c r="F1737" s="42"/>
      <c r="H1737" s="42"/>
      <c r="I1737" s="42"/>
      <c r="J1737" s="42"/>
      <c r="K1737" s="42"/>
      <c r="L1737" s="42"/>
      <c r="M1737" s="42"/>
      <c r="O1737" s="42"/>
      <c r="P1737" s="42"/>
      <c r="Q1737" s="42"/>
      <c r="R1737" s="42"/>
      <c r="T1737" s="42"/>
      <c r="U1737" s="42"/>
      <c r="V1737" s="42"/>
      <c r="X1737" s="42"/>
      <c r="Y1737" s="42"/>
      <c r="Z1737" s="42"/>
      <c r="AB1737" s="42"/>
      <c r="AC1737" s="42"/>
      <c r="AD1737" s="42"/>
    </row>
    <row r="1738" spans="6:30">
      <c r="F1738" s="42"/>
      <c r="H1738" s="42"/>
      <c r="I1738" s="42"/>
      <c r="J1738" s="42"/>
      <c r="K1738" s="42"/>
      <c r="L1738" s="42"/>
      <c r="M1738" s="42"/>
      <c r="O1738" s="42"/>
      <c r="P1738" s="42"/>
      <c r="Q1738" s="42"/>
      <c r="R1738" s="42"/>
      <c r="T1738" s="42"/>
      <c r="U1738" s="42"/>
      <c r="V1738" s="42"/>
      <c r="X1738" s="42"/>
      <c r="Y1738" s="42"/>
      <c r="Z1738" s="42"/>
      <c r="AB1738" s="42"/>
      <c r="AC1738" s="42"/>
      <c r="AD1738" s="42"/>
    </row>
    <row r="1739" spans="6:30">
      <c r="F1739" s="42"/>
      <c r="H1739" s="42"/>
      <c r="I1739" s="42"/>
      <c r="J1739" s="42"/>
      <c r="K1739" s="42"/>
      <c r="L1739" s="42"/>
      <c r="M1739" s="42"/>
      <c r="O1739" s="42"/>
      <c r="P1739" s="42"/>
      <c r="Q1739" s="42"/>
      <c r="R1739" s="42"/>
      <c r="T1739" s="42"/>
      <c r="U1739" s="42"/>
      <c r="V1739" s="42"/>
      <c r="X1739" s="42"/>
      <c r="Y1739" s="42"/>
      <c r="Z1739" s="42"/>
      <c r="AB1739" s="42"/>
      <c r="AC1739" s="42"/>
      <c r="AD1739" s="42"/>
    </row>
    <row r="1740" spans="6:30">
      <c r="F1740" s="42"/>
      <c r="H1740" s="42"/>
      <c r="I1740" s="42"/>
      <c r="J1740" s="42"/>
      <c r="K1740" s="42"/>
      <c r="L1740" s="42"/>
      <c r="M1740" s="42"/>
      <c r="O1740" s="42"/>
      <c r="P1740" s="42"/>
      <c r="Q1740" s="42"/>
      <c r="R1740" s="42"/>
      <c r="T1740" s="42"/>
      <c r="U1740" s="42"/>
      <c r="V1740" s="42"/>
      <c r="X1740" s="42"/>
      <c r="Y1740" s="42"/>
      <c r="Z1740" s="42"/>
      <c r="AB1740" s="42"/>
      <c r="AC1740" s="42"/>
      <c r="AD1740" s="42"/>
    </row>
    <row r="1741" spans="6:30">
      <c r="F1741" s="42"/>
      <c r="H1741" s="42"/>
      <c r="I1741" s="42"/>
      <c r="J1741" s="42"/>
      <c r="K1741" s="42"/>
      <c r="L1741" s="42"/>
      <c r="M1741" s="42"/>
      <c r="O1741" s="42"/>
      <c r="P1741" s="42"/>
      <c r="Q1741" s="42"/>
      <c r="R1741" s="42"/>
      <c r="T1741" s="42"/>
      <c r="U1741" s="42"/>
      <c r="V1741" s="42"/>
      <c r="X1741" s="42"/>
      <c r="Y1741" s="42"/>
      <c r="Z1741" s="42"/>
      <c r="AB1741" s="42"/>
      <c r="AC1741" s="42"/>
      <c r="AD1741" s="42"/>
    </row>
    <row r="1742" spans="6:30">
      <c r="F1742" s="42"/>
      <c r="H1742" s="42"/>
      <c r="I1742" s="42"/>
      <c r="J1742" s="42"/>
      <c r="K1742" s="42"/>
      <c r="L1742" s="42"/>
      <c r="M1742" s="42"/>
      <c r="O1742" s="42"/>
      <c r="P1742" s="42"/>
      <c r="Q1742" s="42"/>
      <c r="R1742" s="42"/>
      <c r="T1742" s="42"/>
      <c r="U1742" s="42"/>
      <c r="V1742" s="42"/>
      <c r="X1742" s="42"/>
      <c r="Y1742" s="42"/>
      <c r="Z1742" s="42"/>
      <c r="AB1742" s="42"/>
      <c r="AC1742" s="42"/>
      <c r="AD1742" s="42"/>
    </row>
    <row r="1743" spans="6:30">
      <c r="F1743" s="42"/>
      <c r="H1743" s="42"/>
      <c r="I1743" s="42"/>
      <c r="J1743" s="42"/>
      <c r="K1743" s="42"/>
      <c r="L1743" s="42"/>
      <c r="M1743" s="42"/>
      <c r="O1743" s="42"/>
      <c r="P1743" s="42"/>
      <c r="Q1743" s="42"/>
      <c r="R1743" s="42"/>
      <c r="T1743" s="42"/>
      <c r="U1743" s="42"/>
      <c r="V1743" s="42"/>
      <c r="X1743" s="42"/>
      <c r="Y1743" s="42"/>
      <c r="Z1743" s="42"/>
      <c r="AB1743" s="42"/>
      <c r="AC1743" s="42"/>
      <c r="AD1743" s="42"/>
    </row>
    <row r="1744" spans="6:30">
      <c r="F1744" s="42"/>
      <c r="H1744" s="42"/>
      <c r="I1744" s="42"/>
      <c r="J1744" s="42"/>
      <c r="K1744" s="42"/>
      <c r="L1744" s="42"/>
      <c r="M1744" s="42"/>
      <c r="O1744" s="42"/>
      <c r="P1744" s="42"/>
      <c r="Q1744" s="42"/>
      <c r="R1744" s="42"/>
      <c r="T1744" s="42"/>
      <c r="U1744" s="42"/>
      <c r="V1744" s="42"/>
      <c r="X1744" s="42"/>
      <c r="Y1744" s="42"/>
      <c r="Z1744" s="42"/>
      <c r="AB1744" s="42"/>
      <c r="AC1744" s="42"/>
      <c r="AD1744" s="42"/>
    </row>
    <row r="1745" spans="6:30">
      <c r="F1745" s="42"/>
      <c r="H1745" s="42"/>
      <c r="I1745" s="42"/>
      <c r="J1745" s="42"/>
      <c r="K1745" s="42"/>
      <c r="L1745" s="42"/>
      <c r="M1745" s="42"/>
      <c r="O1745" s="42"/>
      <c r="P1745" s="42"/>
      <c r="Q1745" s="42"/>
      <c r="R1745" s="42"/>
      <c r="T1745" s="42"/>
      <c r="U1745" s="42"/>
      <c r="V1745" s="42"/>
      <c r="X1745" s="42"/>
      <c r="Y1745" s="42"/>
      <c r="Z1745" s="42"/>
      <c r="AB1745" s="42"/>
      <c r="AC1745" s="42"/>
      <c r="AD1745" s="42"/>
    </row>
    <row r="1746" spans="6:30">
      <c r="F1746" s="42"/>
      <c r="H1746" s="42"/>
      <c r="I1746" s="42"/>
      <c r="J1746" s="42"/>
      <c r="K1746" s="42"/>
      <c r="L1746" s="42"/>
      <c r="M1746" s="42"/>
      <c r="O1746" s="42"/>
      <c r="P1746" s="42"/>
      <c r="Q1746" s="42"/>
      <c r="R1746" s="42"/>
      <c r="T1746" s="42"/>
      <c r="U1746" s="42"/>
      <c r="V1746" s="42"/>
      <c r="X1746" s="42"/>
      <c r="Y1746" s="42"/>
      <c r="Z1746" s="42"/>
      <c r="AB1746" s="42"/>
      <c r="AC1746" s="42"/>
      <c r="AD1746" s="42"/>
    </row>
    <row r="1747" spans="6:30">
      <c r="F1747" s="42"/>
      <c r="H1747" s="42"/>
      <c r="I1747" s="42"/>
      <c r="J1747" s="42"/>
      <c r="K1747" s="42"/>
      <c r="L1747" s="42"/>
      <c r="M1747" s="42"/>
      <c r="O1747" s="42"/>
      <c r="P1747" s="42"/>
      <c r="Q1747" s="42"/>
      <c r="R1747" s="42"/>
      <c r="T1747" s="42"/>
      <c r="U1747" s="42"/>
      <c r="V1747" s="42"/>
      <c r="X1747" s="42"/>
      <c r="Y1747" s="42"/>
      <c r="Z1747" s="42"/>
      <c r="AB1747" s="42"/>
      <c r="AC1747" s="42"/>
      <c r="AD1747" s="42"/>
    </row>
    <row r="1748" spans="6:30">
      <c r="F1748" s="42"/>
      <c r="H1748" s="42"/>
      <c r="I1748" s="42"/>
      <c r="J1748" s="42"/>
      <c r="K1748" s="42"/>
      <c r="L1748" s="42"/>
      <c r="M1748" s="42"/>
      <c r="O1748" s="42"/>
      <c r="P1748" s="42"/>
      <c r="Q1748" s="42"/>
      <c r="R1748" s="42"/>
      <c r="T1748" s="42"/>
      <c r="U1748" s="42"/>
      <c r="V1748" s="42"/>
      <c r="X1748" s="42"/>
      <c r="Y1748" s="42"/>
      <c r="Z1748" s="42"/>
      <c r="AB1748" s="42"/>
      <c r="AC1748" s="42"/>
      <c r="AD1748" s="42"/>
    </row>
    <row r="1749" spans="6:30">
      <c r="F1749" s="42"/>
      <c r="H1749" s="42"/>
      <c r="I1749" s="42"/>
      <c r="J1749" s="42"/>
      <c r="K1749" s="42"/>
      <c r="L1749" s="42"/>
      <c r="M1749" s="42"/>
      <c r="O1749" s="42"/>
      <c r="P1749" s="42"/>
      <c r="Q1749" s="42"/>
      <c r="R1749" s="42"/>
      <c r="T1749" s="42"/>
      <c r="U1749" s="42"/>
      <c r="V1749" s="42"/>
      <c r="X1749" s="42"/>
      <c r="Y1749" s="42"/>
      <c r="Z1749" s="42"/>
      <c r="AB1749" s="42"/>
      <c r="AC1749" s="42"/>
      <c r="AD1749" s="42"/>
    </row>
    <row r="1750" spans="6:30">
      <c r="F1750" s="42"/>
      <c r="H1750" s="42"/>
      <c r="I1750" s="42"/>
      <c r="J1750" s="42"/>
      <c r="K1750" s="42"/>
      <c r="L1750" s="42"/>
      <c r="M1750" s="42"/>
      <c r="O1750" s="42"/>
      <c r="P1750" s="42"/>
      <c r="Q1750" s="42"/>
      <c r="R1750" s="42"/>
      <c r="T1750" s="42"/>
      <c r="U1750" s="42"/>
      <c r="V1750" s="42"/>
      <c r="X1750" s="42"/>
      <c r="Y1750" s="42"/>
      <c r="Z1750" s="42"/>
      <c r="AB1750" s="42"/>
      <c r="AC1750" s="42"/>
      <c r="AD1750" s="42"/>
    </row>
    <row r="1751" spans="6:30">
      <c r="F1751" s="42"/>
      <c r="H1751" s="42"/>
      <c r="I1751" s="42"/>
      <c r="J1751" s="42"/>
      <c r="K1751" s="42"/>
      <c r="L1751" s="42"/>
      <c r="M1751" s="42"/>
      <c r="O1751" s="42"/>
      <c r="P1751" s="42"/>
      <c r="Q1751" s="42"/>
      <c r="R1751" s="42"/>
      <c r="T1751" s="42"/>
      <c r="U1751" s="42"/>
      <c r="V1751" s="42"/>
      <c r="X1751" s="42"/>
      <c r="Y1751" s="42"/>
      <c r="Z1751" s="42"/>
      <c r="AB1751" s="42"/>
      <c r="AC1751" s="42"/>
      <c r="AD1751" s="42"/>
    </row>
    <row r="1752" spans="6:30">
      <c r="F1752" s="42"/>
      <c r="H1752" s="42"/>
      <c r="I1752" s="42"/>
      <c r="J1752" s="42"/>
      <c r="K1752" s="42"/>
      <c r="L1752" s="42"/>
      <c r="M1752" s="42"/>
      <c r="O1752" s="42"/>
      <c r="P1752" s="42"/>
      <c r="Q1752" s="42"/>
      <c r="R1752" s="42"/>
      <c r="T1752" s="42"/>
      <c r="U1752" s="42"/>
      <c r="V1752" s="42"/>
      <c r="X1752" s="42"/>
      <c r="Y1752" s="42"/>
      <c r="Z1752" s="42"/>
      <c r="AB1752" s="42"/>
      <c r="AC1752" s="42"/>
      <c r="AD1752" s="42"/>
    </row>
    <row r="1753" spans="6:30">
      <c r="F1753" s="42"/>
      <c r="H1753" s="42"/>
      <c r="I1753" s="42"/>
      <c r="J1753" s="42"/>
      <c r="K1753" s="42"/>
      <c r="L1753" s="42"/>
      <c r="M1753" s="42"/>
      <c r="O1753" s="42"/>
      <c r="P1753" s="42"/>
      <c r="Q1753" s="42"/>
      <c r="R1753" s="42"/>
      <c r="T1753" s="42"/>
      <c r="U1753" s="42"/>
      <c r="V1753" s="42"/>
      <c r="X1753" s="42"/>
      <c r="Y1753" s="42"/>
      <c r="Z1753" s="42"/>
      <c r="AB1753" s="42"/>
      <c r="AC1753" s="42"/>
      <c r="AD1753" s="42"/>
    </row>
    <row r="1754" spans="6:30">
      <c r="F1754" s="42"/>
      <c r="H1754" s="42"/>
      <c r="I1754" s="42"/>
      <c r="J1754" s="42"/>
      <c r="K1754" s="42"/>
      <c r="L1754" s="42"/>
      <c r="M1754" s="42"/>
      <c r="O1754" s="42"/>
      <c r="P1754" s="42"/>
      <c r="Q1754" s="42"/>
      <c r="R1754" s="42"/>
      <c r="T1754" s="42"/>
      <c r="U1754" s="42"/>
      <c r="V1754" s="42"/>
      <c r="X1754" s="42"/>
      <c r="Y1754" s="42"/>
      <c r="Z1754" s="42"/>
      <c r="AB1754" s="42"/>
      <c r="AC1754" s="42"/>
      <c r="AD1754" s="42"/>
    </row>
    <row r="1755" spans="6:30">
      <c r="F1755" s="42"/>
      <c r="H1755" s="42"/>
      <c r="I1755" s="42"/>
      <c r="J1755" s="42"/>
      <c r="K1755" s="42"/>
      <c r="L1755" s="42"/>
      <c r="M1755" s="42"/>
      <c r="O1755" s="42"/>
      <c r="P1755" s="42"/>
      <c r="Q1755" s="42"/>
      <c r="R1755" s="42"/>
      <c r="T1755" s="42"/>
      <c r="U1755" s="42"/>
      <c r="V1755" s="42"/>
      <c r="X1755" s="42"/>
      <c r="Y1755" s="42"/>
      <c r="Z1755" s="42"/>
      <c r="AB1755" s="42"/>
      <c r="AC1755" s="42"/>
      <c r="AD1755" s="42"/>
    </row>
    <row r="1756" spans="6:30">
      <c r="F1756" s="42"/>
      <c r="H1756" s="42"/>
      <c r="I1756" s="42"/>
      <c r="J1756" s="42"/>
      <c r="K1756" s="42"/>
      <c r="L1756" s="42"/>
      <c r="M1756" s="42"/>
      <c r="O1756" s="42"/>
      <c r="P1756" s="42"/>
      <c r="Q1756" s="42"/>
      <c r="R1756" s="42"/>
      <c r="T1756" s="42"/>
      <c r="U1756" s="42"/>
      <c r="V1756" s="42"/>
      <c r="X1756" s="42"/>
      <c r="Y1756" s="42"/>
      <c r="Z1756" s="42"/>
      <c r="AB1756" s="42"/>
      <c r="AC1756" s="42"/>
      <c r="AD1756" s="42"/>
    </row>
    <row r="1757" spans="6:30">
      <c r="F1757" s="42"/>
      <c r="H1757" s="42"/>
      <c r="I1757" s="42"/>
      <c r="J1757" s="42"/>
      <c r="K1757" s="42"/>
      <c r="L1757" s="42"/>
      <c r="M1757" s="42"/>
      <c r="O1757" s="42"/>
      <c r="P1757" s="42"/>
      <c r="Q1757" s="42"/>
      <c r="R1757" s="42"/>
      <c r="T1757" s="42"/>
      <c r="U1757" s="42"/>
      <c r="V1757" s="42"/>
      <c r="X1757" s="42"/>
      <c r="Y1757" s="42"/>
      <c r="Z1757" s="42"/>
      <c r="AB1757" s="42"/>
      <c r="AC1757" s="42"/>
      <c r="AD1757" s="42"/>
    </row>
    <row r="1758" spans="6:30">
      <c r="F1758" s="42"/>
      <c r="H1758" s="42"/>
      <c r="I1758" s="42"/>
      <c r="J1758" s="42"/>
      <c r="K1758" s="42"/>
      <c r="L1758" s="42"/>
      <c r="M1758" s="42"/>
      <c r="O1758" s="42"/>
      <c r="P1758" s="42"/>
      <c r="Q1758" s="42"/>
      <c r="R1758" s="42"/>
      <c r="T1758" s="42"/>
      <c r="U1758" s="42"/>
      <c r="V1758" s="42"/>
      <c r="X1758" s="42"/>
      <c r="Y1758" s="42"/>
      <c r="Z1758" s="42"/>
      <c r="AB1758" s="42"/>
      <c r="AC1758" s="42"/>
      <c r="AD1758" s="42"/>
    </row>
    <row r="1759" spans="6:30">
      <c r="F1759" s="42"/>
      <c r="H1759" s="42"/>
      <c r="I1759" s="42"/>
      <c r="J1759" s="42"/>
      <c r="K1759" s="42"/>
      <c r="L1759" s="42"/>
      <c r="M1759" s="42"/>
      <c r="O1759" s="42"/>
      <c r="P1759" s="42"/>
      <c r="Q1759" s="42"/>
      <c r="R1759" s="42"/>
      <c r="T1759" s="42"/>
      <c r="U1759" s="42"/>
      <c r="V1759" s="42"/>
      <c r="X1759" s="42"/>
      <c r="Y1759" s="42"/>
      <c r="Z1759" s="42"/>
      <c r="AB1759" s="42"/>
      <c r="AC1759" s="42"/>
      <c r="AD1759" s="42"/>
    </row>
    <row r="1760" spans="6:30">
      <c r="F1760" s="42"/>
      <c r="H1760" s="42"/>
      <c r="I1760" s="42"/>
      <c r="J1760" s="42"/>
      <c r="K1760" s="42"/>
      <c r="L1760" s="42"/>
      <c r="M1760" s="42"/>
      <c r="O1760" s="42"/>
      <c r="P1760" s="42"/>
      <c r="Q1760" s="42"/>
      <c r="R1760" s="42"/>
      <c r="T1760" s="42"/>
      <c r="U1760" s="42"/>
      <c r="V1760" s="42"/>
      <c r="X1760" s="42"/>
      <c r="Y1760" s="42"/>
      <c r="Z1760" s="42"/>
      <c r="AB1760" s="42"/>
      <c r="AC1760" s="42"/>
      <c r="AD1760" s="42"/>
    </row>
    <row r="1761" spans="6:30">
      <c r="F1761" s="42"/>
      <c r="H1761" s="42"/>
      <c r="I1761" s="42"/>
      <c r="J1761" s="42"/>
      <c r="K1761" s="42"/>
      <c r="L1761" s="42"/>
      <c r="M1761" s="42"/>
      <c r="O1761" s="42"/>
      <c r="P1761" s="42"/>
      <c r="Q1761" s="42"/>
      <c r="R1761" s="42"/>
      <c r="T1761" s="42"/>
      <c r="U1761" s="42"/>
      <c r="V1761" s="42"/>
      <c r="X1761" s="42"/>
      <c r="Y1761" s="42"/>
      <c r="Z1761" s="42"/>
      <c r="AB1761" s="42"/>
      <c r="AC1761" s="42"/>
      <c r="AD1761" s="42"/>
    </row>
    <row r="1762" spans="6:30">
      <c r="F1762" s="42"/>
      <c r="H1762" s="42"/>
      <c r="I1762" s="42"/>
      <c r="J1762" s="42"/>
      <c r="K1762" s="42"/>
      <c r="L1762" s="42"/>
      <c r="M1762" s="42"/>
      <c r="O1762" s="42"/>
      <c r="P1762" s="42"/>
      <c r="Q1762" s="42"/>
      <c r="R1762" s="42"/>
      <c r="T1762" s="42"/>
      <c r="U1762" s="42"/>
      <c r="V1762" s="42"/>
      <c r="X1762" s="42"/>
      <c r="Y1762" s="42"/>
      <c r="Z1762" s="42"/>
      <c r="AB1762" s="42"/>
      <c r="AC1762" s="42"/>
      <c r="AD1762" s="42"/>
    </row>
    <row r="1763" spans="6:30">
      <c r="F1763" s="42"/>
      <c r="H1763" s="42"/>
      <c r="I1763" s="42"/>
      <c r="J1763" s="42"/>
      <c r="K1763" s="42"/>
      <c r="L1763" s="42"/>
      <c r="M1763" s="42"/>
      <c r="O1763" s="42"/>
      <c r="P1763" s="42"/>
      <c r="Q1763" s="42"/>
      <c r="R1763" s="42"/>
      <c r="T1763" s="42"/>
      <c r="U1763" s="42"/>
      <c r="V1763" s="42"/>
      <c r="X1763" s="42"/>
      <c r="Y1763" s="42"/>
      <c r="Z1763" s="42"/>
      <c r="AB1763" s="42"/>
      <c r="AC1763" s="42"/>
      <c r="AD1763" s="42"/>
    </row>
    <row r="1764" spans="6:30">
      <c r="F1764" s="42"/>
      <c r="H1764" s="42"/>
      <c r="I1764" s="42"/>
      <c r="J1764" s="42"/>
      <c r="K1764" s="42"/>
      <c r="L1764" s="42"/>
      <c r="M1764" s="42"/>
      <c r="O1764" s="42"/>
      <c r="P1764" s="42"/>
      <c r="Q1764" s="42"/>
      <c r="R1764" s="42"/>
      <c r="T1764" s="42"/>
      <c r="U1764" s="42"/>
      <c r="V1764" s="42"/>
      <c r="X1764" s="42"/>
      <c r="Y1764" s="42"/>
      <c r="Z1764" s="42"/>
      <c r="AB1764" s="42"/>
      <c r="AC1764" s="42"/>
      <c r="AD1764" s="42"/>
    </row>
    <row r="1765" spans="6:30">
      <c r="F1765" s="42"/>
      <c r="H1765" s="42"/>
      <c r="I1765" s="42"/>
      <c r="J1765" s="42"/>
      <c r="K1765" s="42"/>
      <c r="L1765" s="42"/>
      <c r="M1765" s="42"/>
      <c r="O1765" s="42"/>
      <c r="P1765" s="42"/>
      <c r="Q1765" s="42"/>
      <c r="R1765" s="42"/>
      <c r="T1765" s="42"/>
      <c r="U1765" s="42"/>
      <c r="V1765" s="42"/>
      <c r="X1765" s="42"/>
      <c r="Y1765" s="42"/>
      <c r="Z1765" s="42"/>
      <c r="AB1765" s="42"/>
      <c r="AC1765" s="42"/>
      <c r="AD1765" s="42"/>
    </row>
    <row r="1766" spans="6:30">
      <c r="F1766" s="42"/>
      <c r="H1766" s="42"/>
      <c r="I1766" s="42"/>
      <c r="J1766" s="42"/>
      <c r="K1766" s="42"/>
      <c r="L1766" s="42"/>
      <c r="M1766" s="42"/>
      <c r="O1766" s="42"/>
      <c r="P1766" s="42"/>
      <c r="Q1766" s="42"/>
      <c r="R1766" s="42"/>
      <c r="T1766" s="42"/>
      <c r="U1766" s="42"/>
      <c r="V1766" s="42"/>
      <c r="X1766" s="42"/>
      <c r="Y1766" s="42"/>
      <c r="Z1766" s="42"/>
      <c r="AB1766" s="42"/>
      <c r="AC1766" s="42"/>
      <c r="AD1766" s="42"/>
    </row>
    <row r="1767" spans="6:30">
      <c r="F1767" s="42"/>
      <c r="H1767" s="42"/>
      <c r="I1767" s="42"/>
      <c r="J1767" s="42"/>
      <c r="K1767" s="42"/>
      <c r="L1767" s="42"/>
      <c r="M1767" s="42"/>
      <c r="O1767" s="42"/>
      <c r="P1767" s="42"/>
      <c r="Q1767" s="42"/>
      <c r="R1767" s="42"/>
      <c r="T1767" s="42"/>
      <c r="U1767" s="42"/>
      <c r="V1767" s="42"/>
      <c r="X1767" s="42"/>
      <c r="Y1767" s="42"/>
      <c r="Z1767" s="42"/>
      <c r="AB1767" s="42"/>
      <c r="AC1767" s="42"/>
      <c r="AD1767" s="42"/>
    </row>
    <row r="1768" spans="6:30">
      <c r="F1768" s="42"/>
      <c r="H1768" s="42"/>
      <c r="I1768" s="42"/>
      <c r="J1768" s="42"/>
      <c r="K1768" s="42"/>
      <c r="L1768" s="42"/>
      <c r="M1768" s="42"/>
      <c r="O1768" s="42"/>
      <c r="P1768" s="42"/>
      <c r="Q1768" s="42"/>
      <c r="R1768" s="42"/>
      <c r="T1768" s="42"/>
      <c r="U1768" s="42"/>
      <c r="V1768" s="42"/>
      <c r="X1768" s="42"/>
      <c r="Y1768" s="42"/>
      <c r="Z1768" s="42"/>
      <c r="AB1768" s="42"/>
      <c r="AC1768" s="42"/>
      <c r="AD1768" s="42"/>
    </row>
    <row r="1769" spans="6:30">
      <c r="F1769" s="42"/>
      <c r="H1769" s="42"/>
      <c r="I1769" s="42"/>
      <c r="J1769" s="42"/>
      <c r="K1769" s="42"/>
      <c r="L1769" s="42"/>
      <c r="M1769" s="42"/>
      <c r="O1769" s="42"/>
      <c r="P1769" s="42"/>
      <c r="Q1769" s="42"/>
      <c r="R1769" s="42"/>
      <c r="T1769" s="42"/>
      <c r="U1769" s="42"/>
      <c r="V1769" s="42"/>
      <c r="X1769" s="42"/>
      <c r="Y1769" s="42"/>
      <c r="Z1769" s="42"/>
      <c r="AB1769" s="42"/>
      <c r="AC1769" s="42"/>
      <c r="AD1769" s="42"/>
    </row>
    <row r="1770" spans="6:30">
      <c r="F1770" s="42"/>
      <c r="H1770" s="42"/>
      <c r="I1770" s="42"/>
      <c r="J1770" s="42"/>
      <c r="K1770" s="42"/>
      <c r="L1770" s="42"/>
      <c r="M1770" s="42"/>
      <c r="O1770" s="42"/>
      <c r="P1770" s="42"/>
      <c r="Q1770" s="42"/>
      <c r="R1770" s="42"/>
      <c r="T1770" s="42"/>
      <c r="U1770" s="42"/>
      <c r="V1770" s="42"/>
      <c r="X1770" s="42"/>
      <c r="Y1770" s="42"/>
      <c r="Z1770" s="42"/>
      <c r="AB1770" s="42"/>
      <c r="AC1770" s="42"/>
      <c r="AD1770" s="42"/>
    </row>
    <row r="1771" spans="6:30">
      <c r="F1771" s="42"/>
      <c r="H1771" s="42"/>
      <c r="I1771" s="42"/>
      <c r="J1771" s="42"/>
      <c r="K1771" s="42"/>
      <c r="L1771" s="42"/>
      <c r="M1771" s="42"/>
      <c r="O1771" s="42"/>
      <c r="P1771" s="42"/>
      <c r="Q1771" s="42"/>
      <c r="R1771" s="42"/>
      <c r="T1771" s="42"/>
      <c r="U1771" s="42"/>
      <c r="V1771" s="42"/>
      <c r="X1771" s="42"/>
      <c r="Y1771" s="42"/>
      <c r="Z1771" s="42"/>
      <c r="AB1771" s="42"/>
      <c r="AC1771" s="42"/>
      <c r="AD1771" s="42"/>
    </row>
    <row r="1772" spans="6:30">
      <c r="F1772" s="42"/>
      <c r="H1772" s="42"/>
      <c r="I1772" s="42"/>
      <c r="J1772" s="42"/>
      <c r="K1772" s="42"/>
      <c r="L1772" s="42"/>
      <c r="M1772" s="42"/>
      <c r="O1772" s="42"/>
      <c r="P1772" s="42"/>
      <c r="Q1772" s="42"/>
      <c r="R1772" s="42"/>
      <c r="T1772" s="42"/>
      <c r="U1772" s="42"/>
      <c r="V1772" s="42"/>
      <c r="X1772" s="42"/>
      <c r="Y1772" s="42"/>
      <c r="Z1772" s="42"/>
      <c r="AB1772" s="42"/>
      <c r="AC1772" s="42"/>
      <c r="AD1772" s="42"/>
    </row>
    <row r="1773" spans="6:30">
      <c r="F1773" s="42"/>
      <c r="H1773" s="42"/>
      <c r="I1773" s="42"/>
      <c r="J1773" s="42"/>
      <c r="K1773" s="42"/>
      <c r="L1773" s="42"/>
      <c r="M1773" s="42"/>
      <c r="O1773" s="42"/>
      <c r="P1773" s="42"/>
      <c r="Q1773" s="42"/>
      <c r="R1773" s="42"/>
      <c r="T1773" s="42"/>
      <c r="U1773" s="42"/>
      <c r="V1773" s="42"/>
      <c r="X1773" s="42"/>
      <c r="Y1773" s="42"/>
      <c r="Z1773" s="42"/>
      <c r="AB1773" s="42"/>
      <c r="AC1773" s="42"/>
      <c r="AD1773" s="42"/>
    </row>
    <row r="1774" spans="6:30">
      <c r="F1774" s="42"/>
      <c r="H1774" s="42"/>
      <c r="I1774" s="42"/>
      <c r="J1774" s="42"/>
      <c r="K1774" s="42"/>
      <c r="L1774" s="42"/>
      <c r="M1774" s="42"/>
      <c r="O1774" s="42"/>
      <c r="P1774" s="42"/>
      <c r="Q1774" s="42"/>
      <c r="R1774" s="42"/>
      <c r="T1774" s="42"/>
      <c r="U1774" s="42"/>
      <c r="V1774" s="42"/>
      <c r="X1774" s="42"/>
      <c r="Y1774" s="42"/>
      <c r="Z1774" s="42"/>
      <c r="AB1774" s="42"/>
      <c r="AC1774" s="42"/>
      <c r="AD1774" s="42"/>
    </row>
    <row r="1775" spans="6:30">
      <c r="F1775" s="42"/>
      <c r="H1775" s="42"/>
      <c r="I1775" s="42"/>
      <c r="J1775" s="42"/>
      <c r="K1775" s="42"/>
      <c r="L1775" s="42"/>
      <c r="M1775" s="42"/>
      <c r="O1775" s="42"/>
      <c r="P1775" s="42"/>
      <c r="Q1775" s="42"/>
      <c r="R1775" s="42"/>
      <c r="T1775" s="42"/>
      <c r="U1775" s="42"/>
      <c r="V1775" s="42"/>
      <c r="X1775" s="42"/>
      <c r="Y1775" s="42"/>
      <c r="Z1775" s="42"/>
      <c r="AB1775" s="42"/>
      <c r="AC1775" s="42"/>
      <c r="AD1775" s="42"/>
    </row>
    <row r="1776" spans="6:30">
      <c r="F1776" s="42"/>
      <c r="H1776" s="42"/>
      <c r="I1776" s="42"/>
      <c r="J1776" s="42"/>
      <c r="K1776" s="42"/>
      <c r="L1776" s="42"/>
      <c r="M1776" s="42"/>
      <c r="O1776" s="42"/>
      <c r="P1776" s="42"/>
      <c r="Q1776" s="42"/>
      <c r="R1776" s="42"/>
      <c r="T1776" s="42"/>
      <c r="U1776" s="42"/>
      <c r="V1776" s="42"/>
      <c r="X1776" s="42"/>
      <c r="Y1776" s="42"/>
      <c r="Z1776" s="42"/>
      <c r="AB1776" s="42"/>
      <c r="AC1776" s="42"/>
      <c r="AD1776" s="42"/>
    </row>
    <row r="1777" spans="6:30">
      <c r="F1777" s="42"/>
      <c r="H1777" s="42"/>
      <c r="I1777" s="42"/>
      <c r="J1777" s="42"/>
      <c r="K1777" s="42"/>
      <c r="L1777" s="42"/>
      <c r="M1777" s="42"/>
      <c r="O1777" s="42"/>
      <c r="P1777" s="42"/>
      <c r="Q1777" s="42"/>
      <c r="R1777" s="42"/>
      <c r="T1777" s="42"/>
      <c r="U1777" s="42"/>
      <c r="V1777" s="42"/>
      <c r="X1777" s="42"/>
      <c r="Y1777" s="42"/>
      <c r="Z1777" s="42"/>
      <c r="AB1777" s="42"/>
      <c r="AC1777" s="42"/>
      <c r="AD1777" s="42"/>
    </row>
    <row r="1778" spans="6:30">
      <c r="F1778" s="42"/>
      <c r="H1778" s="42"/>
      <c r="I1778" s="42"/>
      <c r="J1778" s="42"/>
      <c r="K1778" s="42"/>
      <c r="L1778" s="42"/>
      <c r="M1778" s="42"/>
      <c r="O1778" s="42"/>
      <c r="P1778" s="42"/>
      <c r="Q1778" s="42"/>
      <c r="R1778" s="42"/>
      <c r="T1778" s="42"/>
      <c r="U1778" s="42"/>
      <c r="V1778" s="42"/>
      <c r="X1778" s="42"/>
      <c r="Y1778" s="42"/>
      <c r="Z1778" s="42"/>
      <c r="AB1778" s="42"/>
      <c r="AC1778" s="42"/>
      <c r="AD1778" s="42"/>
    </row>
    <row r="1779" spans="6:30">
      <c r="F1779" s="42"/>
      <c r="H1779" s="42"/>
      <c r="I1779" s="42"/>
      <c r="J1779" s="42"/>
      <c r="K1779" s="42"/>
      <c r="L1779" s="42"/>
      <c r="M1779" s="42"/>
      <c r="O1779" s="42"/>
      <c r="P1779" s="42"/>
      <c r="Q1779" s="42"/>
      <c r="R1779" s="42"/>
      <c r="T1779" s="42"/>
      <c r="U1779" s="42"/>
      <c r="V1779" s="42"/>
      <c r="X1779" s="42"/>
      <c r="Y1779" s="42"/>
      <c r="Z1779" s="42"/>
      <c r="AB1779" s="42"/>
      <c r="AC1779" s="42"/>
      <c r="AD1779" s="42"/>
    </row>
    <row r="1780" spans="6:30">
      <c r="F1780" s="42"/>
      <c r="H1780" s="42"/>
      <c r="I1780" s="42"/>
      <c r="J1780" s="42"/>
      <c r="K1780" s="42"/>
      <c r="L1780" s="42"/>
      <c r="M1780" s="42"/>
      <c r="O1780" s="42"/>
      <c r="P1780" s="42"/>
      <c r="Q1780" s="42"/>
      <c r="R1780" s="42"/>
      <c r="T1780" s="42"/>
      <c r="U1780" s="42"/>
      <c r="V1780" s="42"/>
      <c r="X1780" s="42"/>
      <c r="Y1780" s="42"/>
      <c r="Z1780" s="42"/>
      <c r="AB1780" s="42"/>
      <c r="AC1780" s="42"/>
      <c r="AD1780" s="42"/>
    </row>
    <row r="1781" spans="6:30">
      <c r="F1781" s="42"/>
      <c r="H1781" s="42"/>
      <c r="I1781" s="42"/>
      <c r="J1781" s="42"/>
      <c r="K1781" s="42"/>
      <c r="L1781" s="42"/>
      <c r="M1781" s="42"/>
      <c r="O1781" s="42"/>
      <c r="P1781" s="42"/>
      <c r="Q1781" s="42"/>
      <c r="R1781" s="42"/>
      <c r="T1781" s="42"/>
      <c r="U1781" s="42"/>
      <c r="V1781" s="42"/>
      <c r="X1781" s="42"/>
      <c r="Y1781" s="42"/>
      <c r="Z1781" s="42"/>
      <c r="AB1781" s="42"/>
      <c r="AC1781" s="42"/>
      <c r="AD1781" s="42"/>
    </row>
    <row r="1782" spans="6:30">
      <c r="F1782" s="42"/>
      <c r="H1782" s="42"/>
      <c r="I1782" s="42"/>
      <c r="J1782" s="42"/>
      <c r="K1782" s="42"/>
      <c r="L1782" s="42"/>
      <c r="M1782" s="42"/>
      <c r="O1782" s="42"/>
      <c r="P1782" s="42"/>
      <c r="Q1782" s="42"/>
      <c r="R1782" s="42"/>
      <c r="T1782" s="42"/>
      <c r="U1782" s="42"/>
      <c r="V1782" s="42"/>
      <c r="X1782" s="42"/>
      <c r="Y1782" s="42"/>
      <c r="Z1782" s="42"/>
      <c r="AB1782" s="42"/>
      <c r="AC1782" s="42"/>
      <c r="AD1782" s="42"/>
    </row>
    <row r="1783" spans="6:30">
      <c r="F1783" s="42"/>
      <c r="H1783" s="42"/>
      <c r="I1783" s="42"/>
      <c r="J1783" s="42"/>
      <c r="K1783" s="42"/>
      <c r="L1783" s="42"/>
      <c r="M1783" s="42"/>
      <c r="O1783" s="42"/>
      <c r="P1783" s="42"/>
      <c r="Q1783" s="42"/>
      <c r="R1783" s="42"/>
      <c r="T1783" s="42"/>
      <c r="U1783" s="42"/>
      <c r="V1783" s="42"/>
      <c r="X1783" s="42"/>
      <c r="Y1783" s="42"/>
      <c r="Z1783" s="42"/>
      <c r="AB1783" s="42"/>
      <c r="AC1783" s="42"/>
      <c r="AD1783" s="42"/>
    </row>
    <row r="1784" spans="6:30">
      <c r="F1784" s="42"/>
      <c r="H1784" s="42"/>
      <c r="I1784" s="42"/>
      <c r="J1784" s="42"/>
      <c r="K1784" s="42"/>
      <c r="L1784" s="42"/>
      <c r="M1784" s="42"/>
      <c r="O1784" s="42"/>
      <c r="P1784" s="42"/>
      <c r="Q1784" s="42"/>
      <c r="R1784" s="42"/>
      <c r="T1784" s="42"/>
      <c r="U1784" s="42"/>
      <c r="V1784" s="42"/>
      <c r="X1784" s="42"/>
      <c r="Y1784" s="42"/>
      <c r="Z1784" s="42"/>
      <c r="AB1784" s="42"/>
      <c r="AC1784" s="42"/>
      <c r="AD1784" s="42"/>
    </row>
    <row r="1785" spans="6:30">
      <c r="F1785" s="42"/>
      <c r="H1785" s="42"/>
      <c r="I1785" s="42"/>
      <c r="J1785" s="42"/>
      <c r="K1785" s="42"/>
      <c r="L1785" s="42"/>
      <c r="M1785" s="42"/>
      <c r="O1785" s="42"/>
      <c r="P1785" s="42"/>
      <c r="Q1785" s="42"/>
      <c r="R1785" s="42"/>
      <c r="T1785" s="42"/>
      <c r="U1785" s="42"/>
      <c r="V1785" s="42"/>
      <c r="X1785" s="42"/>
      <c r="Y1785" s="42"/>
      <c r="Z1785" s="42"/>
      <c r="AB1785" s="42"/>
      <c r="AC1785" s="42"/>
      <c r="AD1785" s="42"/>
    </row>
    <row r="1786" spans="6:30">
      <c r="F1786" s="42"/>
      <c r="H1786" s="42"/>
      <c r="I1786" s="42"/>
      <c r="J1786" s="42"/>
      <c r="K1786" s="42"/>
      <c r="L1786" s="42"/>
      <c r="M1786" s="42"/>
      <c r="O1786" s="42"/>
      <c r="P1786" s="42"/>
      <c r="Q1786" s="42"/>
      <c r="R1786" s="42"/>
      <c r="T1786" s="42"/>
      <c r="U1786" s="42"/>
      <c r="V1786" s="42"/>
      <c r="X1786" s="42"/>
      <c r="Y1786" s="42"/>
      <c r="Z1786" s="42"/>
      <c r="AB1786" s="42"/>
      <c r="AC1786" s="42"/>
      <c r="AD1786" s="42"/>
    </row>
    <row r="1787" spans="6:30">
      <c r="F1787" s="42"/>
      <c r="H1787" s="42"/>
      <c r="I1787" s="42"/>
      <c r="J1787" s="42"/>
      <c r="K1787" s="42"/>
      <c r="L1787" s="42"/>
      <c r="M1787" s="42"/>
      <c r="O1787" s="42"/>
      <c r="P1787" s="42"/>
      <c r="Q1787" s="42"/>
      <c r="R1787" s="42"/>
      <c r="T1787" s="42"/>
      <c r="U1787" s="42"/>
      <c r="V1787" s="42"/>
      <c r="X1787" s="42"/>
      <c r="Y1787" s="42"/>
      <c r="Z1787" s="42"/>
      <c r="AB1787" s="42"/>
      <c r="AC1787" s="42"/>
      <c r="AD1787" s="42"/>
    </row>
    <row r="1788" spans="6:30">
      <c r="F1788" s="42"/>
      <c r="H1788" s="42"/>
      <c r="I1788" s="42"/>
      <c r="J1788" s="42"/>
      <c r="K1788" s="42"/>
      <c r="L1788" s="42"/>
      <c r="M1788" s="42"/>
      <c r="O1788" s="42"/>
      <c r="P1788" s="42"/>
      <c r="Q1788" s="42"/>
      <c r="R1788" s="42"/>
      <c r="T1788" s="42"/>
      <c r="U1788" s="42"/>
      <c r="V1788" s="42"/>
      <c r="X1788" s="42"/>
      <c r="Y1788" s="42"/>
      <c r="Z1788" s="42"/>
      <c r="AB1788" s="42"/>
      <c r="AC1788" s="42"/>
      <c r="AD1788" s="42"/>
    </row>
    <row r="1789" spans="6:30">
      <c r="F1789" s="42"/>
      <c r="H1789" s="42"/>
      <c r="I1789" s="42"/>
      <c r="J1789" s="42"/>
      <c r="K1789" s="42"/>
      <c r="L1789" s="42"/>
      <c r="M1789" s="42"/>
      <c r="O1789" s="42"/>
      <c r="P1789" s="42"/>
      <c r="Q1789" s="42"/>
      <c r="R1789" s="42"/>
      <c r="T1789" s="42"/>
      <c r="U1789" s="42"/>
      <c r="V1789" s="42"/>
      <c r="X1789" s="42"/>
      <c r="Y1789" s="42"/>
      <c r="Z1789" s="42"/>
      <c r="AB1789" s="42"/>
      <c r="AC1789" s="42"/>
      <c r="AD1789" s="42"/>
    </row>
    <row r="1790" spans="6:30">
      <c r="F1790" s="42"/>
      <c r="H1790" s="42"/>
      <c r="I1790" s="42"/>
      <c r="J1790" s="42"/>
      <c r="K1790" s="42"/>
      <c r="L1790" s="42"/>
      <c r="M1790" s="42"/>
      <c r="O1790" s="42"/>
      <c r="P1790" s="42"/>
      <c r="Q1790" s="42"/>
      <c r="R1790" s="42"/>
      <c r="T1790" s="42"/>
      <c r="U1790" s="42"/>
      <c r="V1790" s="42"/>
      <c r="X1790" s="42"/>
      <c r="Y1790" s="42"/>
      <c r="Z1790" s="42"/>
      <c r="AB1790" s="42"/>
      <c r="AC1790" s="42"/>
      <c r="AD1790" s="42"/>
    </row>
    <row r="1791" spans="6:30">
      <c r="F1791" s="42"/>
      <c r="H1791" s="42"/>
      <c r="I1791" s="42"/>
      <c r="J1791" s="42"/>
      <c r="K1791" s="42"/>
      <c r="L1791" s="42"/>
      <c r="M1791" s="42"/>
      <c r="O1791" s="42"/>
      <c r="P1791" s="42"/>
      <c r="Q1791" s="42"/>
      <c r="R1791" s="42"/>
      <c r="T1791" s="42"/>
      <c r="U1791" s="42"/>
      <c r="V1791" s="42"/>
      <c r="X1791" s="42"/>
      <c r="Y1791" s="42"/>
      <c r="Z1791" s="42"/>
      <c r="AB1791" s="42"/>
      <c r="AC1791" s="42"/>
      <c r="AD1791" s="42"/>
    </row>
    <row r="1792" spans="6:30">
      <c r="F1792" s="42"/>
      <c r="H1792" s="42"/>
      <c r="I1792" s="42"/>
      <c r="J1792" s="42"/>
      <c r="K1792" s="42"/>
      <c r="L1792" s="42"/>
      <c r="M1792" s="42"/>
      <c r="O1792" s="42"/>
      <c r="P1792" s="42"/>
      <c r="Q1792" s="42"/>
      <c r="R1792" s="42"/>
      <c r="T1792" s="42"/>
      <c r="U1792" s="42"/>
      <c r="V1792" s="42"/>
      <c r="X1792" s="42"/>
      <c r="Y1792" s="42"/>
      <c r="Z1792" s="42"/>
      <c r="AB1792" s="42"/>
      <c r="AC1792" s="42"/>
      <c r="AD1792" s="42"/>
    </row>
    <row r="1793" spans="6:30">
      <c r="F1793" s="42"/>
      <c r="H1793" s="42"/>
      <c r="I1793" s="42"/>
      <c r="J1793" s="42"/>
      <c r="K1793" s="42"/>
      <c r="L1793" s="42"/>
      <c r="M1793" s="42"/>
      <c r="O1793" s="42"/>
      <c r="P1793" s="42"/>
      <c r="Q1793" s="42"/>
      <c r="R1793" s="42"/>
      <c r="T1793" s="42"/>
      <c r="U1793" s="42"/>
      <c r="V1793" s="42"/>
      <c r="X1793" s="42"/>
      <c r="Y1793" s="42"/>
      <c r="Z1793" s="42"/>
      <c r="AB1793" s="42"/>
      <c r="AC1793" s="42"/>
      <c r="AD1793" s="42"/>
    </row>
    <row r="1794" spans="6:30">
      <c r="F1794" s="42"/>
      <c r="H1794" s="42"/>
      <c r="I1794" s="42"/>
      <c r="J1794" s="42"/>
      <c r="K1794" s="42"/>
      <c r="L1794" s="42"/>
      <c r="M1794" s="42"/>
      <c r="O1794" s="42"/>
      <c r="P1794" s="42"/>
      <c r="Q1794" s="42"/>
      <c r="R1794" s="42"/>
      <c r="T1794" s="42"/>
      <c r="U1794" s="42"/>
      <c r="V1794" s="42"/>
      <c r="X1794" s="42"/>
      <c r="Y1794" s="42"/>
      <c r="Z1794" s="42"/>
      <c r="AB1794" s="42"/>
      <c r="AC1794" s="42"/>
      <c r="AD1794" s="42"/>
    </row>
    <row r="1795" spans="6:30">
      <c r="F1795" s="42"/>
      <c r="H1795" s="42"/>
      <c r="I1795" s="42"/>
      <c r="J1795" s="42"/>
      <c r="K1795" s="42"/>
      <c r="L1795" s="42"/>
      <c r="M1795" s="42"/>
      <c r="O1795" s="42"/>
      <c r="P1795" s="42"/>
      <c r="Q1795" s="42"/>
      <c r="R1795" s="42"/>
      <c r="T1795" s="42"/>
      <c r="U1795" s="42"/>
      <c r="V1795" s="42"/>
      <c r="X1795" s="42"/>
      <c r="Y1795" s="42"/>
      <c r="Z1795" s="42"/>
      <c r="AB1795" s="42"/>
      <c r="AC1795" s="42"/>
      <c r="AD1795" s="42"/>
    </row>
    <row r="1796" spans="6:30">
      <c r="F1796" s="42"/>
      <c r="H1796" s="42"/>
      <c r="I1796" s="42"/>
      <c r="J1796" s="42"/>
      <c r="K1796" s="42"/>
      <c r="L1796" s="42"/>
      <c r="M1796" s="42"/>
      <c r="O1796" s="42"/>
      <c r="P1796" s="42"/>
      <c r="Q1796" s="42"/>
      <c r="R1796" s="42"/>
      <c r="T1796" s="42"/>
      <c r="U1796" s="42"/>
      <c r="V1796" s="42"/>
      <c r="X1796" s="42"/>
      <c r="Y1796" s="42"/>
      <c r="Z1796" s="42"/>
      <c r="AB1796" s="42"/>
      <c r="AC1796" s="42"/>
      <c r="AD1796" s="42"/>
    </row>
    <row r="1797" spans="6:30">
      <c r="F1797" s="42"/>
      <c r="H1797" s="42"/>
      <c r="I1797" s="42"/>
      <c r="J1797" s="42"/>
      <c r="K1797" s="42"/>
      <c r="L1797" s="42"/>
      <c r="M1797" s="42"/>
      <c r="O1797" s="42"/>
      <c r="P1797" s="42"/>
      <c r="Q1797" s="42"/>
      <c r="R1797" s="42"/>
      <c r="T1797" s="42"/>
      <c r="U1797" s="42"/>
      <c r="V1797" s="42"/>
      <c r="X1797" s="42"/>
      <c r="Y1797" s="42"/>
      <c r="Z1797" s="42"/>
      <c r="AB1797" s="42"/>
      <c r="AC1797" s="42"/>
      <c r="AD1797" s="42"/>
    </row>
    <row r="1798" spans="6:30">
      <c r="F1798" s="42"/>
      <c r="H1798" s="42"/>
      <c r="I1798" s="42"/>
      <c r="J1798" s="42"/>
      <c r="K1798" s="42"/>
      <c r="L1798" s="42"/>
      <c r="M1798" s="42"/>
      <c r="O1798" s="42"/>
      <c r="P1798" s="42"/>
      <c r="Q1798" s="42"/>
      <c r="R1798" s="42"/>
      <c r="T1798" s="42"/>
      <c r="U1798" s="42"/>
      <c r="V1798" s="42"/>
      <c r="X1798" s="42"/>
      <c r="Y1798" s="42"/>
      <c r="Z1798" s="42"/>
      <c r="AB1798" s="42"/>
      <c r="AC1798" s="42"/>
      <c r="AD1798" s="42"/>
    </row>
    <row r="1799" spans="6:30">
      <c r="F1799" s="42"/>
      <c r="H1799" s="42"/>
      <c r="I1799" s="42"/>
      <c r="J1799" s="42"/>
      <c r="K1799" s="42"/>
      <c r="L1799" s="42"/>
      <c r="M1799" s="42"/>
      <c r="O1799" s="42"/>
      <c r="P1799" s="42"/>
      <c r="Q1799" s="42"/>
      <c r="R1799" s="42"/>
      <c r="T1799" s="42"/>
      <c r="U1799" s="42"/>
      <c r="V1799" s="42"/>
      <c r="X1799" s="42"/>
      <c r="Y1799" s="42"/>
      <c r="Z1799" s="42"/>
      <c r="AB1799" s="42"/>
      <c r="AC1799" s="42"/>
      <c r="AD1799" s="42"/>
    </row>
    <row r="1800" spans="6:30">
      <c r="F1800" s="42"/>
      <c r="H1800" s="42"/>
      <c r="I1800" s="42"/>
      <c r="J1800" s="42"/>
      <c r="K1800" s="42"/>
      <c r="L1800" s="42"/>
      <c r="M1800" s="42"/>
      <c r="O1800" s="42"/>
      <c r="P1800" s="42"/>
      <c r="Q1800" s="42"/>
      <c r="R1800" s="42"/>
      <c r="T1800" s="42"/>
      <c r="U1800" s="42"/>
      <c r="V1800" s="42"/>
      <c r="X1800" s="42"/>
      <c r="Y1800" s="42"/>
      <c r="Z1800" s="42"/>
      <c r="AB1800" s="42"/>
      <c r="AC1800" s="42"/>
      <c r="AD1800" s="42"/>
    </row>
    <row r="1801" spans="6:30">
      <c r="F1801" s="42"/>
      <c r="H1801" s="42"/>
      <c r="I1801" s="42"/>
      <c r="J1801" s="42"/>
      <c r="K1801" s="42"/>
      <c r="L1801" s="42"/>
      <c r="M1801" s="42"/>
      <c r="O1801" s="42"/>
      <c r="P1801" s="42"/>
      <c r="Q1801" s="42"/>
      <c r="R1801" s="42"/>
      <c r="T1801" s="42"/>
      <c r="U1801" s="42"/>
      <c r="V1801" s="42"/>
      <c r="X1801" s="42"/>
      <c r="Y1801" s="42"/>
      <c r="Z1801" s="42"/>
      <c r="AB1801" s="42"/>
      <c r="AC1801" s="42"/>
      <c r="AD1801" s="42"/>
    </row>
    <row r="1802" spans="6:30">
      <c r="F1802" s="42"/>
      <c r="H1802" s="42"/>
      <c r="I1802" s="42"/>
      <c r="J1802" s="42"/>
      <c r="K1802" s="42"/>
      <c r="L1802" s="42"/>
      <c r="M1802" s="42"/>
      <c r="O1802" s="42"/>
      <c r="P1802" s="42"/>
      <c r="Q1802" s="42"/>
      <c r="R1802" s="42"/>
      <c r="T1802" s="42"/>
      <c r="U1802" s="42"/>
      <c r="V1802" s="42"/>
      <c r="X1802" s="42"/>
      <c r="Y1802" s="42"/>
      <c r="Z1802" s="42"/>
      <c r="AB1802" s="42"/>
      <c r="AC1802" s="42"/>
      <c r="AD1802" s="42"/>
    </row>
    <row r="1803" spans="6:30">
      <c r="F1803" s="42"/>
      <c r="H1803" s="42"/>
      <c r="I1803" s="42"/>
      <c r="J1803" s="42"/>
      <c r="K1803" s="42"/>
      <c r="L1803" s="42"/>
      <c r="M1803" s="42"/>
      <c r="O1803" s="42"/>
      <c r="P1803" s="42"/>
      <c r="Q1803" s="42"/>
      <c r="R1803" s="42"/>
      <c r="T1803" s="42"/>
      <c r="U1803" s="42"/>
      <c r="V1803" s="42"/>
      <c r="X1803" s="42"/>
      <c r="Y1803" s="42"/>
      <c r="Z1803" s="42"/>
      <c r="AB1803" s="42"/>
      <c r="AC1803" s="42"/>
      <c r="AD1803" s="42"/>
    </row>
    <row r="1804" spans="6:30">
      <c r="F1804" s="42"/>
      <c r="H1804" s="42"/>
      <c r="I1804" s="42"/>
      <c r="J1804" s="42"/>
      <c r="K1804" s="42"/>
      <c r="L1804" s="42"/>
      <c r="M1804" s="42"/>
      <c r="O1804" s="42"/>
      <c r="P1804" s="42"/>
      <c r="Q1804" s="42"/>
      <c r="R1804" s="42"/>
      <c r="T1804" s="42"/>
      <c r="U1804" s="42"/>
      <c r="V1804" s="42"/>
      <c r="X1804" s="42"/>
      <c r="Y1804" s="42"/>
      <c r="Z1804" s="42"/>
      <c r="AB1804" s="42"/>
      <c r="AC1804" s="42"/>
      <c r="AD1804" s="42"/>
    </row>
    <row r="1805" spans="6:30">
      <c r="F1805" s="42"/>
      <c r="H1805" s="42"/>
      <c r="I1805" s="42"/>
      <c r="J1805" s="42"/>
      <c r="K1805" s="42"/>
      <c r="L1805" s="42"/>
      <c r="M1805" s="42"/>
      <c r="O1805" s="42"/>
      <c r="P1805" s="42"/>
      <c r="Q1805" s="42"/>
      <c r="R1805" s="42"/>
      <c r="T1805" s="42"/>
      <c r="U1805" s="42"/>
      <c r="V1805" s="42"/>
      <c r="X1805" s="42"/>
      <c r="Y1805" s="42"/>
      <c r="Z1805" s="42"/>
      <c r="AB1805" s="42"/>
      <c r="AC1805" s="42"/>
      <c r="AD1805" s="42"/>
    </row>
    <row r="1806" spans="6:30">
      <c r="F1806" s="42"/>
      <c r="H1806" s="42"/>
      <c r="I1806" s="42"/>
      <c r="J1806" s="42"/>
      <c r="K1806" s="42"/>
      <c r="L1806" s="42"/>
      <c r="M1806" s="42"/>
      <c r="O1806" s="42"/>
      <c r="P1806" s="42"/>
      <c r="Q1806" s="42"/>
      <c r="R1806" s="42"/>
      <c r="T1806" s="42"/>
      <c r="U1806" s="42"/>
      <c r="V1806" s="42"/>
      <c r="X1806" s="42"/>
      <c r="Y1806" s="42"/>
      <c r="Z1806" s="42"/>
      <c r="AB1806" s="42"/>
      <c r="AC1806" s="42"/>
      <c r="AD1806" s="42"/>
    </row>
    <row r="1807" spans="6:30">
      <c r="F1807" s="42"/>
      <c r="H1807" s="42"/>
      <c r="I1807" s="42"/>
      <c r="J1807" s="42"/>
      <c r="K1807" s="42"/>
      <c r="L1807" s="42"/>
      <c r="M1807" s="42"/>
      <c r="O1807" s="42"/>
      <c r="P1807" s="42"/>
      <c r="Q1807" s="42"/>
      <c r="R1807" s="42"/>
      <c r="T1807" s="42"/>
      <c r="U1807" s="42"/>
      <c r="V1807" s="42"/>
      <c r="X1807" s="42"/>
      <c r="Y1807" s="42"/>
      <c r="Z1807" s="42"/>
      <c r="AB1807" s="42"/>
      <c r="AC1807" s="42"/>
      <c r="AD1807" s="42"/>
    </row>
    <row r="1808" spans="6:30">
      <c r="F1808" s="42"/>
      <c r="H1808" s="42"/>
      <c r="I1808" s="42"/>
      <c r="J1808" s="42"/>
      <c r="K1808" s="42"/>
      <c r="L1808" s="42"/>
      <c r="M1808" s="42"/>
      <c r="O1808" s="42"/>
      <c r="P1808" s="42"/>
      <c r="Q1808" s="42"/>
      <c r="R1808" s="42"/>
      <c r="T1808" s="42"/>
      <c r="U1808" s="42"/>
      <c r="V1808" s="42"/>
      <c r="X1808" s="42"/>
      <c r="Y1808" s="42"/>
      <c r="Z1808" s="42"/>
      <c r="AB1808" s="42"/>
      <c r="AC1808" s="42"/>
      <c r="AD1808" s="42"/>
    </row>
    <row r="1809" spans="6:30">
      <c r="F1809" s="42"/>
      <c r="H1809" s="42"/>
      <c r="I1809" s="42"/>
      <c r="J1809" s="42"/>
      <c r="K1809" s="42"/>
      <c r="L1809" s="42"/>
      <c r="M1809" s="42"/>
      <c r="O1809" s="42"/>
      <c r="P1809" s="42"/>
      <c r="Q1809" s="42"/>
      <c r="R1809" s="42"/>
      <c r="T1809" s="42"/>
      <c r="U1809" s="42"/>
      <c r="V1809" s="42"/>
      <c r="X1809" s="42"/>
      <c r="Y1809" s="42"/>
      <c r="Z1809" s="42"/>
      <c r="AB1809" s="42"/>
      <c r="AC1809" s="42"/>
      <c r="AD1809" s="42"/>
    </row>
    <row r="1810" spans="6:30">
      <c r="F1810" s="42"/>
      <c r="H1810" s="42"/>
      <c r="I1810" s="42"/>
      <c r="J1810" s="42"/>
      <c r="K1810" s="42"/>
      <c r="L1810" s="42"/>
      <c r="M1810" s="42"/>
      <c r="O1810" s="42"/>
      <c r="P1810" s="42"/>
      <c r="Q1810" s="42"/>
      <c r="R1810" s="42"/>
      <c r="T1810" s="42"/>
      <c r="U1810" s="42"/>
      <c r="V1810" s="42"/>
      <c r="X1810" s="42"/>
      <c r="Y1810" s="42"/>
      <c r="Z1810" s="42"/>
      <c r="AB1810" s="42"/>
      <c r="AC1810" s="42"/>
      <c r="AD1810" s="42"/>
    </row>
    <row r="1811" spans="6:30">
      <c r="F1811" s="42"/>
      <c r="H1811" s="42"/>
      <c r="I1811" s="42"/>
      <c r="J1811" s="42"/>
      <c r="K1811" s="42"/>
      <c r="L1811" s="42"/>
      <c r="M1811" s="42"/>
      <c r="O1811" s="42"/>
      <c r="P1811" s="42"/>
      <c r="Q1811" s="42"/>
      <c r="R1811" s="42"/>
      <c r="T1811" s="42"/>
      <c r="U1811" s="42"/>
      <c r="V1811" s="42"/>
      <c r="X1811" s="42"/>
      <c r="Y1811" s="42"/>
      <c r="Z1811" s="42"/>
      <c r="AB1811" s="42"/>
      <c r="AC1811" s="42"/>
      <c r="AD1811" s="42"/>
    </row>
    <row r="1812" spans="6:30">
      <c r="F1812" s="42"/>
      <c r="H1812" s="42"/>
      <c r="I1812" s="42"/>
      <c r="J1812" s="42"/>
      <c r="K1812" s="42"/>
      <c r="L1812" s="42"/>
      <c r="M1812" s="42"/>
      <c r="O1812" s="42"/>
      <c r="P1812" s="42"/>
      <c r="Q1812" s="42"/>
      <c r="R1812" s="42"/>
      <c r="T1812" s="42"/>
      <c r="U1812" s="42"/>
      <c r="V1812" s="42"/>
      <c r="X1812" s="42"/>
      <c r="Y1812" s="42"/>
      <c r="Z1812" s="42"/>
      <c r="AB1812" s="42"/>
      <c r="AC1812" s="42"/>
      <c r="AD1812" s="42"/>
    </row>
    <row r="1813" spans="6:30">
      <c r="F1813" s="42"/>
      <c r="H1813" s="42"/>
      <c r="I1813" s="42"/>
      <c r="J1813" s="42"/>
      <c r="K1813" s="42"/>
      <c r="L1813" s="42"/>
      <c r="M1813" s="42"/>
      <c r="O1813" s="42"/>
      <c r="P1813" s="42"/>
      <c r="Q1813" s="42"/>
      <c r="R1813" s="42"/>
      <c r="T1813" s="42"/>
      <c r="U1813" s="42"/>
      <c r="V1813" s="42"/>
      <c r="X1813" s="42"/>
      <c r="Y1813" s="42"/>
      <c r="Z1813" s="42"/>
      <c r="AB1813" s="42"/>
      <c r="AC1813" s="42"/>
      <c r="AD1813" s="42"/>
    </row>
    <row r="1814" spans="6:30">
      <c r="F1814" s="42"/>
      <c r="H1814" s="42"/>
      <c r="I1814" s="42"/>
      <c r="J1814" s="42"/>
      <c r="K1814" s="42"/>
      <c r="L1814" s="42"/>
      <c r="M1814" s="42"/>
      <c r="O1814" s="42"/>
      <c r="P1814" s="42"/>
      <c r="Q1814" s="42"/>
      <c r="R1814" s="42"/>
      <c r="T1814" s="42"/>
      <c r="U1814" s="42"/>
      <c r="V1814" s="42"/>
      <c r="X1814" s="42"/>
      <c r="Y1814" s="42"/>
      <c r="Z1814" s="42"/>
      <c r="AB1814" s="42"/>
      <c r="AC1814" s="42"/>
      <c r="AD1814" s="42"/>
    </row>
    <row r="1815" spans="6:30">
      <c r="F1815" s="42"/>
      <c r="H1815" s="42"/>
      <c r="I1815" s="42"/>
      <c r="J1815" s="42"/>
      <c r="K1815" s="42"/>
      <c r="L1815" s="42"/>
      <c r="M1815" s="42"/>
      <c r="O1815" s="42"/>
      <c r="P1815" s="42"/>
      <c r="Q1815" s="42"/>
      <c r="R1815" s="42"/>
      <c r="T1815" s="42"/>
      <c r="U1815" s="42"/>
      <c r="V1815" s="42"/>
      <c r="X1815" s="42"/>
      <c r="Y1815" s="42"/>
      <c r="Z1815" s="42"/>
      <c r="AB1815" s="42"/>
      <c r="AC1815" s="42"/>
      <c r="AD1815" s="42"/>
    </row>
    <row r="1816" spans="6:30">
      <c r="F1816" s="42"/>
      <c r="H1816" s="42"/>
      <c r="I1816" s="42"/>
      <c r="J1816" s="42"/>
      <c r="K1816" s="42"/>
      <c r="L1816" s="42"/>
      <c r="M1816" s="42"/>
      <c r="O1816" s="42"/>
      <c r="P1816" s="42"/>
      <c r="Q1816" s="42"/>
      <c r="R1816" s="42"/>
      <c r="T1816" s="42"/>
      <c r="U1816" s="42"/>
      <c r="V1816" s="42"/>
      <c r="X1816" s="42"/>
      <c r="Y1816" s="42"/>
      <c r="Z1816" s="42"/>
      <c r="AB1816" s="42"/>
      <c r="AC1816" s="42"/>
      <c r="AD1816" s="42"/>
    </row>
    <row r="1817" spans="6:30">
      <c r="F1817" s="42"/>
      <c r="H1817" s="42"/>
      <c r="I1817" s="42"/>
      <c r="J1817" s="42"/>
      <c r="K1817" s="42"/>
      <c r="L1817" s="42"/>
      <c r="M1817" s="42"/>
      <c r="O1817" s="42"/>
      <c r="P1817" s="42"/>
      <c r="Q1817" s="42"/>
      <c r="R1817" s="42"/>
      <c r="T1817" s="42"/>
      <c r="U1817" s="42"/>
      <c r="V1817" s="42"/>
      <c r="X1817" s="42"/>
      <c r="Y1817" s="42"/>
      <c r="Z1817" s="42"/>
      <c r="AB1817" s="42"/>
      <c r="AC1817" s="42"/>
      <c r="AD1817" s="42"/>
    </row>
    <row r="1818" spans="6:30">
      <c r="F1818" s="42"/>
      <c r="H1818" s="42"/>
      <c r="I1818" s="42"/>
      <c r="J1818" s="42"/>
      <c r="K1818" s="42"/>
      <c r="L1818" s="42"/>
      <c r="M1818" s="42"/>
      <c r="O1818" s="42"/>
      <c r="P1818" s="42"/>
      <c r="Q1818" s="42"/>
      <c r="R1818" s="42"/>
      <c r="T1818" s="42"/>
      <c r="U1818" s="42"/>
      <c r="V1818" s="42"/>
      <c r="X1818" s="42"/>
      <c r="Y1818" s="42"/>
      <c r="Z1818" s="42"/>
      <c r="AB1818" s="42"/>
      <c r="AC1818" s="42"/>
      <c r="AD1818" s="42"/>
    </row>
    <row r="1819" spans="6:30">
      <c r="F1819" s="42"/>
      <c r="H1819" s="42"/>
      <c r="I1819" s="42"/>
      <c r="J1819" s="42"/>
      <c r="K1819" s="42"/>
      <c r="L1819" s="42"/>
      <c r="M1819" s="42"/>
      <c r="O1819" s="42"/>
      <c r="P1819" s="42"/>
      <c r="Q1819" s="42"/>
      <c r="R1819" s="42"/>
      <c r="T1819" s="42"/>
      <c r="U1819" s="42"/>
      <c r="V1819" s="42"/>
      <c r="X1819" s="42"/>
      <c r="Y1819" s="42"/>
      <c r="Z1819" s="42"/>
      <c r="AB1819" s="42"/>
      <c r="AC1819" s="42"/>
      <c r="AD1819" s="42"/>
    </row>
    <row r="1820" spans="6:30">
      <c r="F1820" s="42"/>
      <c r="H1820" s="42"/>
      <c r="I1820" s="42"/>
      <c r="J1820" s="42"/>
      <c r="K1820" s="42"/>
      <c r="L1820" s="42"/>
      <c r="M1820" s="42"/>
      <c r="O1820" s="42"/>
      <c r="P1820" s="42"/>
      <c r="Q1820" s="42"/>
      <c r="R1820" s="42"/>
      <c r="T1820" s="42"/>
      <c r="U1820" s="42"/>
      <c r="V1820" s="42"/>
      <c r="X1820" s="42"/>
      <c r="Y1820" s="42"/>
      <c r="Z1820" s="42"/>
      <c r="AB1820" s="42"/>
      <c r="AC1820" s="42"/>
      <c r="AD1820" s="42"/>
    </row>
    <row r="1821" spans="6:30">
      <c r="F1821" s="42"/>
      <c r="H1821" s="42"/>
      <c r="I1821" s="42"/>
      <c r="J1821" s="42"/>
      <c r="K1821" s="42"/>
      <c r="L1821" s="42"/>
      <c r="M1821" s="42"/>
      <c r="O1821" s="42"/>
      <c r="P1821" s="42"/>
      <c r="Q1821" s="42"/>
      <c r="R1821" s="42"/>
      <c r="T1821" s="42"/>
      <c r="U1821" s="42"/>
      <c r="V1821" s="42"/>
      <c r="X1821" s="42"/>
      <c r="Y1821" s="42"/>
      <c r="Z1821" s="42"/>
      <c r="AB1821" s="42"/>
      <c r="AC1821" s="42"/>
      <c r="AD1821" s="42"/>
    </row>
    <row r="1822" spans="6:30">
      <c r="F1822" s="42"/>
      <c r="H1822" s="42"/>
      <c r="I1822" s="42"/>
      <c r="J1822" s="42"/>
      <c r="K1822" s="42"/>
      <c r="L1822" s="42"/>
      <c r="M1822" s="42"/>
      <c r="O1822" s="42"/>
      <c r="P1822" s="42"/>
      <c r="Q1822" s="42"/>
      <c r="R1822" s="42"/>
      <c r="T1822" s="42"/>
      <c r="U1822" s="42"/>
      <c r="V1822" s="42"/>
      <c r="X1822" s="42"/>
      <c r="Y1822" s="42"/>
      <c r="Z1822" s="42"/>
      <c r="AB1822" s="42"/>
      <c r="AC1822" s="42"/>
      <c r="AD1822" s="42"/>
    </row>
    <row r="1823" spans="6:30">
      <c r="F1823" s="42"/>
      <c r="H1823" s="42"/>
      <c r="I1823" s="42"/>
      <c r="J1823" s="42"/>
      <c r="K1823" s="42"/>
      <c r="L1823" s="42"/>
      <c r="M1823" s="42"/>
      <c r="O1823" s="42"/>
      <c r="P1823" s="42"/>
      <c r="Q1823" s="42"/>
      <c r="R1823" s="42"/>
      <c r="T1823" s="42"/>
      <c r="U1823" s="42"/>
      <c r="V1823" s="42"/>
      <c r="X1823" s="42"/>
      <c r="Y1823" s="42"/>
      <c r="Z1823" s="42"/>
      <c r="AB1823" s="42"/>
      <c r="AC1823" s="42"/>
      <c r="AD1823" s="42"/>
    </row>
    <row r="1824" spans="6:30">
      <c r="F1824" s="42"/>
      <c r="H1824" s="42"/>
      <c r="I1824" s="42"/>
      <c r="J1824" s="42"/>
      <c r="K1824" s="42"/>
      <c r="L1824" s="42"/>
      <c r="M1824" s="42"/>
      <c r="O1824" s="42"/>
      <c r="P1824" s="42"/>
      <c r="Q1824" s="42"/>
      <c r="R1824" s="42"/>
      <c r="T1824" s="42"/>
      <c r="U1824" s="42"/>
      <c r="V1824" s="42"/>
      <c r="X1824" s="42"/>
      <c r="Y1824" s="42"/>
      <c r="Z1824" s="42"/>
      <c r="AB1824" s="42"/>
      <c r="AC1824" s="42"/>
      <c r="AD1824" s="42"/>
    </row>
    <row r="1825" spans="6:30">
      <c r="F1825" s="42"/>
      <c r="H1825" s="42"/>
      <c r="I1825" s="42"/>
      <c r="J1825" s="42"/>
      <c r="K1825" s="42"/>
      <c r="L1825" s="42"/>
      <c r="M1825" s="42"/>
      <c r="O1825" s="42"/>
      <c r="P1825" s="42"/>
      <c r="Q1825" s="42"/>
      <c r="R1825" s="42"/>
      <c r="T1825" s="42"/>
      <c r="U1825" s="42"/>
      <c r="V1825" s="42"/>
      <c r="X1825" s="42"/>
      <c r="Y1825" s="42"/>
      <c r="Z1825" s="42"/>
      <c r="AB1825" s="42"/>
      <c r="AC1825" s="42"/>
      <c r="AD1825" s="42"/>
    </row>
    <row r="1826" spans="6:30">
      <c r="F1826" s="42"/>
      <c r="H1826" s="42"/>
      <c r="I1826" s="42"/>
      <c r="J1826" s="42"/>
      <c r="K1826" s="42"/>
      <c r="L1826" s="42"/>
      <c r="M1826" s="42"/>
      <c r="O1826" s="42"/>
      <c r="P1826" s="42"/>
      <c r="Q1826" s="42"/>
      <c r="R1826" s="42"/>
      <c r="T1826" s="42"/>
      <c r="U1826" s="42"/>
      <c r="V1826" s="42"/>
      <c r="X1826" s="42"/>
      <c r="Y1826" s="42"/>
      <c r="Z1826" s="42"/>
      <c r="AB1826" s="42"/>
      <c r="AC1826" s="42"/>
      <c r="AD1826" s="42"/>
    </row>
    <row r="1827" spans="6:30">
      <c r="F1827" s="42"/>
      <c r="H1827" s="42"/>
      <c r="I1827" s="42"/>
      <c r="J1827" s="42"/>
      <c r="K1827" s="42"/>
      <c r="L1827" s="42"/>
      <c r="M1827" s="42"/>
      <c r="O1827" s="42"/>
      <c r="P1827" s="42"/>
      <c r="Q1827" s="42"/>
      <c r="R1827" s="42"/>
      <c r="T1827" s="42"/>
      <c r="U1827" s="42"/>
      <c r="V1827" s="42"/>
      <c r="X1827" s="42"/>
      <c r="Y1827" s="42"/>
      <c r="Z1827" s="42"/>
      <c r="AB1827" s="42"/>
      <c r="AC1827" s="42"/>
      <c r="AD1827" s="42"/>
    </row>
    <row r="1828" spans="6:30">
      <c r="F1828" s="42"/>
      <c r="H1828" s="42"/>
      <c r="I1828" s="42"/>
      <c r="J1828" s="42"/>
      <c r="K1828" s="42"/>
      <c r="L1828" s="42"/>
      <c r="M1828" s="42"/>
      <c r="O1828" s="42"/>
      <c r="P1828" s="42"/>
      <c r="Q1828" s="42"/>
      <c r="R1828" s="42"/>
      <c r="T1828" s="42"/>
      <c r="U1828" s="42"/>
      <c r="V1828" s="42"/>
      <c r="X1828" s="42"/>
      <c r="Y1828" s="42"/>
      <c r="Z1828" s="42"/>
      <c r="AB1828" s="42"/>
      <c r="AC1828" s="42"/>
      <c r="AD1828" s="42"/>
    </row>
    <row r="1829" spans="6:30">
      <c r="F1829" s="42"/>
      <c r="H1829" s="42"/>
      <c r="I1829" s="42"/>
      <c r="J1829" s="42"/>
      <c r="K1829" s="42"/>
      <c r="L1829" s="42"/>
      <c r="M1829" s="42"/>
      <c r="O1829" s="42"/>
      <c r="P1829" s="42"/>
      <c r="Q1829" s="42"/>
      <c r="R1829" s="42"/>
      <c r="T1829" s="42"/>
      <c r="U1829" s="42"/>
      <c r="V1829" s="42"/>
      <c r="X1829" s="42"/>
      <c r="Y1829" s="42"/>
      <c r="Z1829" s="42"/>
      <c r="AB1829" s="42"/>
      <c r="AC1829" s="42"/>
      <c r="AD1829" s="42"/>
    </row>
    <row r="1830" spans="6:30">
      <c r="F1830" s="42"/>
      <c r="H1830" s="42"/>
      <c r="I1830" s="42"/>
      <c r="J1830" s="42"/>
      <c r="K1830" s="42"/>
      <c r="L1830" s="42"/>
      <c r="M1830" s="42"/>
      <c r="O1830" s="42"/>
      <c r="P1830" s="42"/>
      <c r="Q1830" s="42"/>
      <c r="R1830" s="42"/>
      <c r="T1830" s="42"/>
      <c r="U1830" s="42"/>
      <c r="V1830" s="42"/>
      <c r="X1830" s="42"/>
      <c r="Y1830" s="42"/>
      <c r="Z1830" s="42"/>
      <c r="AB1830" s="42"/>
      <c r="AC1830" s="42"/>
      <c r="AD1830" s="42"/>
    </row>
    <row r="1831" spans="6:30">
      <c r="F1831" s="42"/>
      <c r="H1831" s="42"/>
      <c r="I1831" s="42"/>
      <c r="J1831" s="42"/>
      <c r="K1831" s="42"/>
      <c r="L1831" s="42"/>
      <c r="M1831" s="42"/>
      <c r="O1831" s="42"/>
      <c r="P1831" s="42"/>
      <c r="Q1831" s="42"/>
      <c r="R1831" s="42"/>
      <c r="T1831" s="42"/>
      <c r="U1831" s="42"/>
      <c r="V1831" s="42"/>
      <c r="X1831" s="42"/>
      <c r="Y1831" s="42"/>
      <c r="Z1831" s="42"/>
      <c r="AB1831" s="42"/>
      <c r="AC1831" s="42"/>
      <c r="AD1831" s="42"/>
    </row>
    <row r="1832" spans="6:30">
      <c r="F1832" s="42"/>
      <c r="H1832" s="42"/>
      <c r="I1832" s="42"/>
      <c r="J1832" s="42"/>
      <c r="K1832" s="42"/>
      <c r="L1832" s="42"/>
      <c r="M1832" s="42"/>
      <c r="O1832" s="42"/>
      <c r="P1832" s="42"/>
      <c r="Q1832" s="42"/>
      <c r="R1832" s="42"/>
      <c r="T1832" s="42"/>
      <c r="U1832" s="42"/>
      <c r="V1832" s="42"/>
      <c r="X1832" s="42"/>
      <c r="Y1832" s="42"/>
      <c r="Z1832" s="42"/>
      <c r="AB1832" s="42"/>
      <c r="AC1832" s="42"/>
      <c r="AD1832" s="42"/>
    </row>
    <row r="1833" spans="6:30">
      <c r="F1833" s="42"/>
      <c r="H1833" s="42"/>
      <c r="I1833" s="42"/>
      <c r="J1833" s="42"/>
      <c r="K1833" s="42"/>
      <c r="L1833" s="42"/>
      <c r="M1833" s="42"/>
      <c r="O1833" s="42"/>
      <c r="P1833" s="42"/>
      <c r="Q1833" s="42"/>
      <c r="R1833" s="42"/>
      <c r="T1833" s="42"/>
      <c r="U1833" s="42"/>
      <c r="V1833" s="42"/>
      <c r="X1833" s="42"/>
      <c r="Y1833" s="42"/>
      <c r="Z1833" s="42"/>
      <c r="AB1833" s="42"/>
      <c r="AC1833" s="42"/>
      <c r="AD1833" s="42"/>
    </row>
    <row r="1834" spans="6:30">
      <c r="F1834" s="42"/>
      <c r="H1834" s="42"/>
      <c r="I1834" s="42"/>
      <c r="J1834" s="42"/>
      <c r="K1834" s="42"/>
      <c r="L1834" s="42"/>
      <c r="M1834" s="42"/>
      <c r="O1834" s="42"/>
      <c r="P1834" s="42"/>
      <c r="Q1834" s="42"/>
      <c r="R1834" s="42"/>
      <c r="T1834" s="42"/>
      <c r="U1834" s="42"/>
      <c r="V1834" s="42"/>
      <c r="X1834" s="42"/>
      <c r="Y1834" s="42"/>
      <c r="Z1834" s="42"/>
      <c r="AB1834" s="42"/>
      <c r="AC1834" s="42"/>
      <c r="AD1834" s="42"/>
    </row>
    <row r="1835" spans="6:30">
      <c r="F1835" s="42"/>
      <c r="H1835" s="42"/>
      <c r="I1835" s="42"/>
      <c r="J1835" s="42"/>
      <c r="K1835" s="42"/>
      <c r="L1835" s="42"/>
      <c r="M1835" s="42"/>
      <c r="O1835" s="42"/>
      <c r="P1835" s="42"/>
      <c r="Q1835" s="42"/>
      <c r="R1835" s="42"/>
      <c r="T1835" s="42"/>
      <c r="U1835" s="42"/>
      <c r="V1835" s="42"/>
      <c r="X1835" s="42"/>
      <c r="Y1835" s="42"/>
      <c r="Z1835" s="42"/>
      <c r="AB1835" s="42"/>
      <c r="AC1835" s="42"/>
      <c r="AD1835" s="42"/>
    </row>
    <row r="1836" spans="6:30">
      <c r="F1836" s="42"/>
      <c r="H1836" s="42"/>
      <c r="I1836" s="42"/>
      <c r="J1836" s="42"/>
      <c r="K1836" s="42"/>
      <c r="L1836" s="42"/>
      <c r="M1836" s="42"/>
      <c r="O1836" s="42"/>
      <c r="P1836" s="42"/>
      <c r="Q1836" s="42"/>
      <c r="R1836" s="42"/>
      <c r="T1836" s="42"/>
      <c r="U1836" s="42"/>
      <c r="V1836" s="42"/>
      <c r="X1836" s="42"/>
      <c r="Y1836" s="42"/>
      <c r="Z1836" s="42"/>
      <c r="AB1836" s="42"/>
      <c r="AC1836" s="42"/>
      <c r="AD1836" s="42"/>
    </row>
    <row r="1837" spans="6:30">
      <c r="F1837" s="42"/>
      <c r="H1837" s="42"/>
      <c r="I1837" s="42"/>
      <c r="J1837" s="42"/>
      <c r="K1837" s="42"/>
      <c r="L1837" s="42"/>
      <c r="M1837" s="42"/>
      <c r="O1837" s="42"/>
      <c r="P1837" s="42"/>
      <c r="Q1837" s="42"/>
      <c r="R1837" s="42"/>
      <c r="T1837" s="42"/>
      <c r="U1837" s="42"/>
      <c r="V1837" s="42"/>
      <c r="X1837" s="42"/>
      <c r="Y1837" s="42"/>
      <c r="Z1837" s="42"/>
      <c r="AB1837" s="42"/>
      <c r="AC1837" s="42"/>
      <c r="AD1837" s="42"/>
    </row>
    <row r="1838" spans="6:30">
      <c r="F1838" s="42"/>
      <c r="H1838" s="42"/>
      <c r="I1838" s="42"/>
      <c r="J1838" s="42"/>
      <c r="K1838" s="42"/>
      <c r="L1838" s="42"/>
      <c r="M1838" s="42"/>
      <c r="O1838" s="42"/>
      <c r="P1838" s="42"/>
      <c r="Q1838" s="42"/>
      <c r="R1838" s="42"/>
      <c r="T1838" s="42"/>
      <c r="U1838" s="42"/>
      <c r="V1838" s="42"/>
      <c r="X1838" s="42"/>
      <c r="Y1838" s="42"/>
      <c r="Z1838" s="42"/>
      <c r="AB1838" s="42"/>
      <c r="AC1838" s="42"/>
      <c r="AD1838" s="42"/>
    </row>
    <row r="1839" spans="6:30">
      <c r="F1839" s="42"/>
      <c r="H1839" s="42"/>
      <c r="I1839" s="42"/>
      <c r="J1839" s="42"/>
      <c r="K1839" s="42"/>
      <c r="L1839" s="42"/>
      <c r="M1839" s="42"/>
      <c r="O1839" s="42"/>
      <c r="P1839" s="42"/>
      <c r="Q1839" s="42"/>
      <c r="R1839" s="42"/>
      <c r="T1839" s="42"/>
      <c r="U1839" s="42"/>
      <c r="V1839" s="42"/>
      <c r="X1839" s="42"/>
      <c r="Y1839" s="42"/>
      <c r="Z1839" s="42"/>
      <c r="AB1839" s="42"/>
      <c r="AC1839" s="42"/>
      <c r="AD1839" s="42"/>
    </row>
    <row r="1840" spans="6:30">
      <c r="F1840" s="42"/>
      <c r="H1840" s="42"/>
      <c r="I1840" s="42"/>
      <c r="J1840" s="42"/>
      <c r="K1840" s="42"/>
      <c r="L1840" s="42"/>
      <c r="M1840" s="42"/>
      <c r="O1840" s="42"/>
      <c r="P1840" s="42"/>
      <c r="Q1840" s="42"/>
      <c r="R1840" s="42"/>
      <c r="T1840" s="42"/>
      <c r="U1840" s="42"/>
      <c r="V1840" s="42"/>
      <c r="X1840" s="42"/>
      <c r="Y1840" s="42"/>
      <c r="Z1840" s="42"/>
      <c r="AB1840" s="42"/>
      <c r="AC1840" s="42"/>
      <c r="AD1840" s="42"/>
    </row>
    <row r="1841" spans="6:30">
      <c r="F1841" s="42"/>
      <c r="H1841" s="42"/>
      <c r="I1841" s="42"/>
      <c r="J1841" s="42"/>
      <c r="K1841" s="42"/>
      <c r="L1841" s="42"/>
      <c r="M1841" s="42"/>
      <c r="O1841" s="42"/>
      <c r="P1841" s="42"/>
      <c r="Q1841" s="42"/>
      <c r="R1841" s="42"/>
      <c r="T1841" s="42"/>
      <c r="U1841" s="42"/>
      <c r="V1841" s="42"/>
      <c r="X1841" s="42"/>
      <c r="Y1841" s="42"/>
      <c r="Z1841" s="42"/>
      <c r="AB1841" s="42"/>
      <c r="AC1841" s="42"/>
      <c r="AD1841" s="42"/>
    </row>
    <row r="1842" spans="6:30">
      <c r="F1842" s="42"/>
      <c r="H1842" s="42"/>
      <c r="I1842" s="42"/>
      <c r="J1842" s="42"/>
      <c r="K1842" s="42"/>
      <c r="L1842" s="42"/>
      <c r="M1842" s="42"/>
      <c r="O1842" s="42"/>
      <c r="P1842" s="42"/>
      <c r="Q1842" s="42"/>
      <c r="R1842" s="42"/>
      <c r="T1842" s="42"/>
      <c r="U1842" s="42"/>
      <c r="V1842" s="42"/>
      <c r="X1842" s="42"/>
      <c r="Y1842" s="42"/>
      <c r="Z1842" s="42"/>
      <c r="AB1842" s="42"/>
      <c r="AC1842" s="42"/>
      <c r="AD1842" s="42"/>
    </row>
    <row r="1843" spans="6:30">
      <c r="F1843" s="42"/>
      <c r="H1843" s="42"/>
      <c r="I1843" s="42"/>
      <c r="J1843" s="42"/>
      <c r="K1843" s="42"/>
      <c r="L1843" s="42"/>
      <c r="M1843" s="42"/>
      <c r="O1843" s="42"/>
      <c r="P1843" s="42"/>
      <c r="Q1843" s="42"/>
      <c r="R1843" s="42"/>
      <c r="T1843" s="42"/>
      <c r="U1843" s="42"/>
      <c r="V1843" s="42"/>
      <c r="X1843" s="42"/>
      <c r="Y1843" s="42"/>
      <c r="Z1843" s="42"/>
      <c r="AB1843" s="42"/>
      <c r="AC1843" s="42"/>
      <c r="AD1843" s="42"/>
    </row>
    <row r="1844" spans="6:30">
      <c r="F1844" s="42"/>
      <c r="H1844" s="42"/>
      <c r="I1844" s="42"/>
      <c r="J1844" s="42"/>
      <c r="K1844" s="42"/>
      <c r="L1844" s="42"/>
      <c r="M1844" s="42"/>
      <c r="O1844" s="42"/>
      <c r="P1844" s="42"/>
      <c r="Q1844" s="42"/>
      <c r="R1844" s="42"/>
      <c r="T1844" s="42"/>
      <c r="U1844" s="42"/>
      <c r="V1844" s="42"/>
      <c r="X1844" s="42"/>
      <c r="Y1844" s="42"/>
      <c r="Z1844" s="42"/>
      <c r="AB1844" s="42"/>
      <c r="AC1844" s="42"/>
      <c r="AD1844" s="42"/>
    </row>
    <row r="1845" spans="6:30">
      <c r="F1845" s="42"/>
      <c r="H1845" s="42"/>
      <c r="I1845" s="42"/>
      <c r="J1845" s="42"/>
      <c r="K1845" s="42"/>
      <c r="L1845" s="42"/>
      <c r="M1845" s="42"/>
      <c r="O1845" s="42"/>
      <c r="P1845" s="42"/>
      <c r="Q1845" s="42"/>
      <c r="R1845" s="42"/>
      <c r="T1845" s="42"/>
      <c r="U1845" s="42"/>
      <c r="V1845" s="42"/>
      <c r="X1845" s="42"/>
      <c r="Y1845" s="42"/>
      <c r="Z1845" s="42"/>
      <c r="AB1845" s="42"/>
      <c r="AC1845" s="42"/>
      <c r="AD1845" s="42"/>
    </row>
    <row r="1846" spans="6:30">
      <c r="F1846" s="42"/>
      <c r="H1846" s="42"/>
      <c r="I1846" s="42"/>
      <c r="J1846" s="42"/>
      <c r="K1846" s="42"/>
      <c r="L1846" s="42"/>
      <c r="M1846" s="42"/>
      <c r="O1846" s="42"/>
      <c r="P1846" s="42"/>
      <c r="Q1846" s="42"/>
      <c r="R1846" s="42"/>
      <c r="T1846" s="42"/>
      <c r="U1846" s="42"/>
      <c r="V1846" s="42"/>
      <c r="X1846" s="42"/>
      <c r="Y1846" s="42"/>
      <c r="Z1846" s="42"/>
      <c r="AB1846" s="42"/>
      <c r="AC1846" s="42"/>
      <c r="AD1846" s="42"/>
    </row>
    <row r="1847" spans="6:30">
      <c r="F1847" s="42"/>
      <c r="H1847" s="42"/>
      <c r="I1847" s="42"/>
      <c r="J1847" s="42"/>
      <c r="K1847" s="42"/>
      <c r="L1847" s="42"/>
      <c r="M1847" s="42"/>
      <c r="O1847" s="42"/>
      <c r="P1847" s="42"/>
      <c r="Q1847" s="42"/>
      <c r="R1847" s="42"/>
      <c r="T1847" s="42"/>
      <c r="U1847" s="42"/>
      <c r="V1847" s="42"/>
      <c r="X1847" s="42"/>
      <c r="Y1847" s="42"/>
      <c r="Z1847" s="42"/>
      <c r="AB1847" s="42"/>
      <c r="AC1847" s="42"/>
      <c r="AD1847" s="42"/>
    </row>
    <row r="1848" spans="6:30">
      <c r="F1848" s="42"/>
      <c r="H1848" s="42"/>
      <c r="I1848" s="42"/>
      <c r="J1848" s="42"/>
      <c r="K1848" s="42"/>
      <c r="L1848" s="42"/>
      <c r="M1848" s="42"/>
      <c r="O1848" s="42"/>
      <c r="P1848" s="42"/>
      <c r="Q1848" s="42"/>
      <c r="R1848" s="42"/>
      <c r="T1848" s="42"/>
      <c r="U1848" s="42"/>
      <c r="V1848" s="42"/>
      <c r="X1848" s="42"/>
      <c r="Y1848" s="42"/>
      <c r="Z1848" s="42"/>
      <c r="AB1848" s="42"/>
      <c r="AC1848" s="42"/>
      <c r="AD1848" s="42"/>
    </row>
    <row r="1849" spans="6:30">
      <c r="F1849" s="42"/>
      <c r="H1849" s="42"/>
      <c r="I1849" s="42"/>
      <c r="J1849" s="42"/>
      <c r="K1849" s="42"/>
      <c r="L1849" s="42"/>
      <c r="M1849" s="42"/>
      <c r="O1849" s="42"/>
      <c r="P1849" s="42"/>
      <c r="Q1849" s="42"/>
      <c r="R1849" s="42"/>
      <c r="T1849" s="42"/>
      <c r="U1849" s="42"/>
      <c r="V1849" s="42"/>
      <c r="X1849" s="42"/>
      <c r="Y1849" s="42"/>
      <c r="Z1849" s="42"/>
      <c r="AB1849" s="42"/>
      <c r="AC1849" s="42"/>
      <c r="AD1849" s="42"/>
    </row>
    <row r="1850" spans="6:30">
      <c r="F1850" s="42"/>
      <c r="H1850" s="42"/>
      <c r="I1850" s="42"/>
      <c r="J1850" s="42"/>
      <c r="K1850" s="42"/>
      <c r="L1850" s="42"/>
      <c r="M1850" s="42"/>
      <c r="O1850" s="42"/>
      <c r="P1850" s="42"/>
      <c r="Q1850" s="42"/>
      <c r="R1850" s="42"/>
      <c r="T1850" s="42"/>
      <c r="U1850" s="42"/>
      <c r="V1850" s="42"/>
      <c r="X1850" s="42"/>
      <c r="Y1850" s="42"/>
      <c r="Z1850" s="42"/>
      <c r="AB1850" s="42"/>
      <c r="AC1850" s="42"/>
      <c r="AD1850" s="42"/>
    </row>
    <row r="1851" spans="6:30">
      <c r="F1851" s="42"/>
      <c r="H1851" s="42"/>
      <c r="I1851" s="42"/>
      <c r="J1851" s="42"/>
      <c r="K1851" s="42"/>
      <c r="L1851" s="42"/>
      <c r="M1851" s="42"/>
      <c r="O1851" s="42"/>
      <c r="P1851" s="42"/>
      <c r="Q1851" s="42"/>
      <c r="R1851" s="42"/>
      <c r="T1851" s="42"/>
      <c r="U1851" s="42"/>
      <c r="V1851" s="42"/>
      <c r="X1851" s="42"/>
      <c r="Y1851" s="42"/>
      <c r="Z1851" s="42"/>
      <c r="AB1851" s="42"/>
      <c r="AC1851" s="42"/>
      <c r="AD1851" s="42"/>
    </row>
    <row r="1852" spans="6:30">
      <c r="F1852" s="42"/>
      <c r="H1852" s="42"/>
      <c r="I1852" s="42"/>
      <c r="J1852" s="42"/>
      <c r="K1852" s="42"/>
      <c r="L1852" s="42"/>
      <c r="M1852" s="42"/>
      <c r="O1852" s="42"/>
      <c r="P1852" s="42"/>
      <c r="Q1852" s="42"/>
      <c r="R1852" s="42"/>
      <c r="T1852" s="42"/>
      <c r="U1852" s="42"/>
      <c r="V1852" s="42"/>
      <c r="X1852" s="42"/>
      <c r="Y1852" s="42"/>
      <c r="Z1852" s="42"/>
      <c r="AB1852" s="42"/>
      <c r="AC1852" s="42"/>
      <c r="AD1852" s="42"/>
    </row>
    <row r="1853" spans="6:30">
      <c r="F1853" s="42"/>
      <c r="H1853" s="42"/>
      <c r="I1853" s="42"/>
      <c r="J1853" s="42"/>
      <c r="K1853" s="42"/>
      <c r="L1853" s="42"/>
      <c r="M1853" s="42"/>
      <c r="O1853" s="42"/>
      <c r="P1853" s="42"/>
      <c r="Q1853" s="42"/>
      <c r="R1853" s="42"/>
      <c r="T1853" s="42"/>
      <c r="U1853" s="42"/>
      <c r="V1853" s="42"/>
      <c r="X1853" s="42"/>
      <c r="Y1853" s="42"/>
      <c r="Z1853" s="42"/>
      <c r="AB1853" s="42"/>
      <c r="AC1853" s="42"/>
      <c r="AD1853" s="42"/>
    </row>
    <row r="1854" spans="6:30">
      <c r="F1854" s="42"/>
      <c r="H1854" s="42"/>
      <c r="I1854" s="42"/>
      <c r="J1854" s="42"/>
      <c r="K1854" s="42"/>
      <c r="L1854" s="42"/>
      <c r="M1854" s="42"/>
      <c r="O1854" s="42"/>
      <c r="P1854" s="42"/>
      <c r="Q1854" s="42"/>
      <c r="R1854" s="42"/>
      <c r="T1854" s="42"/>
      <c r="U1854" s="42"/>
      <c r="V1854" s="42"/>
      <c r="X1854" s="42"/>
      <c r="Y1854" s="42"/>
      <c r="Z1854" s="42"/>
      <c r="AB1854" s="42"/>
      <c r="AC1854" s="42"/>
      <c r="AD1854" s="42"/>
    </row>
    <row r="1855" spans="6:30">
      <c r="F1855" s="42"/>
      <c r="H1855" s="42"/>
      <c r="I1855" s="42"/>
      <c r="J1855" s="42"/>
      <c r="K1855" s="42"/>
      <c r="L1855" s="42"/>
      <c r="M1855" s="42"/>
      <c r="O1855" s="42"/>
      <c r="P1855" s="42"/>
      <c r="Q1855" s="42"/>
      <c r="R1855" s="42"/>
      <c r="T1855" s="42"/>
      <c r="U1855" s="42"/>
      <c r="V1855" s="42"/>
      <c r="X1855" s="42"/>
      <c r="Y1855" s="42"/>
      <c r="Z1855" s="42"/>
      <c r="AB1855" s="42"/>
      <c r="AC1855" s="42"/>
      <c r="AD1855" s="42"/>
    </row>
    <row r="1856" spans="6:30">
      <c r="F1856" s="42"/>
      <c r="H1856" s="42"/>
      <c r="I1856" s="42"/>
      <c r="J1856" s="42"/>
      <c r="K1856" s="42"/>
      <c r="L1856" s="42"/>
      <c r="M1856" s="42"/>
      <c r="O1856" s="42"/>
      <c r="P1856" s="42"/>
      <c r="Q1856" s="42"/>
      <c r="R1856" s="42"/>
      <c r="T1856" s="42"/>
      <c r="U1856" s="42"/>
      <c r="V1856" s="42"/>
      <c r="X1856" s="42"/>
      <c r="Y1856" s="42"/>
      <c r="Z1856" s="42"/>
      <c r="AB1856" s="42"/>
      <c r="AC1856" s="42"/>
      <c r="AD1856" s="42"/>
    </row>
    <row r="1857" spans="6:30">
      <c r="F1857" s="42"/>
      <c r="H1857" s="42"/>
      <c r="I1857" s="42"/>
      <c r="J1857" s="42"/>
      <c r="K1857" s="42"/>
      <c r="L1857" s="42"/>
      <c r="M1857" s="42"/>
      <c r="O1857" s="42"/>
      <c r="P1857" s="42"/>
      <c r="Q1857" s="42"/>
      <c r="R1857" s="42"/>
      <c r="T1857" s="42"/>
      <c r="U1857" s="42"/>
      <c r="V1857" s="42"/>
      <c r="X1857" s="42"/>
      <c r="Y1857" s="42"/>
      <c r="Z1857" s="42"/>
      <c r="AB1857" s="42"/>
      <c r="AC1857" s="42"/>
      <c r="AD1857" s="42"/>
    </row>
    <row r="1858" spans="6:30">
      <c r="F1858" s="42"/>
      <c r="H1858" s="42"/>
      <c r="I1858" s="42"/>
      <c r="J1858" s="42"/>
      <c r="K1858" s="42"/>
      <c r="L1858" s="42"/>
      <c r="M1858" s="42"/>
      <c r="O1858" s="42"/>
      <c r="P1858" s="42"/>
      <c r="Q1858" s="42"/>
      <c r="R1858" s="42"/>
      <c r="T1858" s="42"/>
      <c r="U1858" s="42"/>
      <c r="V1858" s="42"/>
      <c r="X1858" s="42"/>
      <c r="Y1858" s="42"/>
      <c r="Z1858" s="42"/>
      <c r="AB1858" s="42"/>
      <c r="AC1858" s="42"/>
      <c r="AD1858" s="42"/>
    </row>
    <row r="1859" spans="6:30">
      <c r="F1859" s="42"/>
      <c r="H1859" s="42"/>
      <c r="I1859" s="42"/>
      <c r="J1859" s="42"/>
      <c r="K1859" s="42"/>
      <c r="L1859" s="42"/>
      <c r="M1859" s="42"/>
      <c r="O1859" s="42"/>
      <c r="P1859" s="42"/>
      <c r="Q1859" s="42"/>
      <c r="R1859" s="42"/>
      <c r="T1859" s="42"/>
      <c r="U1859" s="42"/>
      <c r="V1859" s="42"/>
      <c r="X1859" s="42"/>
      <c r="Y1859" s="42"/>
      <c r="Z1859" s="42"/>
      <c r="AB1859" s="42"/>
      <c r="AC1859" s="42"/>
      <c r="AD1859" s="42"/>
    </row>
    <row r="1860" spans="6:30">
      <c r="F1860" s="42"/>
      <c r="H1860" s="42"/>
      <c r="I1860" s="42"/>
      <c r="J1860" s="42"/>
      <c r="K1860" s="42"/>
      <c r="L1860" s="42"/>
      <c r="M1860" s="42"/>
      <c r="O1860" s="42"/>
      <c r="P1860" s="42"/>
      <c r="Q1860" s="42"/>
      <c r="R1860" s="42"/>
      <c r="T1860" s="42"/>
      <c r="U1860" s="42"/>
      <c r="V1860" s="42"/>
      <c r="X1860" s="42"/>
      <c r="Y1860" s="42"/>
      <c r="Z1860" s="42"/>
      <c r="AB1860" s="42"/>
      <c r="AC1860" s="42"/>
      <c r="AD1860" s="42"/>
    </row>
    <row r="1861" spans="6:30">
      <c r="F1861" s="42"/>
      <c r="H1861" s="42"/>
      <c r="I1861" s="42"/>
      <c r="J1861" s="42"/>
      <c r="K1861" s="42"/>
      <c r="L1861" s="42"/>
      <c r="M1861" s="42"/>
      <c r="O1861" s="42"/>
      <c r="P1861" s="42"/>
      <c r="Q1861" s="42"/>
      <c r="R1861" s="42"/>
      <c r="T1861" s="42"/>
      <c r="U1861" s="42"/>
      <c r="V1861" s="42"/>
      <c r="X1861" s="42"/>
      <c r="Y1861" s="42"/>
      <c r="Z1861" s="42"/>
      <c r="AB1861" s="42"/>
      <c r="AC1861" s="42"/>
      <c r="AD1861" s="42"/>
    </row>
    <row r="1862" spans="6:30">
      <c r="F1862" s="42"/>
      <c r="H1862" s="42"/>
      <c r="I1862" s="42"/>
      <c r="J1862" s="42"/>
      <c r="K1862" s="42"/>
      <c r="L1862" s="42"/>
      <c r="M1862" s="42"/>
      <c r="O1862" s="42"/>
      <c r="P1862" s="42"/>
      <c r="Q1862" s="42"/>
      <c r="R1862" s="42"/>
      <c r="T1862" s="42"/>
      <c r="U1862" s="42"/>
      <c r="V1862" s="42"/>
      <c r="X1862" s="42"/>
      <c r="Y1862" s="42"/>
      <c r="Z1862" s="42"/>
      <c r="AB1862" s="42"/>
      <c r="AC1862" s="42"/>
      <c r="AD1862" s="42"/>
    </row>
    <row r="1863" spans="6:30">
      <c r="F1863" s="42"/>
      <c r="H1863" s="42"/>
      <c r="I1863" s="42"/>
      <c r="J1863" s="42"/>
      <c r="K1863" s="42"/>
      <c r="L1863" s="42"/>
      <c r="M1863" s="42"/>
      <c r="O1863" s="42"/>
      <c r="P1863" s="42"/>
      <c r="Q1863" s="42"/>
      <c r="R1863" s="42"/>
      <c r="T1863" s="42"/>
      <c r="U1863" s="42"/>
      <c r="V1863" s="42"/>
      <c r="X1863" s="42"/>
      <c r="Y1863" s="42"/>
      <c r="Z1863" s="42"/>
      <c r="AB1863" s="42"/>
      <c r="AC1863" s="42"/>
      <c r="AD1863" s="42"/>
    </row>
    <row r="1864" spans="6:30">
      <c r="F1864" s="42"/>
      <c r="H1864" s="42"/>
      <c r="I1864" s="42"/>
      <c r="J1864" s="42"/>
      <c r="K1864" s="42"/>
      <c r="L1864" s="42"/>
      <c r="M1864" s="42"/>
      <c r="O1864" s="42"/>
      <c r="P1864" s="42"/>
      <c r="Q1864" s="42"/>
      <c r="R1864" s="42"/>
      <c r="T1864" s="42"/>
      <c r="U1864" s="42"/>
      <c r="V1864" s="42"/>
      <c r="X1864" s="42"/>
      <c r="Y1864" s="42"/>
      <c r="Z1864" s="42"/>
      <c r="AB1864" s="42"/>
      <c r="AC1864" s="42"/>
      <c r="AD1864" s="42"/>
    </row>
    <row r="1865" spans="6:30">
      <c r="F1865" s="42"/>
      <c r="H1865" s="42"/>
      <c r="I1865" s="42"/>
      <c r="J1865" s="42"/>
      <c r="K1865" s="42"/>
      <c r="L1865" s="42"/>
      <c r="M1865" s="42"/>
      <c r="O1865" s="42"/>
      <c r="P1865" s="42"/>
      <c r="Q1865" s="42"/>
      <c r="R1865" s="42"/>
      <c r="T1865" s="42"/>
      <c r="U1865" s="42"/>
      <c r="V1865" s="42"/>
      <c r="X1865" s="42"/>
      <c r="Y1865" s="42"/>
      <c r="Z1865" s="42"/>
      <c r="AB1865" s="42"/>
      <c r="AC1865" s="42"/>
      <c r="AD1865" s="42"/>
    </row>
    <row r="1866" spans="6:30">
      <c r="F1866" s="42"/>
      <c r="H1866" s="42"/>
      <c r="I1866" s="42"/>
      <c r="J1866" s="42"/>
      <c r="K1866" s="42"/>
      <c r="L1866" s="42"/>
      <c r="M1866" s="42"/>
      <c r="O1866" s="42"/>
      <c r="P1866" s="42"/>
      <c r="Q1866" s="42"/>
      <c r="R1866" s="42"/>
      <c r="T1866" s="42"/>
      <c r="U1866" s="42"/>
      <c r="V1866" s="42"/>
      <c r="X1866" s="42"/>
      <c r="Y1866" s="42"/>
      <c r="Z1866" s="42"/>
      <c r="AB1866" s="42"/>
      <c r="AC1866" s="42"/>
      <c r="AD1866" s="42"/>
    </row>
    <row r="1867" spans="6:30">
      <c r="F1867" s="42"/>
      <c r="H1867" s="42"/>
      <c r="I1867" s="42"/>
      <c r="J1867" s="42"/>
      <c r="K1867" s="42"/>
      <c r="L1867" s="42"/>
      <c r="M1867" s="42"/>
      <c r="O1867" s="42"/>
      <c r="P1867" s="42"/>
      <c r="Q1867" s="42"/>
      <c r="R1867" s="42"/>
      <c r="T1867" s="42"/>
      <c r="U1867" s="42"/>
      <c r="V1867" s="42"/>
      <c r="X1867" s="42"/>
      <c r="Y1867" s="42"/>
      <c r="Z1867" s="42"/>
      <c r="AB1867" s="42"/>
      <c r="AC1867" s="42"/>
      <c r="AD1867" s="42"/>
    </row>
    <row r="1868" spans="6:30">
      <c r="F1868" s="42"/>
      <c r="H1868" s="42"/>
      <c r="I1868" s="42"/>
      <c r="J1868" s="42"/>
      <c r="K1868" s="42"/>
      <c r="L1868" s="42"/>
      <c r="M1868" s="42"/>
      <c r="O1868" s="42"/>
      <c r="P1868" s="42"/>
      <c r="Q1868" s="42"/>
      <c r="R1868" s="42"/>
      <c r="T1868" s="42"/>
      <c r="U1868" s="42"/>
      <c r="V1868" s="42"/>
      <c r="X1868" s="42"/>
      <c r="Y1868" s="42"/>
      <c r="Z1868" s="42"/>
      <c r="AB1868" s="42"/>
      <c r="AC1868" s="42"/>
      <c r="AD1868" s="42"/>
    </row>
    <row r="1869" spans="6:30">
      <c r="F1869" s="42"/>
      <c r="H1869" s="42"/>
      <c r="I1869" s="42"/>
      <c r="J1869" s="42"/>
      <c r="K1869" s="42"/>
      <c r="L1869" s="42"/>
      <c r="M1869" s="42"/>
      <c r="O1869" s="42"/>
      <c r="P1869" s="42"/>
      <c r="Q1869" s="42"/>
      <c r="R1869" s="42"/>
      <c r="T1869" s="42"/>
      <c r="U1869" s="42"/>
      <c r="V1869" s="42"/>
      <c r="X1869" s="42"/>
      <c r="Y1869" s="42"/>
      <c r="Z1869" s="42"/>
      <c r="AB1869" s="42"/>
      <c r="AC1869" s="42"/>
      <c r="AD1869" s="42"/>
    </row>
    <row r="1870" spans="6:30">
      <c r="F1870" s="42"/>
      <c r="H1870" s="42"/>
      <c r="I1870" s="42"/>
      <c r="J1870" s="42"/>
      <c r="K1870" s="42"/>
      <c r="L1870" s="42"/>
      <c r="M1870" s="42"/>
      <c r="O1870" s="42"/>
      <c r="P1870" s="42"/>
      <c r="Q1870" s="42"/>
      <c r="R1870" s="42"/>
      <c r="T1870" s="42"/>
      <c r="U1870" s="42"/>
      <c r="V1870" s="42"/>
      <c r="X1870" s="42"/>
      <c r="Y1870" s="42"/>
      <c r="Z1870" s="42"/>
      <c r="AB1870" s="42"/>
      <c r="AC1870" s="42"/>
      <c r="AD1870" s="42"/>
    </row>
    <row r="1871" spans="6:30">
      <c r="F1871" s="42"/>
      <c r="H1871" s="42"/>
      <c r="I1871" s="42"/>
      <c r="J1871" s="42"/>
      <c r="K1871" s="42"/>
      <c r="L1871" s="42"/>
      <c r="M1871" s="42"/>
      <c r="O1871" s="42"/>
      <c r="P1871" s="42"/>
      <c r="Q1871" s="42"/>
      <c r="R1871" s="42"/>
      <c r="T1871" s="42"/>
      <c r="U1871" s="42"/>
      <c r="V1871" s="42"/>
      <c r="X1871" s="42"/>
      <c r="Y1871" s="42"/>
      <c r="Z1871" s="42"/>
      <c r="AB1871" s="42"/>
      <c r="AC1871" s="42"/>
      <c r="AD1871" s="42"/>
    </row>
    <row r="1872" spans="6:30">
      <c r="F1872" s="42"/>
      <c r="H1872" s="42"/>
      <c r="I1872" s="42"/>
      <c r="J1872" s="42"/>
      <c r="K1872" s="42"/>
      <c r="L1872" s="42"/>
      <c r="M1872" s="42"/>
      <c r="O1872" s="42"/>
      <c r="P1872" s="42"/>
      <c r="Q1872" s="42"/>
      <c r="R1872" s="42"/>
      <c r="T1872" s="42"/>
      <c r="U1872" s="42"/>
      <c r="V1872" s="42"/>
      <c r="X1872" s="42"/>
      <c r="Y1872" s="42"/>
      <c r="Z1872" s="42"/>
      <c r="AB1872" s="42"/>
      <c r="AC1872" s="42"/>
      <c r="AD1872" s="42"/>
    </row>
    <row r="1873" spans="6:30">
      <c r="F1873" s="42"/>
      <c r="H1873" s="42"/>
      <c r="I1873" s="42"/>
      <c r="J1873" s="42"/>
      <c r="K1873" s="42"/>
      <c r="L1873" s="42"/>
      <c r="M1873" s="42"/>
      <c r="O1873" s="42"/>
      <c r="P1873" s="42"/>
      <c r="Q1873" s="42"/>
      <c r="R1873" s="42"/>
      <c r="T1873" s="42"/>
      <c r="U1873" s="42"/>
      <c r="V1873" s="42"/>
      <c r="X1873" s="42"/>
      <c r="Y1873" s="42"/>
      <c r="Z1873" s="42"/>
      <c r="AB1873" s="42"/>
      <c r="AC1873" s="42"/>
      <c r="AD1873" s="42"/>
    </row>
    <row r="1874" spans="6:30">
      <c r="F1874" s="42"/>
      <c r="H1874" s="42"/>
      <c r="I1874" s="42"/>
      <c r="J1874" s="42"/>
      <c r="K1874" s="42"/>
      <c r="L1874" s="42"/>
      <c r="M1874" s="42"/>
      <c r="O1874" s="42"/>
      <c r="P1874" s="42"/>
      <c r="Q1874" s="42"/>
      <c r="R1874" s="42"/>
      <c r="T1874" s="42"/>
      <c r="U1874" s="42"/>
      <c r="V1874" s="42"/>
      <c r="X1874" s="42"/>
      <c r="Y1874" s="42"/>
      <c r="Z1874" s="42"/>
      <c r="AB1874" s="42"/>
      <c r="AC1874" s="42"/>
      <c r="AD1874" s="42"/>
    </row>
    <row r="1875" spans="6:30">
      <c r="F1875" s="42"/>
      <c r="H1875" s="42"/>
      <c r="I1875" s="42"/>
      <c r="J1875" s="42"/>
      <c r="K1875" s="42"/>
      <c r="L1875" s="42"/>
      <c r="M1875" s="42"/>
      <c r="O1875" s="42"/>
      <c r="P1875" s="42"/>
      <c r="Q1875" s="42"/>
      <c r="R1875" s="42"/>
      <c r="T1875" s="42"/>
      <c r="U1875" s="42"/>
      <c r="V1875" s="42"/>
      <c r="X1875" s="42"/>
      <c r="Y1875" s="42"/>
      <c r="Z1875" s="42"/>
      <c r="AB1875" s="42"/>
      <c r="AC1875" s="42"/>
      <c r="AD1875" s="42"/>
    </row>
    <row r="1876" spans="6:30">
      <c r="F1876" s="42"/>
      <c r="H1876" s="42"/>
      <c r="I1876" s="42"/>
      <c r="J1876" s="42"/>
      <c r="K1876" s="42"/>
      <c r="L1876" s="42"/>
      <c r="M1876" s="42"/>
      <c r="O1876" s="42"/>
      <c r="P1876" s="42"/>
      <c r="Q1876" s="42"/>
      <c r="R1876" s="42"/>
      <c r="T1876" s="42"/>
      <c r="U1876" s="42"/>
      <c r="V1876" s="42"/>
      <c r="X1876" s="42"/>
      <c r="Y1876" s="42"/>
      <c r="Z1876" s="42"/>
      <c r="AB1876" s="42"/>
      <c r="AC1876" s="42"/>
      <c r="AD1876" s="42"/>
    </row>
    <row r="1877" spans="6:30">
      <c r="F1877" s="42"/>
      <c r="H1877" s="42"/>
      <c r="I1877" s="42"/>
      <c r="J1877" s="42"/>
      <c r="K1877" s="42"/>
      <c r="L1877" s="42"/>
      <c r="M1877" s="42"/>
      <c r="O1877" s="42"/>
      <c r="P1877" s="42"/>
      <c r="Q1877" s="42"/>
      <c r="R1877" s="42"/>
      <c r="T1877" s="42"/>
      <c r="U1877" s="42"/>
      <c r="V1877" s="42"/>
      <c r="X1877" s="42"/>
      <c r="Y1877" s="42"/>
      <c r="Z1877" s="42"/>
      <c r="AB1877" s="42"/>
      <c r="AC1877" s="42"/>
      <c r="AD1877" s="42"/>
    </row>
    <row r="1878" spans="6:30">
      <c r="F1878" s="42"/>
      <c r="H1878" s="42"/>
      <c r="I1878" s="42"/>
      <c r="J1878" s="42"/>
      <c r="K1878" s="42"/>
      <c r="L1878" s="42"/>
      <c r="M1878" s="42"/>
      <c r="O1878" s="42"/>
      <c r="P1878" s="42"/>
      <c r="Q1878" s="42"/>
      <c r="R1878" s="42"/>
      <c r="T1878" s="42"/>
      <c r="U1878" s="42"/>
      <c r="V1878" s="42"/>
      <c r="X1878" s="42"/>
      <c r="Y1878" s="42"/>
      <c r="Z1878" s="42"/>
      <c r="AB1878" s="42"/>
      <c r="AC1878" s="42"/>
      <c r="AD1878" s="42"/>
    </row>
    <row r="1879" spans="6:30">
      <c r="F1879" s="42"/>
      <c r="H1879" s="42"/>
      <c r="I1879" s="42"/>
      <c r="J1879" s="42"/>
      <c r="K1879" s="42"/>
      <c r="L1879" s="42"/>
      <c r="M1879" s="42"/>
      <c r="O1879" s="42"/>
      <c r="P1879" s="42"/>
      <c r="Q1879" s="42"/>
      <c r="R1879" s="42"/>
      <c r="T1879" s="42"/>
      <c r="U1879" s="42"/>
      <c r="V1879" s="42"/>
      <c r="X1879" s="42"/>
      <c r="Y1879" s="42"/>
      <c r="Z1879" s="42"/>
      <c r="AB1879" s="42"/>
      <c r="AC1879" s="42"/>
      <c r="AD1879" s="42"/>
    </row>
    <row r="1880" spans="6:30">
      <c r="F1880" s="42"/>
      <c r="H1880" s="42"/>
      <c r="I1880" s="42"/>
      <c r="J1880" s="42"/>
      <c r="K1880" s="42"/>
      <c r="L1880" s="42"/>
      <c r="M1880" s="42"/>
      <c r="O1880" s="42"/>
      <c r="P1880" s="42"/>
      <c r="Q1880" s="42"/>
      <c r="R1880" s="42"/>
      <c r="T1880" s="42"/>
      <c r="U1880" s="42"/>
      <c r="V1880" s="42"/>
      <c r="X1880" s="42"/>
      <c r="Y1880" s="42"/>
      <c r="Z1880" s="42"/>
      <c r="AB1880" s="42"/>
      <c r="AC1880" s="42"/>
      <c r="AD1880" s="42"/>
    </row>
    <row r="1881" spans="6:30">
      <c r="F1881" s="42"/>
      <c r="H1881" s="42"/>
      <c r="I1881" s="42"/>
      <c r="J1881" s="42"/>
      <c r="K1881" s="42"/>
      <c r="L1881" s="42"/>
      <c r="M1881" s="42"/>
      <c r="O1881" s="42"/>
      <c r="P1881" s="42"/>
      <c r="Q1881" s="42"/>
      <c r="R1881" s="42"/>
      <c r="T1881" s="42"/>
      <c r="U1881" s="42"/>
      <c r="V1881" s="42"/>
      <c r="X1881" s="42"/>
      <c r="Y1881" s="42"/>
      <c r="Z1881" s="42"/>
      <c r="AB1881" s="42"/>
      <c r="AC1881" s="42"/>
      <c r="AD1881" s="42"/>
    </row>
    <row r="1882" spans="6:30">
      <c r="F1882" s="42"/>
      <c r="H1882" s="42"/>
      <c r="I1882" s="42"/>
      <c r="J1882" s="42"/>
      <c r="K1882" s="42"/>
      <c r="L1882" s="42"/>
      <c r="M1882" s="42"/>
      <c r="O1882" s="42"/>
      <c r="P1882" s="42"/>
      <c r="Q1882" s="42"/>
      <c r="R1882" s="42"/>
      <c r="T1882" s="42"/>
      <c r="U1882" s="42"/>
      <c r="V1882" s="42"/>
      <c r="X1882" s="42"/>
      <c r="Y1882" s="42"/>
      <c r="Z1882" s="42"/>
      <c r="AB1882" s="42"/>
      <c r="AC1882" s="42"/>
      <c r="AD1882" s="42"/>
    </row>
    <row r="1883" spans="6:30">
      <c r="F1883" s="42"/>
      <c r="H1883" s="42"/>
      <c r="I1883" s="42"/>
      <c r="J1883" s="42"/>
      <c r="K1883" s="42"/>
      <c r="L1883" s="42"/>
      <c r="M1883" s="42"/>
      <c r="O1883" s="42"/>
      <c r="P1883" s="42"/>
      <c r="Q1883" s="42"/>
      <c r="R1883" s="42"/>
      <c r="T1883" s="42"/>
      <c r="U1883" s="42"/>
      <c r="V1883" s="42"/>
      <c r="X1883" s="42"/>
      <c r="Y1883" s="42"/>
      <c r="Z1883" s="42"/>
      <c r="AB1883" s="42"/>
      <c r="AC1883" s="42"/>
      <c r="AD1883" s="42"/>
    </row>
    <row r="1884" spans="6:30">
      <c r="F1884" s="42"/>
      <c r="H1884" s="42"/>
      <c r="I1884" s="42"/>
      <c r="J1884" s="42"/>
      <c r="K1884" s="42"/>
      <c r="L1884" s="42"/>
      <c r="M1884" s="42"/>
      <c r="O1884" s="42"/>
      <c r="P1884" s="42"/>
      <c r="Q1884" s="42"/>
      <c r="R1884" s="42"/>
      <c r="T1884" s="42"/>
      <c r="U1884" s="42"/>
      <c r="V1884" s="42"/>
      <c r="X1884" s="42"/>
      <c r="Y1884" s="42"/>
      <c r="Z1884" s="42"/>
      <c r="AB1884" s="42"/>
      <c r="AC1884" s="42"/>
      <c r="AD1884" s="42"/>
    </row>
    <row r="1885" spans="6:30">
      <c r="F1885" s="42"/>
      <c r="H1885" s="42"/>
      <c r="I1885" s="42"/>
      <c r="J1885" s="42"/>
      <c r="K1885" s="42"/>
      <c r="L1885" s="42"/>
      <c r="M1885" s="42"/>
      <c r="O1885" s="42"/>
      <c r="P1885" s="42"/>
      <c r="Q1885" s="42"/>
      <c r="R1885" s="42"/>
      <c r="T1885" s="42"/>
      <c r="U1885" s="42"/>
      <c r="V1885" s="42"/>
      <c r="X1885" s="42"/>
      <c r="Y1885" s="42"/>
      <c r="Z1885" s="42"/>
      <c r="AB1885" s="42"/>
      <c r="AC1885" s="42"/>
      <c r="AD1885" s="42"/>
    </row>
    <row r="1886" spans="6:30">
      <c r="F1886" s="42"/>
      <c r="H1886" s="42"/>
      <c r="I1886" s="42"/>
      <c r="J1886" s="42"/>
      <c r="K1886" s="42"/>
      <c r="L1886" s="42"/>
      <c r="M1886" s="42"/>
      <c r="O1886" s="42"/>
      <c r="P1886" s="42"/>
      <c r="Q1886" s="42"/>
      <c r="R1886" s="42"/>
      <c r="T1886" s="42"/>
      <c r="U1886" s="42"/>
      <c r="V1886" s="42"/>
      <c r="X1886" s="42"/>
      <c r="Y1886" s="42"/>
      <c r="Z1886" s="42"/>
      <c r="AB1886" s="42"/>
      <c r="AC1886" s="42"/>
      <c r="AD1886" s="42"/>
    </row>
    <row r="1887" spans="6:30">
      <c r="F1887" s="42"/>
      <c r="H1887" s="42"/>
      <c r="I1887" s="42"/>
      <c r="J1887" s="42"/>
      <c r="K1887" s="42"/>
      <c r="L1887" s="42"/>
      <c r="M1887" s="42"/>
      <c r="O1887" s="42"/>
      <c r="P1887" s="42"/>
      <c r="Q1887" s="42"/>
      <c r="R1887" s="42"/>
      <c r="T1887" s="42"/>
      <c r="U1887" s="42"/>
      <c r="V1887" s="42"/>
      <c r="X1887" s="42"/>
      <c r="Y1887" s="42"/>
      <c r="Z1887" s="42"/>
      <c r="AB1887" s="42"/>
      <c r="AC1887" s="42"/>
      <c r="AD1887" s="42"/>
    </row>
    <row r="1888" spans="6:30">
      <c r="F1888" s="42"/>
      <c r="H1888" s="42"/>
      <c r="I1888" s="42"/>
      <c r="J1888" s="42"/>
      <c r="K1888" s="42"/>
      <c r="L1888" s="42"/>
      <c r="M1888" s="42"/>
      <c r="O1888" s="42"/>
      <c r="P1888" s="42"/>
      <c r="Q1888" s="42"/>
      <c r="R1888" s="42"/>
      <c r="T1888" s="42"/>
      <c r="U1888" s="42"/>
      <c r="V1888" s="42"/>
      <c r="X1888" s="42"/>
      <c r="Y1888" s="42"/>
      <c r="Z1888" s="42"/>
      <c r="AB1888" s="42"/>
      <c r="AC1888" s="42"/>
      <c r="AD1888" s="42"/>
    </row>
    <row r="1889" spans="6:30">
      <c r="F1889" s="42"/>
      <c r="H1889" s="42"/>
      <c r="I1889" s="42"/>
      <c r="J1889" s="42"/>
      <c r="K1889" s="42"/>
      <c r="L1889" s="42"/>
      <c r="M1889" s="42"/>
      <c r="O1889" s="42"/>
      <c r="P1889" s="42"/>
      <c r="Q1889" s="42"/>
      <c r="R1889" s="42"/>
      <c r="T1889" s="42"/>
      <c r="U1889" s="42"/>
      <c r="V1889" s="42"/>
      <c r="X1889" s="42"/>
      <c r="Y1889" s="42"/>
      <c r="Z1889" s="42"/>
      <c r="AB1889" s="42"/>
      <c r="AC1889" s="42"/>
      <c r="AD1889" s="42"/>
    </row>
    <row r="1890" spans="6:30">
      <c r="F1890" s="42"/>
      <c r="H1890" s="42"/>
      <c r="I1890" s="42"/>
      <c r="J1890" s="42"/>
      <c r="K1890" s="42"/>
      <c r="L1890" s="42"/>
      <c r="M1890" s="42"/>
      <c r="O1890" s="42"/>
      <c r="P1890" s="42"/>
      <c r="Q1890" s="42"/>
      <c r="R1890" s="42"/>
      <c r="T1890" s="42"/>
      <c r="U1890" s="42"/>
      <c r="V1890" s="42"/>
      <c r="X1890" s="42"/>
      <c r="Y1890" s="42"/>
      <c r="Z1890" s="42"/>
      <c r="AB1890" s="42"/>
      <c r="AC1890" s="42"/>
      <c r="AD1890" s="42"/>
    </row>
    <row r="1891" spans="6:30">
      <c r="F1891" s="42"/>
      <c r="H1891" s="42"/>
      <c r="I1891" s="42"/>
      <c r="J1891" s="42"/>
      <c r="K1891" s="42"/>
      <c r="L1891" s="42"/>
      <c r="M1891" s="42"/>
      <c r="O1891" s="42"/>
      <c r="P1891" s="42"/>
      <c r="Q1891" s="42"/>
      <c r="R1891" s="42"/>
      <c r="T1891" s="42"/>
      <c r="U1891" s="42"/>
      <c r="V1891" s="42"/>
      <c r="X1891" s="42"/>
      <c r="Y1891" s="42"/>
      <c r="Z1891" s="42"/>
      <c r="AB1891" s="42"/>
      <c r="AC1891" s="42"/>
      <c r="AD1891" s="42"/>
    </row>
    <row r="1892" spans="6:30">
      <c r="F1892" s="42"/>
      <c r="H1892" s="42"/>
      <c r="I1892" s="42"/>
      <c r="J1892" s="42"/>
      <c r="K1892" s="42"/>
      <c r="L1892" s="42"/>
      <c r="M1892" s="42"/>
      <c r="O1892" s="42"/>
      <c r="P1892" s="42"/>
      <c r="Q1892" s="42"/>
      <c r="R1892" s="42"/>
      <c r="T1892" s="42"/>
      <c r="U1892" s="42"/>
      <c r="V1892" s="42"/>
      <c r="X1892" s="42"/>
      <c r="Y1892" s="42"/>
      <c r="Z1892" s="42"/>
      <c r="AB1892" s="42"/>
      <c r="AC1892" s="42"/>
      <c r="AD1892" s="42"/>
    </row>
    <row r="1893" spans="6:30">
      <c r="F1893" s="42"/>
      <c r="H1893" s="42"/>
      <c r="I1893" s="42"/>
      <c r="J1893" s="42"/>
      <c r="K1893" s="42"/>
      <c r="L1893" s="42"/>
      <c r="M1893" s="42"/>
      <c r="O1893" s="42"/>
      <c r="P1893" s="42"/>
      <c r="Q1893" s="42"/>
      <c r="R1893" s="42"/>
      <c r="T1893" s="42"/>
      <c r="U1893" s="42"/>
      <c r="V1893" s="42"/>
      <c r="X1893" s="42"/>
      <c r="Y1893" s="42"/>
      <c r="Z1893" s="42"/>
      <c r="AB1893" s="42"/>
      <c r="AC1893" s="42"/>
      <c r="AD1893" s="42"/>
    </row>
    <row r="1894" spans="6:30">
      <c r="F1894" s="42"/>
      <c r="H1894" s="42"/>
      <c r="I1894" s="42"/>
      <c r="J1894" s="42"/>
      <c r="K1894" s="42"/>
      <c r="L1894" s="42"/>
      <c r="M1894" s="42"/>
      <c r="O1894" s="42"/>
      <c r="P1894" s="42"/>
      <c r="Q1894" s="42"/>
      <c r="R1894" s="42"/>
      <c r="T1894" s="42"/>
      <c r="U1894" s="42"/>
      <c r="V1894" s="42"/>
      <c r="X1894" s="42"/>
      <c r="Y1894" s="42"/>
      <c r="Z1894" s="42"/>
      <c r="AB1894" s="42"/>
      <c r="AC1894" s="42"/>
      <c r="AD1894" s="42"/>
    </row>
    <row r="1895" spans="6:30">
      <c r="F1895" s="42"/>
      <c r="H1895" s="42"/>
      <c r="I1895" s="42"/>
      <c r="J1895" s="42"/>
      <c r="K1895" s="42"/>
      <c r="L1895" s="42"/>
      <c r="M1895" s="42"/>
      <c r="O1895" s="42"/>
      <c r="P1895" s="42"/>
      <c r="Q1895" s="42"/>
      <c r="R1895" s="42"/>
      <c r="T1895" s="42"/>
      <c r="U1895" s="42"/>
      <c r="V1895" s="42"/>
      <c r="X1895" s="42"/>
      <c r="Y1895" s="42"/>
      <c r="Z1895" s="42"/>
      <c r="AB1895" s="42"/>
      <c r="AC1895" s="42"/>
      <c r="AD1895" s="42"/>
    </row>
    <row r="1896" spans="6:30">
      <c r="F1896" s="42"/>
      <c r="H1896" s="42"/>
      <c r="I1896" s="42"/>
      <c r="J1896" s="42"/>
      <c r="K1896" s="42"/>
      <c r="L1896" s="42"/>
      <c r="M1896" s="42"/>
      <c r="O1896" s="42"/>
      <c r="P1896" s="42"/>
      <c r="Q1896" s="42"/>
      <c r="R1896" s="42"/>
      <c r="T1896" s="42"/>
      <c r="U1896" s="42"/>
      <c r="V1896" s="42"/>
      <c r="X1896" s="42"/>
      <c r="Y1896" s="42"/>
      <c r="Z1896" s="42"/>
      <c r="AB1896" s="42"/>
      <c r="AC1896" s="42"/>
      <c r="AD1896" s="42"/>
    </row>
    <row r="1897" spans="6:30">
      <c r="F1897" s="42"/>
      <c r="H1897" s="42"/>
      <c r="I1897" s="42"/>
      <c r="J1897" s="42"/>
      <c r="K1897" s="42"/>
      <c r="L1897" s="42"/>
      <c r="M1897" s="42"/>
      <c r="O1897" s="42"/>
      <c r="P1897" s="42"/>
      <c r="Q1897" s="42"/>
      <c r="R1897" s="42"/>
      <c r="T1897" s="42"/>
      <c r="U1897" s="42"/>
      <c r="V1897" s="42"/>
      <c r="X1897" s="42"/>
      <c r="Y1897" s="42"/>
      <c r="Z1897" s="42"/>
      <c r="AB1897" s="42"/>
      <c r="AC1897" s="42"/>
      <c r="AD1897" s="42"/>
    </row>
    <row r="1898" spans="6:30">
      <c r="F1898" s="42"/>
      <c r="H1898" s="42"/>
      <c r="I1898" s="42"/>
      <c r="J1898" s="42"/>
      <c r="K1898" s="42"/>
      <c r="L1898" s="42"/>
      <c r="M1898" s="42"/>
      <c r="O1898" s="42"/>
      <c r="P1898" s="42"/>
      <c r="Q1898" s="42"/>
      <c r="R1898" s="42"/>
      <c r="T1898" s="42"/>
      <c r="U1898" s="42"/>
      <c r="V1898" s="42"/>
      <c r="X1898" s="42"/>
      <c r="Y1898" s="42"/>
      <c r="Z1898" s="42"/>
      <c r="AB1898" s="42"/>
      <c r="AC1898" s="42"/>
      <c r="AD1898" s="42"/>
    </row>
    <row r="1899" spans="6:30">
      <c r="F1899" s="42"/>
      <c r="H1899" s="42"/>
      <c r="I1899" s="42"/>
      <c r="J1899" s="42"/>
      <c r="K1899" s="42"/>
      <c r="L1899" s="42"/>
      <c r="M1899" s="42"/>
      <c r="O1899" s="42"/>
      <c r="P1899" s="42"/>
      <c r="Q1899" s="42"/>
      <c r="R1899" s="42"/>
      <c r="T1899" s="42"/>
      <c r="U1899" s="42"/>
      <c r="V1899" s="42"/>
      <c r="X1899" s="42"/>
      <c r="Y1899" s="42"/>
      <c r="Z1899" s="42"/>
      <c r="AB1899" s="42"/>
      <c r="AC1899" s="42"/>
      <c r="AD1899" s="42"/>
    </row>
    <row r="1900" spans="6:30">
      <c r="F1900" s="42"/>
      <c r="H1900" s="42"/>
      <c r="I1900" s="42"/>
      <c r="J1900" s="42"/>
      <c r="K1900" s="42"/>
      <c r="L1900" s="42"/>
      <c r="M1900" s="42"/>
      <c r="O1900" s="42"/>
      <c r="P1900" s="42"/>
      <c r="Q1900" s="42"/>
      <c r="R1900" s="42"/>
      <c r="T1900" s="42"/>
      <c r="U1900" s="42"/>
      <c r="V1900" s="42"/>
      <c r="X1900" s="42"/>
      <c r="Y1900" s="42"/>
      <c r="Z1900" s="42"/>
      <c r="AB1900" s="42"/>
      <c r="AC1900" s="42"/>
      <c r="AD1900" s="42"/>
    </row>
    <row r="1901" spans="6:30">
      <c r="F1901" s="42"/>
      <c r="H1901" s="42"/>
      <c r="I1901" s="42"/>
      <c r="J1901" s="42"/>
      <c r="K1901" s="42"/>
      <c r="L1901" s="42"/>
      <c r="M1901" s="42"/>
      <c r="O1901" s="42"/>
      <c r="P1901" s="42"/>
      <c r="Q1901" s="42"/>
      <c r="R1901" s="42"/>
      <c r="T1901" s="42"/>
      <c r="U1901" s="42"/>
      <c r="V1901" s="42"/>
      <c r="X1901" s="42"/>
      <c r="Y1901" s="42"/>
      <c r="Z1901" s="42"/>
      <c r="AB1901" s="42"/>
      <c r="AC1901" s="42"/>
      <c r="AD1901" s="42"/>
    </row>
    <row r="1902" spans="6:30">
      <c r="F1902" s="42"/>
      <c r="H1902" s="42"/>
      <c r="I1902" s="42"/>
      <c r="J1902" s="42"/>
      <c r="K1902" s="42"/>
      <c r="L1902" s="42"/>
      <c r="M1902" s="42"/>
      <c r="O1902" s="42"/>
      <c r="P1902" s="42"/>
      <c r="Q1902" s="42"/>
      <c r="R1902" s="42"/>
      <c r="T1902" s="42"/>
      <c r="U1902" s="42"/>
      <c r="V1902" s="42"/>
      <c r="X1902" s="42"/>
      <c r="Y1902" s="42"/>
      <c r="Z1902" s="42"/>
      <c r="AB1902" s="42"/>
      <c r="AC1902" s="42"/>
      <c r="AD1902" s="42"/>
    </row>
    <row r="1903" spans="6:30">
      <c r="F1903" s="42"/>
      <c r="H1903" s="42"/>
      <c r="I1903" s="42"/>
      <c r="J1903" s="42"/>
      <c r="K1903" s="42"/>
      <c r="L1903" s="42"/>
      <c r="M1903" s="42"/>
      <c r="O1903" s="42"/>
      <c r="P1903" s="42"/>
      <c r="Q1903" s="42"/>
      <c r="R1903" s="42"/>
      <c r="T1903" s="42"/>
      <c r="U1903" s="42"/>
      <c r="V1903" s="42"/>
      <c r="X1903" s="42"/>
      <c r="Y1903" s="42"/>
      <c r="Z1903" s="42"/>
      <c r="AB1903" s="42"/>
      <c r="AC1903" s="42"/>
      <c r="AD1903" s="42"/>
    </row>
    <row r="1904" spans="6:30">
      <c r="F1904" s="42"/>
      <c r="H1904" s="42"/>
      <c r="I1904" s="42"/>
      <c r="J1904" s="42"/>
      <c r="K1904" s="42"/>
      <c r="L1904" s="42"/>
      <c r="M1904" s="42"/>
      <c r="O1904" s="42"/>
      <c r="P1904" s="42"/>
      <c r="Q1904" s="42"/>
      <c r="R1904" s="42"/>
      <c r="T1904" s="42"/>
      <c r="U1904" s="42"/>
      <c r="V1904" s="42"/>
      <c r="X1904" s="42"/>
      <c r="Y1904" s="42"/>
      <c r="Z1904" s="42"/>
      <c r="AB1904" s="42"/>
      <c r="AC1904" s="42"/>
      <c r="AD1904" s="42"/>
    </row>
    <row r="1905" spans="6:30">
      <c r="F1905" s="42"/>
      <c r="H1905" s="42"/>
      <c r="I1905" s="42"/>
      <c r="J1905" s="42"/>
      <c r="K1905" s="42"/>
      <c r="L1905" s="42"/>
      <c r="M1905" s="42"/>
      <c r="O1905" s="42"/>
      <c r="P1905" s="42"/>
      <c r="Q1905" s="42"/>
      <c r="R1905" s="42"/>
      <c r="T1905" s="42"/>
      <c r="U1905" s="42"/>
      <c r="V1905" s="42"/>
      <c r="X1905" s="42"/>
      <c r="Y1905" s="42"/>
      <c r="Z1905" s="42"/>
      <c r="AB1905" s="42"/>
      <c r="AC1905" s="42"/>
      <c r="AD1905" s="42"/>
    </row>
    <row r="1906" spans="6:30">
      <c r="F1906" s="42"/>
      <c r="H1906" s="42"/>
      <c r="I1906" s="42"/>
      <c r="J1906" s="42"/>
      <c r="K1906" s="42"/>
      <c r="L1906" s="42"/>
      <c r="M1906" s="42"/>
      <c r="O1906" s="42"/>
      <c r="P1906" s="42"/>
      <c r="Q1906" s="42"/>
      <c r="R1906" s="42"/>
      <c r="T1906" s="42"/>
      <c r="U1906" s="42"/>
      <c r="V1906" s="42"/>
      <c r="X1906" s="42"/>
      <c r="Y1906" s="42"/>
      <c r="Z1906" s="42"/>
      <c r="AB1906" s="42"/>
      <c r="AC1906" s="42"/>
      <c r="AD1906" s="42"/>
    </row>
    <row r="1907" spans="6:30">
      <c r="F1907" s="42"/>
      <c r="H1907" s="42"/>
      <c r="I1907" s="42"/>
      <c r="J1907" s="42"/>
      <c r="K1907" s="42"/>
      <c r="L1907" s="42"/>
      <c r="M1907" s="42"/>
      <c r="O1907" s="42"/>
      <c r="P1907" s="42"/>
      <c r="Q1907" s="42"/>
      <c r="R1907" s="42"/>
      <c r="T1907" s="42"/>
      <c r="U1907" s="42"/>
      <c r="V1907" s="42"/>
      <c r="X1907" s="42"/>
      <c r="Y1907" s="42"/>
      <c r="Z1907" s="42"/>
      <c r="AB1907" s="42"/>
      <c r="AC1907" s="42"/>
      <c r="AD1907" s="42"/>
    </row>
    <row r="1908" spans="6:30">
      <c r="F1908" s="42"/>
      <c r="H1908" s="42"/>
      <c r="I1908" s="42"/>
      <c r="J1908" s="42"/>
      <c r="K1908" s="42"/>
      <c r="L1908" s="42"/>
      <c r="M1908" s="42"/>
      <c r="O1908" s="42"/>
      <c r="P1908" s="42"/>
      <c r="Q1908" s="42"/>
      <c r="R1908" s="42"/>
      <c r="T1908" s="42"/>
      <c r="U1908" s="42"/>
      <c r="V1908" s="42"/>
      <c r="X1908" s="42"/>
      <c r="Y1908" s="42"/>
      <c r="Z1908" s="42"/>
      <c r="AB1908" s="42"/>
      <c r="AC1908" s="42"/>
      <c r="AD1908" s="42"/>
    </row>
    <row r="1909" spans="6:30">
      <c r="F1909" s="42"/>
      <c r="H1909" s="42"/>
      <c r="I1909" s="42"/>
      <c r="J1909" s="42"/>
      <c r="K1909" s="42"/>
      <c r="L1909" s="42"/>
      <c r="M1909" s="42"/>
      <c r="O1909" s="42"/>
      <c r="P1909" s="42"/>
      <c r="Q1909" s="42"/>
      <c r="R1909" s="42"/>
      <c r="T1909" s="42"/>
      <c r="U1909" s="42"/>
      <c r="V1909" s="42"/>
      <c r="X1909" s="42"/>
      <c r="Y1909" s="42"/>
      <c r="Z1909" s="42"/>
      <c r="AB1909" s="42"/>
      <c r="AC1909" s="42"/>
      <c r="AD1909" s="42"/>
    </row>
    <row r="1910" spans="6:30">
      <c r="F1910" s="42"/>
      <c r="H1910" s="42"/>
      <c r="I1910" s="42"/>
      <c r="J1910" s="42"/>
      <c r="K1910" s="42"/>
      <c r="L1910" s="42"/>
      <c r="M1910" s="42"/>
      <c r="O1910" s="42"/>
      <c r="P1910" s="42"/>
      <c r="Q1910" s="42"/>
      <c r="R1910" s="42"/>
      <c r="T1910" s="42"/>
      <c r="U1910" s="42"/>
      <c r="V1910" s="42"/>
      <c r="X1910" s="42"/>
      <c r="Y1910" s="42"/>
      <c r="Z1910" s="42"/>
      <c r="AB1910" s="42"/>
      <c r="AC1910" s="42"/>
      <c r="AD1910" s="42"/>
    </row>
    <row r="1911" spans="6:30">
      <c r="F1911" s="42"/>
      <c r="H1911" s="42"/>
      <c r="I1911" s="42"/>
      <c r="J1911" s="42"/>
      <c r="K1911" s="42"/>
      <c r="L1911" s="42"/>
      <c r="M1911" s="42"/>
      <c r="O1911" s="42"/>
      <c r="P1911" s="42"/>
      <c r="Q1911" s="42"/>
      <c r="R1911" s="42"/>
      <c r="T1911" s="42"/>
      <c r="U1911" s="42"/>
      <c r="V1911" s="42"/>
      <c r="X1911" s="42"/>
      <c r="Y1911" s="42"/>
      <c r="Z1911" s="42"/>
      <c r="AB1911" s="42"/>
      <c r="AC1911" s="42"/>
      <c r="AD1911" s="42"/>
    </row>
    <row r="1912" spans="6:30">
      <c r="F1912" s="42"/>
      <c r="H1912" s="42"/>
      <c r="I1912" s="42"/>
      <c r="J1912" s="42"/>
      <c r="K1912" s="42"/>
      <c r="L1912" s="42"/>
      <c r="M1912" s="42"/>
      <c r="O1912" s="42"/>
      <c r="P1912" s="42"/>
      <c r="Q1912" s="42"/>
      <c r="R1912" s="42"/>
      <c r="T1912" s="42"/>
      <c r="U1912" s="42"/>
      <c r="V1912" s="42"/>
      <c r="X1912" s="42"/>
      <c r="Y1912" s="42"/>
      <c r="Z1912" s="42"/>
      <c r="AB1912" s="42"/>
      <c r="AC1912" s="42"/>
      <c r="AD1912" s="42"/>
    </row>
    <row r="1913" spans="6:30">
      <c r="F1913" s="42"/>
      <c r="H1913" s="42"/>
      <c r="I1913" s="42"/>
      <c r="J1913" s="42"/>
      <c r="K1913" s="42"/>
      <c r="L1913" s="42"/>
      <c r="M1913" s="42"/>
      <c r="O1913" s="42"/>
      <c r="P1913" s="42"/>
      <c r="Q1913" s="42"/>
      <c r="R1913" s="42"/>
      <c r="T1913" s="42"/>
      <c r="U1913" s="42"/>
      <c r="V1913" s="42"/>
      <c r="X1913" s="42"/>
      <c r="Y1913" s="42"/>
      <c r="Z1913" s="42"/>
      <c r="AB1913" s="42"/>
      <c r="AC1913" s="42"/>
      <c r="AD1913" s="42"/>
    </row>
    <row r="1914" spans="6:30">
      <c r="F1914" s="42"/>
      <c r="H1914" s="42"/>
      <c r="I1914" s="42"/>
      <c r="J1914" s="42"/>
      <c r="K1914" s="42"/>
      <c r="L1914" s="42"/>
      <c r="M1914" s="42"/>
      <c r="O1914" s="42"/>
      <c r="P1914" s="42"/>
      <c r="Q1914" s="42"/>
      <c r="R1914" s="42"/>
      <c r="T1914" s="42"/>
      <c r="U1914" s="42"/>
      <c r="V1914" s="42"/>
      <c r="X1914" s="42"/>
      <c r="Y1914" s="42"/>
      <c r="Z1914" s="42"/>
      <c r="AB1914" s="42"/>
      <c r="AC1914" s="42"/>
      <c r="AD1914" s="42"/>
    </row>
    <row r="1915" spans="6:30">
      <c r="F1915" s="42"/>
      <c r="H1915" s="42"/>
      <c r="I1915" s="42"/>
      <c r="J1915" s="42"/>
      <c r="K1915" s="42"/>
      <c r="L1915" s="42"/>
      <c r="M1915" s="42"/>
      <c r="O1915" s="42"/>
      <c r="P1915" s="42"/>
      <c r="Q1915" s="42"/>
      <c r="R1915" s="42"/>
      <c r="T1915" s="42"/>
      <c r="U1915" s="42"/>
      <c r="V1915" s="42"/>
      <c r="X1915" s="42"/>
      <c r="Y1915" s="42"/>
      <c r="Z1915" s="42"/>
      <c r="AB1915" s="42"/>
      <c r="AC1915" s="42"/>
      <c r="AD1915" s="42"/>
    </row>
    <row r="1916" spans="6:30">
      <c r="F1916" s="42"/>
      <c r="H1916" s="42"/>
      <c r="I1916" s="42"/>
      <c r="J1916" s="42"/>
      <c r="K1916" s="42"/>
      <c r="L1916" s="42"/>
      <c r="M1916" s="42"/>
      <c r="O1916" s="42"/>
      <c r="P1916" s="42"/>
      <c r="Q1916" s="42"/>
      <c r="R1916" s="42"/>
      <c r="T1916" s="42"/>
      <c r="U1916" s="42"/>
      <c r="V1916" s="42"/>
      <c r="X1916" s="42"/>
      <c r="Y1916" s="42"/>
      <c r="Z1916" s="42"/>
      <c r="AB1916" s="42"/>
      <c r="AC1916" s="42"/>
      <c r="AD1916" s="42"/>
    </row>
    <row r="1917" spans="6:30">
      <c r="F1917" s="42"/>
      <c r="H1917" s="42"/>
      <c r="I1917" s="42"/>
      <c r="J1917" s="42"/>
      <c r="K1917" s="42"/>
      <c r="L1917" s="42"/>
      <c r="M1917" s="42"/>
      <c r="O1917" s="42"/>
      <c r="P1917" s="42"/>
      <c r="Q1917" s="42"/>
      <c r="R1917" s="42"/>
      <c r="T1917" s="42"/>
      <c r="U1917" s="42"/>
      <c r="V1917" s="42"/>
      <c r="X1917" s="42"/>
      <c r="Y1917" s="42"/>
      <c r="Z1917" s="42"/>
      <c r="AB1917" s="42"/>
      <c r="AC1917" s="42"/>
      <c r="AD1917" s="42"/>
    </row>
    <row r="1918" spans="6:30">
      <c r="F1918" s="42"/>
      <c r="H1918" s="42"/>
      <c r="I1918" s="42"/>
      <c r="J1918" s="42"/>
      <c r="K1918" s="42"/>
      <c r="L1918" s="42"/>
      <c r="M1918" s="42"/>
      <c r="O1918" s="42"/>
      <c r="P1918" s="42"/>
      <c r="Q1918" s="42"/>
      <c r="R1918" s="42"/>
      <c r="T1918" s="42"/>
      <c r="U1918" s="42"/>
      <c r="V1918" s="42"/>
      <c r="X1918" s="42"/>
      <c r="Y1918" s="42"/>
      <c r="Z1918" s="42"/>
      <c r="AB1918" s="42"/>
      <c r="AC1918" s="42"/>
      <c r="AD1918" s="42"/>
    </row>
    <row r="1919" spans="6:30">
      <c r="F1919" s="42"/>
      <c r="H1919" s="42"/>
      <c r="I1919" s="42"/>
      <c r="J1919" s="42"/>
      <c r="K1919" s="42"/>
      <c r="L1919" s="42"/>
      <c r="M1919" s="42"/>
      <c r="O1919" s="42"/>
      <c r="P1919" s="42"/>
      <c r="Q1919" s="42"/>
      <c r="R1919" s="42"/>
      <c r="T1919" s="42"/>
      <c r="U1919" s="42"/>
      <c r="V1919" s="42"/>
      <c r="X1919" s="42"/>
      <c r="Y1919" s="42"/>
      <c r="Z1919" s="42"/>
      <c r="AB1919" s="42"/>
      <c r="AC1919" s="42"/>
      <c r="AD1919" s="42"/>
    </row>
    <row r="1920" spans="6:30">
      <c r="F1920" s="42"/>
      <c r="H1920" s="42"/>
      <c r="I1920" s="42"/>
      <c r="J1920" s="42"/>
      <c r="K1920" s="42"/>
      <c r="L1920" s="42"/>
      <c r="M1920" s="42"/>
      <c r="O1920" s="42"/>
      <c r="P1920" s="42"/>
      <c r="Q1920" s="42"/>
      <c r="R1920" s="42"/>
      <c r="T1920" s="42"/>
      <c r="U1920" s="42"/>
      <c r="V1920" s="42"/>
      <c r="X1920" s="42"/>
      <c r="Y1920" s="42"/>
      <c r="Z1920" s="42"/>
      <c r="AB1920" s="42"/>
      <c r="AC1920" s="42"/>
      <c r="AD1920" s="42"/>
    </row>
    <row r="1921" spans="6:30">
      <c r="F1921" s="42"/>
      <c r="H1921" s="42"/>
      <c r="I1921" s="42"/>
      <c r="J1921" s="42"/>
      <c r="K1921" s="42"/>
      <c r="L1921" s="42"/>
      <c r="M1921" s="42"/>
      <c r="O1921" s="42"/>
      <c r="P1921" s="42"/>
      <c r="Q1921" s="42"/>
      <c r="R1921" s="42"/>
      <c r="T1921" s="42"/>
      <c r="U1921" s="42"/>
      <c r="V1921" s="42"/>
      <c r="X1921" s="42"/>
      <c r="Y1921" s="42"/>
      <c r="Z1921" s="42"/>
      <c r="AB1921" s="42"/>
      <c r="AC1921" s="42"/>
      <c r="AD1921" s="42"/>
    </row>
    <row r="1922" spans="6:30">
      <c r="F1922" s="42"/>
      <c r="H1922" s="42"/>
      <c r="I1922" s="42"/>
      <c r="J1922" s="42"/>
      <c r="K1922" s="42"/>
      <c r="L1922" s="42"/>
      <c r="M1922" s="42"/>
      <c r="O1922" s="42"/>
      <c r="P1922" s="42"/>
      <c r="Q1922" s="42"/>
      <c r="R1922" s="42"/>
      <c r="T1922" s="42"/>
      <c r="U1922" s="42"/>
      <c r="V1922" s="42"/>
      <c r="X1922" s="42"/>
      <c r="Y1922" s="42"/>
      <c r="Z1922" s="42"/>
      <c r="AB1922" s="42"/>
      <c r="AC1922" s="42"/>
      <c r="AD1922" s="42"/>
    </row>
    <row r="1923" spans="6:30">
      <c r="F1923" s="42"/>
      <c r="H1923" s="42"/>
      <c r="I1923" s="42"/>
      <c r="J1923" s="42"/>
      <c r="K1923" s="42"/>
      <c r="L1923" s="42"/>
      <c r="M1923" s="42"/>
      <c r="O1923" s="42"/>
      <c r="P1923" s="42"/>
      <c r="Q1923" s="42"/>
      <c r="R1923" s="42"/>
      <c r="T1923" s="42"/>
      <c r="U1923" s="42"/>
      <c r="V1923" s="42"/>
      <c r="X1923" s="42"/>
      <c r="Y1923" s="42"/>
      <c r="Z1923" s="42"/>
      <c r="AB1923" s="42"/>
      <c r="AC1923" s="42"/>
      <c r="AD1923" s="42"/>
    </row>
    <row r="1924" spans="6:30">
      <c r="F1924" s="42"/>
      <c r="H1924" s="42"/>
      <c r="I1924" s="42"/>
      <c r="J1924" s="42"/>
      <c r="K1924" s="42"/>
      <c r="L1924" s="42"/>
      <c r="M1924" s="42"/>
      <c r="O1924" s="42"/>
      <c r="P1924" s="42"/>
      <c r="Q1924" s="42"/>
      <c r="R1924" s="42"/>
      <c r="T1924" s="42"/>
      <c r="U1924" s="42"/>
      <c r="V1924" s="42"/>
      <c r="X1924" s="42"/>
      <c r="Y1924" s="42"/>
      <c r="Z1924" s="42"/>
      <c r="AB1924" s="42"/>
      <c r="AC1924" s="42"/>
      <c r="AD1924" s="42"/>
    </row>
    <row r="1925" spans="6:30">
      <c r="F1925" s="42"/>
      <c r="H1925" s="42"/>
      <c r="I1925" s="42"/>
      <c r="J1925" s="42"/>
      <c r="K1925" s="42"/>
      <c r="L1925" s="42"/>
      <c r="M1925" s="42"/>
      <c r="O1925" s="42"/>
      <c r="P1925" s="42"/>
      <c r="Q1925" s="42"/>
      <c r="R1925" s="42"/>
      <c r="T1925" s="42"/>
      <c r="U1925" s="42"/>
      <c r="V1925" s="42"/>
      <c r="X1925" s="42"/>
      <c r="Y1925" s="42"/>
      <c r="Z1925" s="42"/>
      <c r="AB1925" s="42"/>
      <c r="AC1925" s="42"/>
      <c r="AD1925" s="42"/>
    </row>
    <row r="1926" spans="6:30">
      <c r="F1926" s="42"/>
      <c r="H1926" s="42"/>
      <c r="I1926" s="42"/>
      <c r="J1926" s="42"/>
      <c r="K1926" s="42"/>
      <c r="L1926" s="42"/>
      <c r="M1926" s="42"/>
      <c r="O1926" s="42"/>
      <c r="P1926" s="42"/>
      <c r="Q1926" s="42"/>
      <c r="R1926" s="42"/>
      <c r="T1926" s="42"/>
      <c r="U1926" s="42"/>
      <c r="V1926" s="42"/>
      <c r="X1926" s="42"/>
      <c r="Y1926" s="42"/>
      <c r="Z1926" s="42"/>
      <c r="AB1926" s="42"/>
      <c r="AC1926" s="42"/>
      <c r="AD1926" s="42"/>
    </row>
    <row r="1927" spans="6:30">
      <c r="F1927" s="42"/>
      <c r="H1927" s="42"/>
      <c r="I1927" s="42"/>
      <c r="J1927" s="42"/>
      <c r="K1927" s="42"/>
      <c r="L1927" s="42"/>
      <c r="M1927" s="42"/>
      <c r="O1927" s="42"/>
      <c r="P1927" s="42"/>
      <c r="Q1927" s="42"/>
      <c r="R1927" s="42"/>
      <c r="T1927" s="42"/>
      <c r="U1927" s="42"/>
      <c r="V1927" s="42"/>
      <c r="X1927" s="42"/>
      <c r="Y1927" s="42"/>
      <c r="Z1927" s="42"/>
      <c r="AB1927" s="42"/>
      <c r="AC1927" s="42"/>
      <c r="AD1927" s="42"/>
    </row>
    <row r="1928" spans="6:30">
      <c r="F1928" s="42"/>
      <c r="H1928" s="42"/>
      <c r="I1928" s="42"/>
      <c r="J1928" s="42"/>
      <c r="K1928" s="42"/>
      <c r="L1928" s="42"/>
      <c r="M1928" s="42"/>
      <c r="O1928" s="42"/>
      <c r="P1928" s="42"/>
      <c r="Q1928" s="42"/>
      <c r="R1928" s="42"/>
      <c r="T1928" s="42"/>
      <c r="U1928" s="42"/>
      <c r="V1928" s="42"/>
      <c r="X1928" s="42"/>
      <c r="Y1928" s="42"/>
      <c r="Z1928" s="42"/>
      <c r="AB1928" s="42"/>
      <c r="AC1928" s="42"/>
      <c r="AD1928" s="42"/>
    </row>
    <row r="1929" spans="6:30">
      <c r="F1929" s="42"/>
      <c r="H1929" s="42"/>
      <c r="I1929" s="42"/>
      <c r="J1929" s="42"/>
      <c r="K1929" s="42"/>
      <c r="L1929" s="42"/>
      <c r="M1929" s="42"/>
      <c r="O1929" s="42"/>
      <c r="P1929" s="42"/>
      <c r="Q1929" s="42"/>
      <c r="R1929" s="42"/>
      <c r="T1929" s="42"/>
      <c r="U1929" s="42"/>
      <c r="V1929" s="42"/>
      <c r="X1929" s="42"/>
      <c r="Y1929" s="42"/>
      <c r="Z1929" s="42"/>
      <c r="AB1929" s="42"/>
      <c r="AC1929" s="42"/>
      <c r="AD1929" s="42"/>
    </row>
    <row r="1930" spans="6:30">
      <c r="F1930" s="42"/>
      <c r="H1930" s="42"/>
      <c r="I1930" s="42"/>
      <c r="J1930" s="42"/>
      <c r="K1930" s="42"/>
      <c r="L1930" s="42"/>
      <c r="M1930" s="42"/>
      <c r="O1930" s="42"/>
      <c r="P1930" s="42"/>
      <c r="Q1930" s="42"/>
      <c r="R1930" s="42"/>
      <c r="T1930" s="42"/>
      <c r="U1930" s="42"/>
      <c r="V1930" s="42"/>
      <c r="X1930" s="42"/>
      <c r="Y1930" s="42"/>
      <c r="Z1930" s="42"/>
      <c r="AB1930" s="42"/>
      <c r="AC1930" s="42"/>
      <c r="AD1930" s="42"/>
    </row>
    <row r="1931" spans="6:30">
      <c r="F1931" s="42"/>
      <c r="H1931" s="42"/>
      <c r="I1931" s="42"/>
      <c r="J1931" s="42"/>
      <c r="K1931" s="42"/>
      <c r="L1931" s="42"/>
      <c r="M1931" s="42"/>
      <c r="O1931" s="42"/>
      <c r="P1931" s="42"/>
      <c r="Q1931" s="42"/>
      <c r="R1931" s="42"/>
      <c r="T1931" s="42"/>
      <c r="U1931" s="42"/>
      <c r="V1931" s="42"/>
      <c r="X1931" s="42"/>
      <c r="Y1931" s="42"/>
      <c r="Z1931" s="42"/>
      <c r="AB1931" s="42"/>
      <c r="AC1931" s="42"/>
      <c r="AD1931" s="42"/>
    </row>
    <row r="1932" spans="6:30">
      <c r="F1932" s="42"/>
      <c r="H1932" s="42"/>
      <c r="I1932" s="42"/>
      <c r="J1932" s="42"/>
      <c r="K1932" s="42"/>
      <c r="L1932" s="42"/>
      <c r="M1932" s="42"/>
      <c r="O1932" s="42"/>
      <c r="P1932" s="42"/>
      <c r="Q1932" s="42"/>
      <c r="R1932" s="42"/>
      <c r="T1932" s="42"/>
      <c r="U1932" s="42"/>
      <c r="V1932" s="42"/>
      <c r="X1932" s="42"/>
      <c r="Y1932" s="42"/>
      <c r="Z1932" s="42"/>
      <c r="AB1932" s="42"/>
      <c r="AC1932" s="42"/>
      <c r="AD1932" s="42"/>
    </row>
    <row r="1933" spans="6:30">
      <c r="F1933" s="42"/>
      <c r="H1933" s="42"/>
      <c r="I1933" s="42"/>
      <c r="J1933" s="42"/>
      <c r="K1933" s="42"/>
      <c r="L1933" s="42"/>
      <c r="M1933" s="42"/>
      <c r="O1933" s="42"/>
      <c r="P1933" s="42"/>
      <c r="Q1933" s="42"/>
      <c r="R1933" s="42"/>
      <c r="T1933" s="42"/>
      <c r="U1933" s="42"/>
      <c r="V1933" s="42"/>
      <c r="X1933" s="42"/>
      <c r="Y1933" s="42"/>
      <c r="Z1933" s="42"/>
      <c r="AB1933" s="42"/>
      <c r="AC1933" s="42"/>
      <c r="AD1933" s="42"/>
    </row>
    <row r="1934" spans="6:30">
      <c r="F1934" s="42"/>
      <c r="H1934" s="42"/>
      <c r="I1934" s="42"/>
      <c r="J1934" s="42"/>
      <c r="K1934" s="42"/>
      <c r="L1934" s="42"/>
      <c r="M1934" s="42"/>
      <c r="O1934" s="42"/>
      <c r="P1934" s="42"/>
      <c r="Q1934" s="42"/>
      <c r="R1934" s="42"/>
      <c r="T1934" s="42"/>
      <c r="U1934" s="42"/>
      <c r="V1934" s="42"/>
      <c r="X1934" s="42"/>
      <c r="Y1934" s="42"/>
      <c r="Z1934" s="42"/>
      <c r="AB1934" s="42"/>
      <c r="AC1934" s="42"/>
      <c r="AD1934" s="42"/>
    </row>
    <row r="1935" spans="6:30">
      <c r="F1935" s="42"/>
      <c r="H1935" s="42"/>
      <c r="I1935" s="42"/>
      <c r="J1935" s="42"/>
      <c r="K1935" s="42"/>
      <c r="L1935" s="42"/>
      <c r="M1935" s="42"/>
      <c r="O1935" s="42"/>
      <c r="P1935" s="42"/>
      <c r="Q1935" s="42"/>
      <c r="R1935" s="42"/>
      <c r="T1935" s="42"/>
      <c r="U1935" s="42"/>
      <c r="V1935" s="42"/>
      <c r="X1935" s="42"/>
      <c r="Y1935" s="42"/>
      <c r="Z1935" s="42"/>
      <c r="AB1935" s="42"/>
      <c r="AC1935" s="42"/>
      <c r="AD1935" s="42"/>
    </row>
    <row r="1936" spans="6:30">
      <c r="F1936" s="42"/>
      <c r="H1936" s="42"/>
      <c r="I1936" s="42"/>
      <c r="J1936" s="42"/>
      <c r="K1936" s="42"/>
      <c r="L1936" s="42"/>
      <c r="M1936" s="42"/>
      <c r="O1936" s="42"/>
      <c r="P1936" s="42"/>
      <c r="Q1936" s="42"/>
      <c r="R1936" s="42"/>
      <c r="T1936" s="42"/>
      <c r="U1936" s="42"/>
      <c r="V1936" s="42"/>
      <c r="X1936" s="42"/>
      <c r="Y1936" s="42"/>
      <c r="Z1936" s="42"/>
      <c r="AB1936" s="42"/>
      <c r="AC1936" s="42"/>
      <c r="AD1936" s="42"/>
    </row>
    <row r="1937" spans="6:30">
      <c r="F1937" s="42"/>
      <c r="H1937" s="42"/>
      <c r="I1937" s="42"/>
      <c r="J1937" s="42"/>
      <c r="K1937" s="42"/>
      <c r="L1937" s="42"/>
      <c r="M1937" s="42"/>
      <c r="O1937" s="42"/>
      <c r="P1937" s="42"/>
      <c r="Q1937" s="42"/>
      <c r="R1937" s="42"/>
      <c r="T1937" s="42"/>
      <c r="U1937" s="42"/>
      <c r="V1937" s="42"/>
      <c r="X1937" s="42"/>
      <c r="Y1937" s="42"/>
      <c r="Z1937" s="42"/>
      <c r="AB1937" s="42"/>
      <c r="AC1937" s="42"/>
      <c r="AD1937" s="42"/>
    </row>
    <row r="1938" spans="6:30">
      <c r="F1938" s="42"/>
      <c r="H1938" s="42"/>
      <c r="I1938" s="42"/>
      <c r="J1938" s="42"/>
      <c r="K1938" s="42"/>
      <c r="L1938" s="42"/>
      <c r="M1938" s="42"/>
      <c r="O1938" s="42"/>
      <c r="P1938" s="42"/>
      <c r="Q1938" s="42"/>
      <c r="R1938" s="42"/>
      <c r="T1938" s="42"/>
      <c r="U1938" s="42"/>
      <c r="V1938" s="42"/>
      <c r="X1938" s="42"/>
      <c r="Y1938" s="42"/>
      <c r="Z1938" s="42"/>
      <c r="AB1938" s="42"/>
      <c r="AC1938" s="42"/>
      <c r="AD1938" s="42"/>
    </row>
    <row r="1939" spans="6:30">
      <c r="F1939" s="42"/>
      <c r="H1939" s="42"/>
      <c r="I1939" s="42"/>
      <c r="J1939" s="42"/>
      <c r="K1939" s="42"/>
      <c r="L1939" s="42"/>
      <c r="M1939" s="42"/>
      <c r="O1939" s="42"/>
      <c r="P1939" s="42"/>
      <c r="Q1939" s="42"/>
      <c r="R1939" s="42"/>
      <c r="T1939" s="42"/>
      <c r="U1939" s="42"/>
      <c r="V1939" s="42"/>
      <c r="X1939" s="42"/>
      <c r="Y1939" s="42"/>
      <c r="Z1939" s="42"/>
      <c r="AB1939" s="42"/>
      <c r="AC1939" s="42"/>
      <c r="AD1939" s="42"/>
    </row>
    <row r="1940" spans="6:30">
      <c r="F1940" s="42"/>
      <c r="H1940" s="42"/>
      <c r="I1940" s="42"/>
      <c r="J1940" s="42"/>
      <c r="K1940" s="42"/>
      <c r="L1940" s="42"/>
      <c r="M1940" s="42"/>
      <c r="O1940" s="42"/>
      <c r="P1940" s="42"/>
      <c r="Q1940" s="42"/>
      <c r="R1940" s="42"/>
      <c r="T1940" s="42"/>
      <c r="U1940" s="42"/>
      <c r="V1940" s="42"/>
      <c r="X1940" s="42"/>
      <c r="Y1940" s="42"/>
      <c r="Z1940" s="42"/>
      <c r="AB1940" s="42"/>
      <c r="AC1940" s="42"/>
      <c r="AD1940" s="42"/>
    </row>
    <row r="1941" spans="6:30">
      <c r="F1941" s="42"/>
      <c r="H1941" s="42"/>
      <c r="I1941" s="42"/>
      <c r="J1941" s="42"/>
      <c r="K1941" s="42"/>
      <c r="L1941" s="42"/>
      <c r="M1941" s="42"/>
      <c r="O1941" s="42"/>
      <c r="P1941" s="42"/>
      <c r="Q1941" s="42"/>
      <c r="R1941" s="42"/>
      <c r="T1941" s="42"/>
      <c r="U1941" s="42"/>
      <c r="V1941" s="42"/>
      <c r="X1941" s="42"/>
      <c r="Y1941" s="42"/>
      <c r="Z1941" s="42"/>
      <c r="AB1941" s="42"/>
      <c r="AC1941" s="42"/>
      <c r="AD1941" s="42"/>
    </row>
    <row r="1942" spans="6:30">
      <c r="F1942" s="42"/>
      <c r="H1942" s="42"/>
      <c r="I1942" s="42"/>
      <c r="J1942" s="42"/>
      <c r="K1942" s="42"/>
      <c r="L1942" s="42"/>
      <c r="M1942" s="42"/>
      <c r="O1942" s="42"/>
      <c r="P1942" s="42"/>
      <c r="Q1942" s="42"/>
      <c r="R1942" s="42"/>
      <c r="T1942" s="42"/>
      <c r="U1942" s="42"/>
      <c r="V1942" s="42"/>
      <c r="X1942" s="42"/>
      <c r="Y1942" s="42"/>
      <c r="Z1942" s="42"/>
      <c r="AB1942" s="42"/>
      <c r="AC1942" s="42"/>
      <c r="AD1942" s="42"/>
    </row>
    <row r="1943" spans="6:30">
      <c r="F1943" s="42"/>
      <c r="H1943" s="42"/>
      <c r="I1943" s="42"/>
      <c r="J1943" s="42"/>
      <c r="K1943" s="42"/>
      <c r="L1943" s="42"/>
      <c r="M1943" s="42"/>
      <c r="O1943" s="42"/>
      <c r="P1943" s="42"/>
      <c r="Q1943" s="42"/>
      <c r="R1943" s="42"/>
      <c r="T1943" s="42"/>
      <c r="U1943" s="42"/>
      <c r="V1943" s="42"/>
      <c r="X1943" s="42"/>
      <c r="Y1943" s="42"/>
      <c r="Z1943" s="42"/>
      <c r="AB1943" s="42"/>
      <c r="AC1943" s="42"/>
      <c r="AD1943" s="42"/>
    </row>
    <row r="1944" spans="6:30">
      <c r="F1944" s="42"/>
      <c r="H1944" s="42"/>
      <c r="I1944" s="42"/>
      <c r="J1944" s="42"/>
      <c r="K1944" s="42"/>
      <c r="L1944" s="42"/>
      <c r="M1944" s="42"/>
      <c r="O1944" s="42"/>
      <c r="P1944" s="42"/>
      <c r="Q1944" s="42"/>
      <c r="R1944" s="42"/>
      <c r="T1944" s="42"/>
      <c r="U1944" s="42"/>
      <c r="V1944" s="42"/>
      <c r="X1944" s="42"/>
      <c r="Y1944" s="42"/>
      <c r="Z1944" s="42"/>
      <c r="AB1944" s="42"/>
      <c r="AC1944" s="42"/>
      <c r="AD1944" s="42"/>
    </row>
    <row r="1945" spans="6:30">
      <c r="F1945" s="42"/>
      <c r="H1945" s="42"/>
      <c r="I1945" s="42"/>
      <c r="J1945" s="42"/>
      <c r="K1945" s="42"/>
      <c r="L1945" s="42"/>
      <c r="M1945" s="42"/>
      <c r="O1945" s="42"/>
      <c r="P1945" s="42"/>
      <c r="Q1945" s="42"/>
      <c r="R1945" s="42"/>
      <c r="T1945" s="42"/>
      <c r="U1945" s="42"/>
      <c r="V1945" s="42"/>
      <c r="X1945" s="42"/>
      <c r="Y1945" s="42"/>
      <c r="Z1945" s="42"/>
      <c r="AB1945" s="42"/>
      <c r="AC1945" s="42"/>
      <c r="AD1945" s="42"/>
    </row>
    <row r="1946" spans="6:30">
      <c r="F1946" s="42"/>
      <c r="H1946" s="42"/>
      <c r="I1946" s="42"/>
      <c r="J1946" s="42"/>
      <c r="K1946" s="42"/>
      <c r="L1946" s="42"/>
      <c r="M1946" s="42"/>
      <c r="O1946" s="42"/>
      <c r="P1946" s="42"/>
      <c r="Q1946" s="42"/>
      <c r="R1946" s="42"/>
      <c r="T1946" s="42"/>
      <c r="U1946" s="42"/>
      <c r="V1946" s="42"/>
      <c r="X1946" s="42"/>
      <c r="Y1946" s="42"/>
      <c r="Z1946" s="42"/>
      <c r="AB1946" s="42"/>
      <c r="AC1946" s="42"/>
      <c r="AD1946" s="42"/>
    </row>
    <row r="1947" spans="6:30">
      <c r="F1947" s="42"/>
      <c r="H1947" s="42"/>
      <c r="I1947" s="42"/>
      <c r="J1947" s="42"/>
      <c r="K1947" s="42"/>
      <c r="L1947" s="42"/>
      <c r="M1947" s="42"/>
      <c r="O1947" s="42"/>
      <c r="P1947" s="42"/>
      <c r="Q1947" s="42"/>
      <c r="R1947" s="42"/>
      <c r="T1947" s="42"/>
      <c r="U1947" s="42"/>
      <c r="V1947" s="42"/>
      <c r="X1947" s="42"/>
      <c r="Y1947" s="42"/>
      <c r="Z1947" s="42"/>
      <c r="AB1947" s="42"/>
      <c r="AC1947" s="42"/>
      <c r="AD1947" s="42"/>
    </row>
    <row r="1948" spans="6:30">
      <c r="F1948" s="42"/>
      <c r="H1948" s="42"/>
      <c r="I1948" s="42"/>
      <c r="J1948" s="42"/>
      <c r="K1948" s="42"/>
      <c r="L1948" s="42"/>
      <c r="M1948" s="42"/>
      <c r="O1948" s="42"/>
      <c r="P1948" s="42"/>
      <c r="Q1948" s="42"/>
      <c r="R1948" s="42"/>
      <c r="T1948" s="42"/>
      <c r="U1948" s="42"/>
      <c r="V1948" s="42"/>
      <c r="X1948" s="42"/>
      <c r="Y1948" s="42"/>
      <c r="Z1948" s="42"/>
      <c r="AB1948" s="42"/>
      <c r="AC1948" s="42"/>
      <c r="AD1948" s="42"/>
    </row>
    <row r="1949" spans="6:30">
      <c r="F1949" s="42"/>
      <c r="H1949" s="42"/>
      <c r="I1949" s="42"/>
      <c r="J1949" s="42"/>
      <c r="K1949" s="42"/>
      <c r="L1949" s="42"/>
      <c r="M1949" s="42"/>
      <c r="O1949" s="42"/>
      <c r="P1949" s="42"/>
      <c r="Q1949" s="42"/>
      <c r="R1949" s="42"/>
      <c r="T1949" s="42"/>
      <c r="U1949" s="42"/>
      <c r="V1949" s="42"/>
      <c r="X1949" s="42"/>
      <c r="Y1949" s="42"/>
      <c r="Z1949" s="42"/>
      <c r="AB1949" s="42"/>
      <c r="AC1949" s="42"/>
      <c r="AD1949" s="42"/>
    </row>
    <row r="1950" spans="6:30">
      <c r="F1950" s="42"/>
      <c r="H1950" s="42"/>
      <c r="I1950" s="42"/>
      <c r="J1950" s="42"/>
      <c r="K1950" s="42"/>
      <c r="L1950" s="42"/>
      <c r="M1950" s="42"/>
      <c r="O1950" s="42"/>
      <c r="P1950" s="42"/>
      <c r="Q1950" s="42"/>
      <c r="R1950" s="42"/>
      <c r="T1950" s="42"/>
      <c r="U1950" s="42"/>
      <c r="V1950" s="42"/>
      <c r="X1950" s="42"/>
      <c r="Y1950" s="42"/>
      <c r="Z1950" s="42"/>
      <c r="AB1950" s="42"/>
      <c r="AC1950" s="42"/>
      <c r="AD1950" s="42"/>
    </row>
    <row r="1951" spans="6:30">
      <c r="F1951" s="42"/>
      <c r="H1951" s="42"/>
      <c r="I1951" s="42"/>
      <c r="J1951" s="42"/>
      <c r="K1951" s="42"/>
      <c r="L1951" s="42"/>
      <c r="M1951" s="42"/>
      <c r="O1951" s="42"/>
      <c r="P1951" s="42"/>
      <c r="Q1951" s="42"/>
      <c r="R1951" s="42"/>
      <c r="T1951" s="42"/>
      <c r="U1951" s="42"/>
      <c r="V1951" s="42"/>
      <c r="X1951" s="42"/>
      <c r="Y1951" s="42"/>
      <c r="Z1951" s="42"/>
      <c r="AB1951" s="42"/>
      <c r="AC1951" s="42"/>
      <c r="AD1951" s="42"/>
    </row>
    <row r="1952" spans="6:30">
      <c r="F1952" s="42"/>
      <c r="H1952" s="42"/>
      <c r="I1952" s="42"/>
      <c r="J1952" s="42"/>
      <c r="K1952" s="42"/>
      <c r="L1952" s="42"/>
      <c r="M1952" s="42"/>
      <c r="O1952" s="42"/>
      <c r="P1952" s="42"/>
      <c r="Q1952" s="42"/>
      <c r="R1952" s="42"/>
      <c r="T1952" s="42"/>
      <c r="U1952" s="42"/>
      <c r="V1952" s="42"/>
      <c r="X1952" s="42"/>
      <c r="Y1952" s="42"/>
      <c r="Z1952" s="42"/>
      <c r="AB1952" s="42"/>
      <c r="AC1952" s="42"/>
      <c r="AD1952" s="42"/>
    </row>
    <row r="1953" spans="6:30">
      <c r="F1953" s="42"/>
      <c r="H1953" s="42"/>
      <c r="I1953" s="42"/>
      <c r="J1953" s="42"/>
      <c r="K1953" s="42"/>
      <c r="L1953" s="42"/>
      <c r="M1953" s="42"/>
      <c r="O1953" s="42"/>
      <c r="P1953" s="42"/>
      <c r="Q1953" s="42"/>
      <c r="R1953" s="42"/>
      <c r="T1953" s="42"/>
      <c r="U1953" s="42"/>
      <c r="V1953" s="42"/>
      <c r="X1953" s="42"/>
      <c r="Y1953" s="42"/>
      <c r="Z1953" s="42"/>
      <c r="AB1953" s="42"/>
      <c r="AC1953" s="42"/>
      <c r="AD1953" s="42"/>
    </row>
    <row r="1954" spans="6:30">
      <c r="F1954" s="42"/>
      <c r="H1954" s="42"/>
      <c r="I1954" s="42"/>
      <c r="J1954" s="42"/>
      <c r="K1954" s="42"/>
      <c r="L1954" s="42"/>
      <c r="M1954" s="42"/>
      <c r="O1954" s="42"/>
      <c r="P1954" s="42"/>
      <c r="Q1954" s="42"/>
      <c r="R1954" s="42"/>
      <c r="T1954" s="42"/>
      <c r="U1954" s="42"/>
      <c r="V1954" s="42"/>
      <c r="X1954" s="42"/>
      <c r="Y1954" s="42"/>
      <c r="Z1954" s="42"/>
      <c r="AB1954" s="42"/>
      <c r="AC1954" s="42"/>
      <c r="AD1954" s="42"/>
    </row>
    <row r="1955" spans="6:30">
      <c r="F1955" s="42"/>
      <c r="H1955" s="42"/>
      <c r="I1955" s="42"/>
      <c r="J1955" s="42"/>
      <c r="K1955" s="42"/>
      <c r="L1955" s="42"/>
      <c r="M1955" s="42"/>
      <c r="O1955" s="42"/>
      <c r="P1955" s="42"/>
      <c r="Q1955" s="42"/>
      <c r="R1955" s="42"/>
      <c r="T1955" s="42"/>
      <c r="U1955" s="42"/>
      <c r="V1955" s="42"/>
      <c r="X1955" s="42"/>
      <c r="Y1955" s="42"/>
      <c r="Z1955" s="42"/>
      <c r="AB1955" s="42"/>
      <c r="AC1955" s="42"/>
      <c r="AD1955" s="42"/>
    </row>
    <row r="1956" spans="6:30">
      <c r="F1956" s="42"/>
      <c r="H1956" s="42"/>
      <c r="I1956" s="42"/>
      <c r="J1956" s="42"/>
      <c r="K1956" s="42"/>
      <c r="L1956" s="42"/>
      <c r="M1956" s="42"/>
      <c r="O1956" s="42"/>
      <c r="P1956" s="42"/>
      <c r="Q1956" s="42"/>
      <c r="R1956" s="42"/>
      <c r="T1956" s="42"/>
      <c r="U1956" s="42"/>
      <c r="V1956" s="42"/>
      <c r="X1956" s="42"/>
      <c r="Y1956" s="42"/>
      <c r="Z1956" s="42"/>
      <c r="AB1956" s="42"/>
      <c r="AC1956" s="42"/>
      <c r="AD1956" s="42"/>
    </row>
    <row r="1957" spans="6:30">
      <c r="F1957" s="42"/>
      <c r="H1957" s="42"/>
      <c r="I1957" s="42"/>
      <c r="J1957" s="42"/>
      <c r="K1957" s="42"/>
      <c r="L1957" s="42"/>
      <c r="M1957" s="42"/>
      <c r="O1957" s="42"/>
      <c r="P1957" s="42"/>
      <c r="Q1957" s="42"/>
      <c r="R1957" s="42"/>
      <c r="T1957" s="42"/>
      <c r="U1957" s="42"/>
      <c r="V1957" s="42"/>
      <c r="X1957" s="42"/>
      <c r="Y1957" s="42"/>
      <c r="Z1957" s="42"/>
      <c r="AB1957" s="42"/>
      <c r="AC1957" s="42"/>
      <c r="AD1957" s="42"/>
    </row>
    <row r="1958" spans="6:30">
      <c r="F1958" s="42"/>
      <c r="H1958" s="42"/>
      <c r="I1958" s="42"/>
      <c r="J1958" s="42"/>
      <c r="K1958" s="42"/>
      <c r="L1958" s="42"/>
      <c r="M1958" s="42"/>
      <c r="O1958" s="42"/>
      <c r="P1958" s="42"/>
      <c r="Q1958" s="42"/>
      <c r="R1958" s="42"/>
      <c r="T1958" s="42"/>
      <c r="U1958" s="42"/>
      <c r="V1958" s="42"/>
      <c r="X1958" s="42"/>
      <c r="Y1958" s="42"/>
      <c r="Z1958" s="42"/>
      <c r="AB1958" s="42"/>
      <c r="AC1958" s="42"/>
      <c r="AD1958" s="42"/>
    </row>
    <row r="1959" spans="6:30">
      <c r="F1959" s="42"/>
      <c r="H1959" s="42"/>
      <c r="I1959" s="42"/>
      <c r="J1959" s="42"/>
      <c r="K1959" s="42"/>
      <c r="L1959" s="42"/>
      <c r="M1959" s="42"/>
      <c r="O1959" s="42"/>
      <c r="P1959" s="42"/>
      <c r="Q1959" s="42"/>
      <c r="R1959" s="42"/>
      <c r="T1959" s="42"/>
      <c r="U1959" s="42"/>
      <c r="V1959" s="42"/>
      <c r="X1959" s="42"/>
      <c r="Y1959" s="42"/>
      <c r="Z1959" s="42"/>
      <c r="AB1959" s="42"/>
      <c r="AC1959" s="42"/>
      <c r="AD1959" s="42"/>
    </row>
    <row r="1960" spans="6:30">
      <c r="F1960" s="42"/>
      <c r="H1960" s="42"/>
      <c r="I1960" s="42"/>
      <c r="J1960" s="42"/>
      <c r="K1960" s="42"/>
      <c r="L1960" s="42"/>
      <c r="M1960" s="42"/>
      <c r="O1960" s="42"/>
      <c r="P1960" s="42"/>
      <c r="Q1960" s="42"/>
      <c r="R1960" s="42"/>
      <c r="T1960" s="42"/>
      <c r="U1960" s="42"/>
      <c r="V1960" s="42"/>
      <c r="X1960" s="42"/>
      <c r="Y1960" s="42"/>
      <c r="Z1960" s="42"/>
      <c r="AB1960" s="42"/>
      <c r="AC1960" s="42"/>
      <c r="AD1960" s="42"/>
    </row>
    <row r="1961" spans="6:30">
      <c r="F1961" s="42"/>
      <c r="H1961" s="42"/>
      <c r="I1961" s="42"/>
      <c r="J1961" s="42"/>
      <c r="K1961" s="42"/>
      <c r="L1961" s="42"/>
      <c r="M1961" s="42"/>
      <c r="O1961" s="42"/>
      <c r="P1961" s="42"/>
      <c r="Q1961" s="42"/>
      <c r="R1961" s="42"/>
      <c r="T1961" s="42"/>
      <c r="U1961" s="42"/>
      <c r="V1961" s="42"/>
      <c r="X1961" s="42"/>
      <c r="Y1961" s="42"/>
      <c r="Z1961" s="42"/>
      <c r="AB1961" s="42"/>
      <c r="AC1961" s="42"/>
      <c r="AD1961" s="42"/>
    </row>
    <row r="1962" spans="6:30">
      <c r="F1962" s="42"/>
      <c r="H1962" s="42"/>
      <c r="I1962" s="42"/>
      <c r="J1962" s="42"/>
      <c r="K1962" s="42"/>
      <c r="L1962" s="42"/>
      <c r="M1962" s="42"/>
      <c r="O1962" s="42"/>
      <c r="P1962" s="42"/>
      <c r="Q1962" s="42"/>
      <c r="R1962" s="42"/>
      <c r="T1962" s="42"/>
      <c r="U1962" s="42"/>
      <c r="V1962" s="42"/>
      <c r="X1962" s="42"/>
      <c r="Y1962" s="42"/>
      <c r="Z1962" s="42"/>
      <c r="AB1962" s="42"/>
      <c r="AC1962" s="42"/>
      <c r="AD1962" s="42"/>
    </row>
    <row r="1963" spans="6:30">
      <c r="F1963" s="42"/>
      <c r="H1963" s="42"/>
      <c r="I1963" s="42"/>
      <c r="J1963" s="42"/>
      <c r="K1963" s="42"/>
      <c r="L1963" s="42"/>
      <c r="M1963" s="42"/>
      <c r="O1963" s="42"/>
      <c r="P1963" s="42"/>
      <c r="Q1963" s="42"/>
      <c r="R1963" s="42"/>
      <c r="T1963" s="42"/>
      <c r="U1963" s="42"/>
      <c r="V1963" s="42"/>
      <c r="X1963" s="42"/>
      <c r="Y1963" s="42"/>
      <c r="Z1963" s="42"/>
      <c r="AB1963" s="42"/>
      <c r="AC1963" s="42"/>
      <c r="AD1963" s="42"/>
    </row>
    <row r="1964" spans="6:30">
      <c r="F1964" s="42"/>
      <c r="H1964" s="42"/>
      <c r="I1964" s="42"/>
      <c r="J1964" s="42"/>
      <c r="K1964" s="42"/>
      <c r="L1964" s="42"/>
      <c r="M1964" s="42"/>
      <c r="O1964" s="42"/>
      <c r="P1964" s="42"/>
      <c r="Q1964" s="42"/>
      <c r="R1964" s="42"/>
      <c r="T1964" s="42"/>
      <c r="U1964" s="42"/>
      <c r="V1964" s="42"/>
      <c r="X1964" s="42"/>
      <c r="Y1964" s="42"/>
      <c r="Z1964" s="42"/>
      <c r="AB1964" s="42"/>
      <c r="AC1964" s="42"/>
      <c r="AD1964" s="42"/>
    </row>
    <row r="1965" spans="6:30">
      <c r="F1965" s="42"/>
      <c r="H1965" s="42"/>
      <c r="I1965" s="42"/>
      <c r="J1965" s="42"/>
      <c r="K1965" s="42"/>
      <c r="L1965" s="42"/>
      <c r="M1965" s="42"/>
      <c r="O1965" s="42"/>
      <c r="P1965" s="42"/>
      <c r="Q1965" s="42"/>
      <c r="R1965" s="42"/>
      <c r="T1965" s="42"/>
      <c r="U1965" s="42"/>
      <c r="V1965" s="42"/>
      <c r="X1965" s="42"/>
      <c r="Y1965" s="42"/>
      <c r="Z1965" s="42"/>
      <c r="AB1965" s="42"/>
      <c r="AC1965" s="42"/>
      <c r="AD1965" s="42"/>
    </row>
    <row r="1966" spans="6:30">
      <c r="F1966" s="42"/>
      <c r="H1966" s="42"/>
      <c r="I1966" s="42"/>
      <c r="J1966" s="42"/>
      <c r="K1966" s="42"/>
      <c r="L1966" s="42"/>
      <c r="M1966" s="42"/>
      <c r="O1966" s="42"/>
      <c r="P1966" s="42"/>
      <c r="Q1966" s="42"/>
      <c r="R1966" s="42"/>
      <c r="T1966" s="42"/>
      <c r="U1966" s="42"/>
      <c r="V1966" s="42"/>
      <c r="X1966" s="42"/>
      <c r="Y1966" s="42"/>
      <c r="Z1966" s="42"/>
      <c r="AB1966" s="42"/>
      <c r="AC1966" s="42"/>
      <c r="AD1966" s="42"/>
    </row>
    <row r="1967" spans="6:30">
      <c r="F1967" s="42"/>
      <c r="H1967" s="42"/>
      <c r="I1967" s="42"/>
      <c r="J1967" s="42"/>
      <c r="K1967" s="42"/>
      <c r="L1967" s="42"/>
      <c r="M1967" s="42"/>
      <c r="O1967" s="42"/>
      <c r="P1967" s="42"/>
      <c r="Q1967" s="42"/>
      <c r="R1967" s="42"/>
      <c r="T1967" s="42"/>
      <c r="U1967" s="42"/>
      <c r="V1967" s="42"/>
      <c r="X1967" s="42"/>
      <c r="Y1967" s="42"/>
      <c r="Z1967" s="42"/>
      <c r="AB1967" s="42"/>
      <c r="AC1967" s="42"/>
      <c r="AD1967" s="42"/>
    </row>
    <row r="1968" spans="6:30">
      <c r="F1968" s="42"/>
      <c r="H1968" s="42"/>
      <c r="I1968" s="42"/>
      <c r="J1968" s="42"/>
      <c r="K1968" s="42"/>
      <c r="L1968" s="42"/>
      <c r="M1968" s="42"/>
      <c r="O1968" s="42"/>
      <c r="P1968" s="42"/>
      <c r="Q1968" s="42"/>
      <c r="R1968" s="42"/>
      <c r="T1968" s="42"/>
      <c r="U1968" s="42"/>
      <c r="V1968" s="42"/>
      <c r="X1968" s="42"/>
      <c r="Y1968" s="42"/>
      <c r="Z1968" s="42"/>
      <c r="AB1968" s="42"/>
      <c r="AC1968" s="42"/>
      <c r="AD1968" s="42"/>
    </row>
    <row r="1969" spans="6:30">
      <c r="F1969" s="42"/>
      <c r="H1969" s="42"/>
      <c r="I1969" s="42"/>
      <c r="J1969" s="42"/>
      <c r="K1969" s="42"/>
      <c r="L1969" s="42"/>
      <c r="M1969" s="42"/>
      <c r="O1969" s="42"/>
      <c r="P1969" s="42"/>
      <c r="Q1969" s="42"/>
      <c r="R1969" s="42"/>
      <c r="T1969" s="42"/>
      <c r="U1969" s="42"/>
      <c r="V1969" s="42"/>
      <c r="X1969" s="42"/>
      <c r="Y1969" s="42"/>
      <c r="Z1969" s="42"/>
      <c r="AB1969" s="42"/>
      <c r="AC1969" s="42"/>
      <c r="AD1969" s="42"/>
    </row>
    <row r="1970" spans="6:30">
      <c r="F1970" s="42"/>
      <c r="H1970" s="42"/>
      <c r="I1970" s="42"/>
      <c r="J1970" s="42"/>
      <c r="K1970" s="42"/>
      <c r="L1970" s="42"/>
      <c r="M1970" s="42"/>
      <c r="O1970" s="42"/>
      <c r="P1970" s="42"/>
      <c r="Q1970" s="42"/>
      <c r="R1970" s="42"/>
      <c r="T1970" s="42"/>
      <c r="U1970" s="42"/>
      <c r="V1970" s="42"/>
      <c r="X1970" s="42"/>
      <c r="Y1970" s="42"/>
      <c r="Z1970" s="42"/>
      <c r="AB1970" s="42"/>
      <c r="AC1970" s="42"/>
      <c r="AD1970" s="42"/>
    </row>
    <row r="1971" spans="6:30">
      <c r="F1971" s="42"/>
      <c r="H1971" s="42"/>
      <c r="I1971" s="42"/>
      <c r="J1971" s="42"/>
      <c r="K1971" s="42"/>
      <c r="L1971" s="42"/>
      <c r="M1971" s="42"/>
      <c r="O1971" s="42"/>
      <c r="P1971" s="42"/>
      <c r="Q1971" s="42"/>
      <c r="R1971" s="42"/>
      <c r="T1971" s="42"/>
      <c r="U1971" s="42"/>
      <c r="V1971" s="42"/>
      <c r="X1971" s="42"/>
      <c r="Y1971" s="42"/>
      <c r="Z1971" s="42"/>
      <c r="AB1971" s="42"/>
      <c r="AC1971" s="42"/>
      <c r="AD1971" s="42"/>
    </row>
    <row r="1972" spans="6:30">
      <c r="F1972" s="42"/>
      <c r="H1972" s="42"/>
      <c r="I1972" s="42"/>
      <c r="J1972" s="42"/>
      <c r="K1972" s="42"/>
      <c r="L1972" s="42"/>
      <c r="M1972" s="42"/>
      <c r="O1972" s="42"/>
      <c r="P1972" s="42"/>
      <c r="Q1972" s="42"/>
      <c r="R1972" s="42"/>
      <c r="T1972" s="42"/>
      <c r="U1972" s="42"/>
      <c r="V1972" s="42"/>
      <c r="X1972" s="42"/>
      <c r="Y1972" s="42"/>
      <c r="Z1972" s="42"/>
      <c r="AB1972" s="42"/>
      <c r="AC1972" s="42"/>
      <c r="AD1972" s="42"/>
    </row>
    <row r="1973" spans="6:30">
      <c r="F1973" s="42"/>
      <c r="H1973" s="42"/>
      <c r="I1973" s="42"/>
      <c r="J1973" s="42"/>
      <c r="K1973" s="42"/>
      <c r="L1973" s="42"/>
      <c r="M1973" s="42"/>
      <c r="O1973" s="42"/>
      <c r="P1973" s="42"/>
      <c r="Q1973" s="42"/>
      <c r="R1973" s="42"/>
      <c r="T1973" s="42"/>
      <c r="U1973" s="42"/>
      <c r="V1973" s="42"/>
      <c r="X1973" s="42"/>
      <c r="Y1973" s="42"/>
      <c r="Z1973" s="42"/>
      <c r="AB1973" s="42"/>
      <c r="AC1973" s="42"/>
      <c r="AD1973" s="42"/>
    </row>
    <row r="1974" spans="6:30">
      <c r="F1974" s="42"/>
      <c r="H1974" s="42"/>
      <c r="I1974" s="42"/>
      <c r="J1974" s="42"/>
      <c r="K1974" s="42"/>
      <c r="L1974" s="42"/>
      <c r="M1974" s="42"/>
      <c r="O1974" s="42"/>
      <c r="P1974" s="42"/>
      <c r="Q1974" s="42"/>
      <c r="R1974" s="42"/>
      <c r="T1974" s="42"/>
      <c r="U1974" s="42"/>
      <c r="V1974" s="42"/>
      <c r="X1974" s="42"/>
      <c r="Y1974" s="42"/>
      <c r="Z1974" s="42"/>
      <c r="AB1974" s="42"/>
      <c r="AC1974" s="42"/>
      <c r="AD1974" s="42"/>
    </row>
    <row r="1975" spans="6:30">
      <c r="F1975" s="42"/>
      <c r="H1975" s="42"/>
      <c r="I1975" s="42"/>
      <c r="J1975" s="42"/>
      <c r="K1975" s="42"/>
      <c r="L1975" s="42"/>
      <c r="M1975" s="42"/>
      <c r="O1975" s="42"/>
      <c r="P1975" s="42"/>
      <c r="Q1975" s="42"/>
      <c r="R1975" s="42"/>
      <c r="T1975" s="42"/>
      <c r="U1975" s="42"/>
      <c r="V1975" s="42"/>
      <c r="X1975" s="42"/>
      <c r="Y1975" s="42"/>
      <c r="Z1975" s="42"/>
      <c r="AB1975" s="42"/>
      <c r="AC1975" s="42"/>
      <c r="AD1975" s="42"/>
    </row>
    <row r="1976" spans="6:30">
      <c r="F1976" s="42"/>
      <c r="H1976" s="42"/>
      <c r="I1976" s="42"/>
      <c r="J1976" s="42"/>
      <c r="K1976" s="42"/>
      <c r="L1976" s="42"/>
      <c r="M1976" s="42"/>
      <c r="O1976" s="42"/>
      <c r="P1976" s="42"/>
      <c r="Q1976" s="42"/>
      <c r="R1976" s="42"/>
      <c r="T1976" s="42"/>
      <c r="U1976" s="42"/>
      <c r="V1976" s="42"/>
      <c r="X1976" s="42"/>
      <c r="Y1976" s="42"/>
      <c r="Z1976" s="42"/>
      <c r="AB1976" s="42"/>
      <c r="AC1976" s="42"/>
      <c r="AD1976" s="42"/>
    </row>
    <row r="1977" spans="6:30">
      <c r="F1977" s="42"/>
      <c r="H1977" s="42"/>
      <c r="I1977" s="42"/>
      <c r="J1977" s="42"/>
      <c r="K1977" s="42"/>
      <c r="L1977" s="42"/>
      <c r="M1977" s="42"/>
      <c r="O1977" s="42"/>
      <c r="P1977" s="42"/>
      <c r="Q1977" s="42"/>
      <c r="R1977" s="42"/>
      <c r="T1977" s="42"/>
      <c r="U1977" s="42"/>
      <c r="V1977" s="42"/>
      <c r="X1977" s="42"/>
      <c r="Y1977" s="42"/>
      <c r="Z1977" s="42"/>
      <c r="AB1977" s="42"/>
      <c r="AC1977" s="42"/>
      <c r="AD1977" s="42"/>
    </row>
    <row r="1978" spans="6:30">
      <c r="F1978" s="42"/>
      <c r="H1978" s="42"/>
      <c r="I1978" s="42"/>
      <c r="J1978" s="42"/>
      <c r="K1978" s="42"/>
      <c r="L1978" s="42"/>
      <c r="M1978" s="42"/>
      <c r="O1978" s="42"/>
      <c r="P1978" s="42"/>
      <c r="Q1978" s="42"/>
      <c r="R1978" s="42"/>
      <c r="T1978" s="42"/>
      <c r="U1978" s="42"/>
      <c r="V1978" s="42"/>
      <c r="X1978" s="42"/>
      <c r="Y1978" s="42"/>
      <c r="Z1978" s="42"/>
      <c r="AB1978" s="42"/>
      <c r="AC1978" s="42"/>
      <c r="AD1978" s="42"/>
    </row>
    <row r="1979" spans="6:30">
      <c r="F1979" s="42"/>
      <c r="H1979" s="42"/>
      <c r="I1979" s="42"/>
      <c r="J1979" s="42"/>
      <c r="K1979" s="42"/>
      <c r="L1979" s="42"/>
      <c r="M1979" s="42"/>
      <c r="O1979" s="42"/>
      <c r="P1979" s="42"/>
      <c r="Q1979" s="42"/>
      <c r="R1979" s="42"/>
      <c r="T1979" s="42"/>
      <c r="U1979" s="42"/>
      <c r="V1979" s="42"/>
      <c r="X1979" s="42"/>
      <c r="Y1979" s="42"/>
      <c r="Z1979" s="42"/>
      <c r="AB1979" s="42"/>
      <c r="AC1979" s="42"/>
      <c r="AD1979" s="42"/>
    </row>
    <row r="1980" spans="6:30">
      <c r="F1980" s="42"/>
      <c r="H1980" s="42"/>
      <c r="I1980" s="42"/>
      <c r="J1980" s="42"/>
      <c r="K1980" s="42"/>
      <c r="L1980" s="42"/>
      <c r="M1980" s="42"/>
      <c r="O1980" s="42"/>
      <c r="P1980" s="42"/>
      <c r="Q1980" s="42"/>
      <c r="R1980" s="42"/>
      <c r="T1980" s="42"/>
      <c r="U1980" s="42"/>
      <c r="V1980" s="42"/>
      <c r="X1980" s="42"/>
      <c r="Y1980" s="42"/>
      <c r="Z1980" s="42"/>
      <c r="AB1980" s="42"/>
      <c r="AC1980" s="42"/>
      <c r="AD1980" s="42"/>
    </row>
    <row r="1981" spans="6:30">
      <c r="F1981" s="42"/>
      <c r="H1981" s="42"/>
      <c r="I1981" s="42"/>
      <c r="J1981" s="42"/>
      <c r="K1981" s="42"/>
      <c r="L1981" s="42"/>
      <c r="M1981" s="42"/>
      <c r="O1981" s="42"/>
      <c r="P1981" s="42"/>
      <c r="Q1981" s="42"/>
      <c r="R1981" s="42"/>
      <c r="T1981" s="42"/>
      <c r="U1981" s="42"/>
      <c r="V1981" s="42"/>
      <c r="X1981" s="42"/>
      <c r="Y1981" s="42"/>
      <c r="Z1981" s="42"/>
      <c r="AB1981" s="42"/>
      <c r="AC1981" s="42"/>
      <c r="AD1981" s="42"/>
    </row>
    <row r="1982" spans="6:30">
      <c r="F1982" s="42"/>
      <c r="H1982" s="42"/>
      <c r="I1982" s="42"/>
      <c r="J1982" s="42"/>
      <c r="K1982" s="42"/>
      <c r="L1982" s="42"/>
      <c r="M1982" s="42"/>
      <c r="O1982" s="42"/>
      <c r="P1982" s="42"/>
      <c r="Q1982" s="42"/>
      <c r="R1982" s="42"/>
      <c r="T1982" s="42"/>
      <c r="U1982" s="42"/>
      <c r="V1982" s="42"/>
      <c r="X1982" s="42"/>
      <c r="Y1982" s="42"/>
      <c r="Z1982" s="42"/>
      <c r="AB1982" s="42"/>
      <c r="AC1982" s="42"/>
      <c r="AD1982" s="42"/>
    </row>
    <row r="1983" spans="6:30">
      <c r="F1983" s="42"/>
      <c r="H1983" s="42"/>
      <c r="I1983" s="42"/>
      <c r="J1983" s="42"/>
      <c r="K1983" s="42"/>
      <c r="L1983" s="42"/>
      <c r="M1983" s="42"/>
      <c r="O1983" s="42"/>
      <c r="P1983" s="42"/>
      <c r="Q1983" s="42"/>
      <c r="R1983" s="42"/>
      <c r="T1983" s="42"/>
      <c r="U1983" s="42"/>
      <c r="V1983" s="42"/>
      <c r="X1983" s="42"/>
      <c r="Y1983" s="42"/>
      <c r="Z1983" s="42"/>
      <c r="AB1983" s="42"/>
      <c r="AC1983" s="42"/>
      <c r="AD1983" s="42"/>
    </row>
    <row r="1984" spans="6:30">
      <c r="F1984" s="42"/>
      <c r="H1984" s="42"/>
      <c r="I1984" s="42"/>
      <c r="J1984" s="42"/>
      <c r="K1984" s="42"/>
      <c r="L1984" s="42"/>
      <c r="M1984" s="42"/>
      <c r="O1984" s="42"/>
      <c r="P1984" s="42"/>
      <c r="Q1984" s="42"/>
      <c r="R1984" s="42"/>
      <c r="T1984" s="42"/>
      <c r="U1984" s="42"/>
      <c r="V1984" s="42"/>
      <c r="X1984" s="42"/>
      <c r="Y1984" s="42"/>
      <c r="Z1984" s="42"/>
      <c r="AB1984" s="42"/>
      <c r="AC1984" s="42"/>
      <c r="AD1984" s="42"/>
    </row>
    <row r="1985" spans="6:30">
      <c r="F1985" s="42"/>
      <c r="H1985" s="42"/>
      <c r="I1985" s="42"/>
      <c r="J1985" s="42"/>
      <c r="K1985" s="42"/>
      <c r="L1985" s="42"/>
      <c r="M1985" s="42"/>
      <c r="O1985" s="42"/>
      <c r="P1985" s="42"/>
      <c r="Q1985" s="42"/>
      <c r="R1985" s="42"/>
      <c r="T1985" s="42"/>
      <c r="U1985" s="42"/>
      <c r="V1985" s="42"/>
      <c r="X1985" s="42"/>
      <c r="Y1985" s="42"/>
      <c r="Z1985" s="42"/>
      <c r="AB1985" s="42"/>
      <c r="AC1985" s="42"/>
      <c r="AD1985" s="42"/>
    </row>
    <row r="1986" spans="6:30">
      <c r="F1986" s="42"/>
      <c r="H1986" s="42"/>
      <c r="I1986" s="42"/>
      <c r="J1986" s="42"/>
      <c r="K1986" s="42"/>
      <c r="L1986" s="42"/>
      <c r="M1986" s="42"/>
      <c r="O1986" s="42"/>
      <c r="P1986" s="42"/>
      <c r="Q1986" s="42"/>
      <c r="R1986" s="42"/>
      <c r="T1986" s="42"/>
      <c r="U1986" s="42"/>
      <c r="V1986" s="42"/>
      <c r="X1986" s="42"/>
      <c r="Y1986" s="42"/>
      <c r="Z1986" s="42"/>
      <c r="AB1986" s="42"/>
      <c r="AC1986" s="42"/>
      <c r="AD1986" s="42"/>
    </row>
    <row r="1987" spans="6:30">
      <c r="F1987" s="42"/>
      <c r="H1987" s="42"/>
      <c r="I1987" s="42"/>
      <c r="J1987" s="42"/>
      <c r="K1987" s="42"/>
      <c r="L1987" s="42"/>
      <c r="M1987" s="42"/>
      <c r="O1987" s="42"/>
      <c r="P1987" s="42"/>
      <c r="Q1987" s="42"/>
      <c r="R1987" s="42"/>
      <c r="T1987" s="42"/>
      <c r="U1987" s="42"/>
      <c r="V1987" s="42"/>
      <c r="X1987" s="42"/>
      <c r="Y1987" s="42"/>
      <c r="Z1987" s="42"/>
      <c r="AB1987" s="42"/>
      <c r="AC1987" s="42"/>
      <c r="AD1987" s="42"/>
    </row>
    <row r="1988" spans="6:30">
      <c r="F1988" s="42"/>
      <c r="H1988" s="42"/>
      <c r="I1988" s="42"/>
      <c r="J1988" s="42"/>
      <c r="K1988" s="42"/>
      <c r="L1988" s="42"/>
      <c r="M1988" s="42"/>
      <c r="O1988" s="42"/>
      <c r="P1988" s="42"/>
      <c r="Q1988" s="42"/>
      <c r="R1988" s="42"/>
      <c r="T1988" s="42"/>
      <c r="U1988" s="42"/>
      <c r="V1988" s="42"/>
      <c r="X1988" s="42"/>
      <c r="Y1988" s="42"/>
      <c r="Z1988" s="42"/>
      <c r="AB1988" s="42"/>
      <c r="AC1988" s="42"/>
      <c r="AD1988" s="42"/>
    </row>
    <row r="1989" spans="6:30">
      <c r="F1989" s="42"/>
      <c r="H1989" s="42"/>
      <c r="I1989" s="42"/>
      <c r="J1989" s="42"/>
      <c r="K1989" s="42"/>
      <c r="L1989" s="42"/>
      <c r="M1989" s="42"/>
      <c r="O1989" s="42"/>
      <c r="P1989" s="42"/>
      <c r="Q1989" s="42"/>
      <c r="R1989" s="42"/>
      <c r="T1989" s="42"/>
      <c r="U1989" s="42"/>
      <c r="V1989" s="42"/>
      <c r="X1989" s="42"/>
      <c r="Y1989" s="42"/>
      <c r="Z1989" s="42"/>
      <c r="AB1989" s="42"/>
      <c r="AC1989" s="42"/>
      <c r="AD1989" s="42"/>
    </row>
    <row r="1990" spans="6:30">
      <c r="F1990" s="42"/>
      <c r="H1990" s="42"/>
      <c r="I1990" s="42"/>
      <c r="J1990" s="42"/>
      <c r="K1990" s="42"/>
      <c r="L1990" s="42"/>
      <c r="M1990" s="42"/>
      <c r="O1990" s="42"/>
      <c r="P1990" s="42"/>
      <c r="Q1990" s="42"/>
      <c r="R1990" s="42"/>
      <c r="T1990" s="42"/>
      <c r="U1990" s="42"/>
      <c r="V1990" s="42"/>
      <c r="X1990" s="42"/>
      <c r="Y1990" s="42"/>
      <c r="Z1990" s="42"/>
      <c r="AB1990" s="42"/>
      <c r="AC1990" s="42"/>
      <c r="AD1990" s="42"/>
    </row>
    <row r="1991" spans="6:30">
      <c r="F1991" s="42"/>
      <c r="H1991" s="42"/>
      <c r="I1991" s="42"/>
      <c r="J1991" s="42"/>
      <c r="K1991" s="42"/>
      <c r="L1991" s="42"/>
      <c r="M1991" s="42"/>
      <c r="O1991" s="42"/>
      <c r="P1991" s="42"/>
      <c r="Q1991" s="42"/>
      <c r="R1991" s="42"/>
      <c r="T1991" s="42"/>
      <c r="U1991" s="42"/>
      <c r="V1991" s="42"/>
      <c r="X1991" s="42"/>
      <c r="Y1991" s="42"/>
      <c r="Z1991" s="42"/>
      <c r="AB1991" s="42"/>
      <c r="AC1991" s="42"/>
      <c r="AD1991" s="42"/>
    </row>
    <row r="1992" spans="6:30">
      <c r="F1992" s="42"/>
      <c r="H1992" s="42"/>
      <c r="I1992" s="42"/>
      <c r="J1992" s="42"/>
      <c r="K1992" s="42"/>
      <c r="L1992" s="42"/>
      <c r="M1992" s="42"/>
      <c r="O1992" s="42"/>
      <c r="P1992" s="42"/>
      <c r="Q1992" s="42"/>
      <c r="R1992" s="42"/>
      <c r="T1992" s="42"/>
      <c r="U1992" s="42"/>
      <c r="V1992" s="42"/>
      <c r="X1992" s="42"/>
      <c r="Y1992" s="42"/>
      <c r="Z1992" s="42"/>
      <c r="AB1992" s="42"/>
      <c r="AC1992" s="42"/>
      <c r="AD1992" s="42"/>
    </row>
    <row r="1993" spans="6:30">
      <c r="F1993" s="42"/>
      <c r="H1993" s="42"/>
      <c r="I1993" s="42"/>
      <c r="J1993" s="42"/>
      <c r="K1993" s="42"/>
      <c r="L1993" s="42"/>
      <c r="M1993" s="42"/>
      <c r="O1993" s="42"/>
      <c r="P1993" s="42"/>
      <c r="Q1993" s="42"/>
      <c r="R1993" s="42"/>
      <c r="T1993" s="42"/>
      <c r="U1993" s="42"/>
      <c r="V1993" s="42"/>
      <c r="X1993" s="42"/>
      <c r="Y1993" s="42"/>
      <c r="Z1993" s="42"/>
      <c r="AB1993" s="42"/>
      <c r="AC1993" s="42"/>
      <c r="AD1993" s="42"/>
    </row>
    <row r="1994" spans="6:30">
      <c r="F1994" s="42"/>
      <c r="H1994" s="42"/>
      <c r="I1994" s="42"/>
      <c r="J1994" s="42"/>
      <c r="K1994" s="42"/>
      <c r="L1994" s="42"/>
      <c r="M1994" s="42"/>
      <c r="O1994" s="42"/>
      <c r="P1994" s="42"/>
      <c r="Q1994" s="42"/>
      <c r="R1994" s="42"/>
      <c r="T1994" s="42"/>
      <c r="U1994" s="42"/>
      <c r="V1994" s="42"/>
      <c r="X1994" s="42"/>
      <c r="Y1994" s="42"/>
      <c r="Z1994" s="42"/>
      <c r="AB1994" s="42"/>
      <c r="AC1994" s="42"/>
      <c r="AD1994" s="42"/>
    </row>
    <row r="1995" spans="6:30">
      <c r="F1995" s="42"/>
      <c r="H1995" s="42"/>
      <c r="I1995" s="42"/>
      <c r="J1995" s="42"/>
      <c r="K1995" s="42"/>
      <c r="L1995" s="42"/>
      <c r="M1995" s="42"/>
      <c r="O1995" s="42"/>
      <c r="P1995" s="42"/>
      <c r="Q1995" s="42"/>
      <c r="R1995" s="42"/>
      <c r="T1995" s="42"/>
      <c r="U1995" s="42"/>
      <c r="V1995" s="42"/>
      <c r="X1995" s="42"/>
      <c r="Y1995" s="42"/>
      <c r="Z1995" s="42"/>
      <c r="AB1995" s="42"/>
      <c r="AC1995" s="42"/>
      <c r="AD1995" s="42"/>
    </row>
    <row r="1996" spans="6:30">
      <c r="F1996" s="42"/>
      <c r="H1996" s="42"/>
      <c r="I1996" s="42"/>
      <c r="J1996" s="42"/>
      <c r="K1996" s="42"/>
      <c r="L1996" s="42"/>
      <c r="M1996" s="42"/>
      <c r="O1996" s="42"/>
      <c r="P1996" s="42"/>
      <c r="Q1996" s="42"/>
      <c r="R1996" s="42"/>
      <c r="T1996" s="42"/>
      <c r="U1996" s="42"/>
      <c r="V1996" s="42"/>
      <c r="X1996" s="42"/>
      <c r="Y1996" s="42"/>
      <c r="Z1996" s="42"/>
      <c r="AB1996" s="42"/>
      <c r="AC1996" s="42"/>
      <c r="AD1996" s="42"/>
    </row>
    <row r="1997" spans="6:30">
      <c r="F1997" s="42"/>
      <c r="H1997" s="42"/>
      <c r="I1997" s="42"/>
      <c r="J1997" s="42"/>
      <c r="K1997" s="42"/>
      <c r="L1997" s="42"/>
      <c r="M1997" s="42"/>
      <c r="O1997" s="42"/>
      <c r="P1997" s="42"/>
      <c r="Q1997" s="42"/>
      <c r="R1997" s="42"/>
      <c r="T1997" s="42"/>
      <c r="U1997" s="42"/>
      <c r="V1997" s="42"/>
      <c r="X1997" s="42"/>
      <c r="Y1997" s="42"/>
      <c r="Z1997" s="42"/>
      <c r="AB1997" s="42"/>
      <c r="AC1997" s="42"/>
      <c r="AD1997" s="42"/>
    </row>
    <row r="1998" spans="6:30">
      <c r="F1998" s="42"/>
      <c r="H1998" s="42"/>
      <c r="I1998" s="42"/>
      <c r="J1998" s="42"/>
      <c r="K1998" s="42"/>
      <c r="L1998" s="42"/>
      <c r="M1998" s="42"/>
      <c r="O1998" s="42"/>
      <c r="P1998" s="42"/>
      <c r="Q1998" s="42"/>
      <c r="R1998" s="42"/>
      <c r="T1998" s="42"/>
      <c r="U1998" s="42"/>
      <c r="V1998" s="42"/>
      <c r="X1998" s="42"/>
      <c r="Y1998" s="42"/>
      <c r="Z1998" s="42"/>
      <c r="AB1998" s="42"/>
      <c r="AC1998" s="42"/>
      <c r="AD1998" s="42"/>
    </row>
    <row r="1999" spans="6:30">
      <c r="F1999" s="42"/>
      <c r="H1999" s="42"/>
      <c r="I1999" s="42"/>
      <c r="J1999" s="42"/>
      <c r="K1999" s="42"/>
      <c r="L1999" s="42"/>
      <c r="M1999" s="42"/>
      <c r="O1999" s="42"/>
      <c r="P1999" s="42"/>
      <c r="Q1999" s="42"/>
      <c r="R1999" s="42"/>
      <c r="T1999" s="42"/>
      <c r="U1999" s="42"/>
      <c r="V1999" s="42"/>
      <c r="X1999" s="42"/>
      <c r="Y1999" s="42"/>
      <c r="Z1999" s="42"/>
      <c r="AB1999" s="42"/>
      <c r="AC1999" s="42"/>
      <c r="AD1999" s="42"/>
    </row>
    <row r="2000" spans="6:30">
      <c r="F2000" s="42"/>
      <c r="H2000" s="42"/>
      <c r="I2000" s="42"/>
      <c r="J2000" s="42"/>
      <c r="K2000" s="42"/>
      <c r="L2000" s="42"/>
      <c r="M2000" s="42"/>
      <c r="O2000" s="42"/>
      <c r="P2000" s="42"/>
      <c r="Q2000" s="42"/>
      <c r="R2000" s="42"/>
      <c r="T2000" s="42"/>
      <c r="U2000" s="42"/>
      <c r="V2000" s="42"/>
      <c r="X2000" s="42"/>
      <c r="Y2000" s="42"/>
      <c r="Z2000" s="42"/>
      <c r="AB2000" s="42"/>
      <c r="AC2000" s="42"/>
      <c r="AD2000" s="42"/>
    </row>
    <row r="2001" spans="6:30">
      <c r="F2001" s="42"/>
      <c r="H2001" s="42"/>
      <c r="I2001" s="42"/>
      <c r="J2001" s="42"/>
      <c r="K2001" s="42"/>
      <c r="L2001" s="42"/>
      <c r="M2001" s="42"/>
      <c r="O2001" s="42"/>
      <c r="P2001" s="42"/>
      <c r="Q2001" s="42"/>
      <c r="R2001" s="42"/>
      <c r="T2001" s="42"/>
      <c r="U2001" s="42"/>
      <c r="V2001" s="42"/>
      <c r="X2001" s="42"/>
      <c r="Y2001" s="42"/>
      <c r="Z2001" s="42"/>
      <c r="AB2001" s="42"/>
      <c r="AC2001" s="42"/>
      <c r="AD2001" s="42"/>
    </row>
    <row r="2002" spans="6:30">
      <c r="F2002" s="42"/>
      <c r="H2002" s="42"/>
      <c r="I2002" s="42"/>
      <c r="J2002" s="42"/>
      <c r="K2002" s="42"/>
      <c r="L2002" s="42"/>
      <c r="M2002" s="42"/>
      <c r="O2002" s="42"/>
      <c r="P2002" s="42"/>
      <c r="Q2002" s="42"/>
      <c r="R2002" s="42"/>
      <c r="T2002" s="42"/>
      <c r="U2002" s="42"/>
      <c r="V2002" s="42"/>
      <c r="X2002" s="42"/>
      <c r="Y2002" s="42"/>
      <c r="Z2002" s="42"/>
      <c r="AB2002" s="42"/>
      <c r="AC2002" s="42"/>
      <c r="AD2002" s="42"/>
    </row>
    <row r="2003" spans="6:30">
      <c r="F2003" s="42"/>
      <c r="H2003" s="42"/>
      <c r="I2003" s="42"/>
      <c r="J2003" s="42"/>
      <c r="K2003" s="42"/>
      <c r="L2003" s="42"/>
      <c r="M2003" s="42"/>
      <c r="O2003" s="42"/>
      <c r="P2003" s="42"/>
      <c r="Q2003" s="42"/>
      <c r="R2003" s="42"/>
      <c r="T2003" s="42"/>
      <c r="U2003" s="42"/>
      <c r="V2003" s="42"/>
      <c r="X2003" s="42"/>
      <c r="Y2003" s="42"/>
      <c r="Z2003" s="42"/>
      <c r="AB2003" s="42"/>
      <c r="AC2003" s="42"/>
      <c r="AD2003" s="42"/>
    </row>
    <row r="2004" spans="6:30">
      <c r="F2004" s="42"/>
      <c r="H2004" s="42"/>
      <c r="I2004" s="42"/>
      <c r="J2004" s="42"/>
      <c r="K2004" s="42"/>
      <c r="L2004" s="42"/>
      <c r="M2004" s="42"/>
      <c r="O2004" s="42"/>
      <c r="P2004" s="42"/>
      <c r="Q2004" s="42"/>
      <c r="R2004" s="42"/>
      <c r="T2004" s="42"/>
      <c r="U2004" s="42"/>
      <c r="V2004" s="42"/>
      <c r="X2004" s="42"/>
      <c r="Y2004" s="42"/>
      <c r="Z2004" s="42"/>
      <c r="AB2004" s="42"/>
      <c r="AC2004" s="42"/>
      <c r="AD2004" s="42"/>
    </row>
    <row r="2005" spans="6:30">
      <c r="F2005" s="42"/>
      <c r="H2005" s="42"/>
      <c r="I2005" s="42"/>
      <c r="J2005" s="42"/>
      <c r="K2005" s="42"/>
      <c r="L2005" s="42"/>
      <c r="M2005" s="42"/>
      <c r="O2005" s="42"/>
      <c r="P2005" s="42"/>
      <c r="Q2005" s="42"/>
      <c r="R2005" s="42"/>
      <c r="T2005" s="42"/>
      <c r="U2005" s="42"/>
      <c r="V2005" s="42"/>
      <c r="X2005" s="42"/>
      <c r="Y2005" s="42"/>
      <c r="Z2005" s="42"/>
      <c r="AB2005" s="42"/>
      <c r="AC2005" s="42"/>
      <c r="AD2005" s="42"/>
    </row>
    <row r="2006" spans="6:30">
      <c r="F2006" s="42"/>
      <c r="H2006" s="42"/>
      <c r="I2006" s="42"/>
      <c r="J2006" s="42"/>
      <c r="K2006" s="42"/>
      <c r="L2006" s="42"/>
      <c r="M2006" s="42"/>
      <c r="O2006" s="42"/>
      <c r="P2006" s="42"/>
      <c r="Q2006" s="42"/>
      <c r="R2006" s="42"/>
      <c r="T2006" s="42"/>
      <c r="U2006" s="42"/>
      <c r="V2006" s="42"/>
      <c r="X2006" s="42"/>
      <c r="Y2006" s="42"/>
      <c r="Z2006" s="42"/>
      <c r="AB2006" s="42"/>
      <c r="AC2006" s="42"/>
      <c r="AD2006" s="42"/>
    </row>
    <row r="2007" spans="6:30">
      <c r="F2007" s="42"/>
      <c r="H2007" s="42"/>
      <c r="I2007" s="42"/>
      <c r="J2007" s="42"/>
      <c r="K2007" s="42"/>
      <c r="L2007" s="42"/>
      <c r="M2007" s="42"/>
      <c r="O2007" s="42"/>
      <c r="P2007" s="42"/>
      <c r="Q2007" s="42"/>
      <c r="R2007" s="42"/>
      <c r="T2007" s="42"/>
      <c r="U2007" s="42"/>
      <c r="V2007" s="42"/>
      <c r="X2007" s="42"/>
      <c r="Y2007" s="42"/>
      <c r="Z2007" s="42"/>
      <c r="AB2007" s="42"/>
      <c r="AC2007" s="42"/>
      <c r="AD2007" s="42"/>
    </row>
    <row r="2008" spans="6:30">
      <c r="F2008" s="42"/>
      <c r="H2008" s="42"/>
      <c r="I2008" s="42"/>
      <c r="J2008" s="42"/>
      <c r="K2008" s="42"/>
      <c r="L2008" s="42"/>
      <c r="M2008" s="42"/>
      <c r="O2008" s="42"/>
      <c r="P2008" s="42"/>
      <c r="Q2008" s="42"/>
      <c r="R2008" s="42"/>
      <c r="T2008" s="42"/>
      <c r="U2008" s="42"/>
      <c r="V2008" s="42"/>
      <c r="X2008" s="42"/>
      <c r="Y2008" s="42"/>
      <c r="Z2008" s="42"/>
      <c r="AB2008" s="42"/>
      <c r="AC2008" s="42"/>
      <c r="AD2008" s="42"/>
    </row>
    <row r="2009" spans="6:30">
      <c r="F2009" s="42"/>
      <c r="H2009" s="42"/>
      <c r="I2009" s="42"/>
      <c r="J2009" s="42"/>
      <c r="K2009" s="42"/>
      <c r="L2009" s="42"/>
      <c r="M2009" s="42"/>
      <c r="O2009" s="42"/>
      <c r="P2009" s="42"/>
      <c r="Q2009" s="42"/>
      <c r="R2009" s="42"/>
      <c r="T2009" s="42"/>
      <c r="U2009" s="42"/>
      <c r="V2009" s="42"/>
      <c r="X2009" s="42"/>
      <c r="Y2009" s="42"/>
      <c r="Z2009" s="42"/>
      <c r="AB2009" s="42"/>
      <c r="AC2009" s="42"/>
      <c r="AD2009" s="42"/>
    </row>
    <row r="2010" spans="6:30">
      <c r="F2010" s="42"/>
      <c r="H2010" s="42"/>
      <c r="I2010" s="42"/>
      <c r="J2010" s="42"/>
      <c r="K2010" s="42"/>
      <c r="L2010" s="42"/>
      <c r="M2010" s="42"/>
      <c r="O2010" s="42"/>
      <c r="P2010" s="42"/>
      <c r="Q2010" s="42"/>
      <c r="R2010" s="42"/>
      <c r="T2010" s="42"/>
      <c r="U2010" s="42"/>
      <c r="V2010" s="42"/>
      <c r="X2010" s="42"/>
      <c r="Y2010" s="42"/>
      <c r="Z2010" s="42"/>
      <c r="AB2010" s="42"/>
      <c r="AC2010" s="42"/>
      <c r="AD2010" s="42"/>
    </row>
    <row r="2011" spans="6:30">
      <c r="F2011" s="42"/>
      <c r="H2011" s="42"/>
      <c r="I2011" s="42"/>
      <c r="J2011" s="42"/>
      <c r="K2011" s="42"/>
      <c r="L2011" s="42"/>
      <c r="M2011" s="42"/>
      <c r="O2011" s="42"/>
      <c r="P2011" s="42"/>
      <c r="Q2011" s="42"/>
      <c r="R2011" s="42"/>
      <c r="T2011" s="42"/>
      <c r="U2011" s="42"/>
      <c r="V2011" s="42"/>
      <c r="X2011" s="42"/>
      <c r="Y2011" s="42"/>
      <c r="Z2011" s="42"/>
      <c r="AB2011" s="42"/>
      <c r="AC2011" s="42"/>
      <c r="AD2011" s="42"/>
    </row>
    <row r="2012" spans="6:30">
      <c r="F2012" s="42"/>
      <c r="H2012" s="42"/>
      <c r="I2012" s="42"/>
      <c r="J2012" s="42"/>
      <c r="K2012" s="42"/>
      <c r="L2012" s="42"/>
      <c r="M2012" s="42"/>
      <c r="O2012" s="42"/>
      <c r="P2012" s="42"/>
      <c r="Q2012" s="42"/>
      <c r="R2012" s="42"/>
      <c r="T2012" s="42"/>
      <c r="U2012" s="42"/>
      <c r="V2012" s="42"/>
      <c r="X2012" s="42"/>
      <c r="Y2012" s="42"/>
      <c r="Z2012" s="42"/>
      <c r="AB2012" s="42"/>
      <c r="AC2012" s="42"/>
      <c r="AD2012" s="42"/>
    </row>
    <row r="2013" spans="6:30">
      <c r="F2013" s="42"/>
      <c r="H2013" s="42"/>
      <c r="I2013" s="42"/>
      <c r="J2013" s="42"/>
      <c r="K2013" s="42"/>
      <c r="L2013" s="42"/>
      <c r="M2013" s="42"/>
      <c r="O2013" s="42"/>
      <c r="P2013" s="42"/>
      <c r="Q2013" s="42"/>
      <c r="R2013" s="42"/>
      <c r="T2013" s="42"/>
      <c r="U2013" s="42"/>
      <c r="V2013" s="42"/>
      <c r="X2013" s="42"/>
      <c r="Y2013" s="42"/>
      <c r="Z2013" s="42"/>
      <c r="AB2013" s="42"/>
      <c r="AC2013" s="42"/>
      <c r="AD2013" s="42"/>
    </row>
    <row r="2014" spans="6:30">
      <c r="F2014" s="42"/>
      <c r="H2014" s="42"/>
      <c r="I2014" s="42"/>
      <c r="J2014" s="42"/>
      <c r="K2014" s="42"/>
      <c r="L2014" s="42"/>
      <c r="M2014" s="42"/>
      <c r="O2014" s="42"/>
      <c r="P2014" s="42"/>
      <c r="Q2014" s="42"/>
      <c r="R2014" s="42"/>
      <c r="T2014" s="42"/>
      <c r="U2014" s="42"/>
      <c r="V2014" s="42"/>
      <c r="X2014" s="42"/>
      <c r="Y2014" s="42"/>
      <c r="Z2014" s="42"/>
      <c r="AB2014" s="42"/>
      <c r="AC2014" s="42"/>
      <c r="AD2014" s="42"/>
    </row>
    <row r="2015" spans="6:30">
      <c r="F2015" s="42"/>
      <c r="H2015" s="42"/>
      <c r="I2015" s="42"/>
      <c r="J2015" s="42"/>
      <c r="K2015" s="42"/>
      <c r="L2015" s="42"/>
      <c r="M2015" s="42"/>
      <c r="O2015" s="42"/>
      <c r="P2015" s="42"/>
      <c r="Q2015" s="42"/>
      <c r="R2015" s="42"/>
      <c r="T2015" s="42"/>
      <c r="U2015" s="42"/>
      <c r="V2015" s="42"/>
      <c r="X2015" s="42"/>
      <c r="Y2015" s="42"/>
      <c r="Z2015" s="42"/>
      <c r="AB2015" s="42"/>
      <c r="AC2015" s="42"/>
      <c r="AD2015" s="42"/>
    </row>
    <row r="2016" spans="6:30">
      <c r="F2016" s="42"/>
      <c r="H2016" s="42"/>
      <c r="I2016" s="42"/>
      <c r="J2016" s="42"/>
      <c r="K2016" s="42"/>
      <c r="L2016" s="42"/>
      <c r="M2016" s="42"/>
      <c r="O2016" s="42"/>
      <c r="P2016" s="42"/>
      <c r="Q2016" s="42"/>
      <c r="R2016" s="42"/>
      <c r="T2016" s="42"/>
      <c r="U2016" s="42"/>
      <c r="V2016" s="42"/>
      <c r="X2016" s="42"/>
      <c r="Y2016" s="42"/>
      <c r="Z2016" s="42"/>
      <c r="AB2016" s="42"/>
      <c r="AC2016" s="42"/>
      <c r="AD2016" s="42"/>
    </row>
    <row r="2017" spans="6:30">
      <c r="F2017" s="42"/>
      <c r="H2017" s="42"/>
      <c r="I2017" s="42"/>
      <c r="J2017" s="42"/>
      <c r="K2017" s="42"/>
      <c r="L2017" s="42"/>
      <c r="M2017" s="42"/>
      <c r="O2017" s="42"/>
      <c r="P2017" s="42"/>
      <c r="Q2017" s="42"/>
      <c r="R2017" s="42"/>
      <c r="T2017" s="42"/>
      <c r="U2017" s="42"/>
      <c r="V2017" s="42"/>
      <c r="X2017" s="42"/>
      <c r="Y2017" s="42"/>
      <c r="Z2017" s="42"/>
      <c r="AB2017" s="42"/>
      <c r="AC2017" s="42"/>
      <c r="AD2017" s="42"/>
    </row>
    <row r="2018" spans="6:30">
      <c r="F2018" s="42"/>
      <c r="H2018" s="42"/>
      <c r="I2018" s="42"/>
      <c r="J2018" s="42"/>
      <c r="K2018" s="42"/>
      <c r="L2018" s="42"/>
      <c r="M2018" s="42"/>
      <c r="O2018" s="42"/>
      <c r="P2018" s="42"/>
      <c r="Q2018" s="42"/>
      <c r="R2018" s="42"/>
      <c r="T2018" s="42"/>
      <c r="U2018" s="42"/>
      <c r="V2018" s="42"/>
      <c r="X2018" s="42"/>
      <c r="Y2018" s="42"/>
      <c r="Z2018" s="42"/>
      <c r="AB2018" s="42"/>
      <c r="AC2018" s="42"/>
      <c r="AD2018" s="42"/>
    </row>
    <row r="2019" spans="6:30">
      <c r="F2019" s="42"/>
      <c r="H2019" s="42"/>
      <c r="I2019" s="42"/>
      <c r="J2019" s="42"/>
      <c r="K2019" s="42"/>
      <c r="L2019" s="42"/>
      <c r="M2019" s="42"/>
      <c r="O2019" s="42"/>
      <c r="P2019" s="42"/>
      <c r="Q2019" s="42"/>
      <c r="R2019" s="42"/>
      <c r="T2019" s="42"/>
      <c r="U2019" s="42"/>
      <c r="V2019" s="42"/>
      <c r="X2019" s="42"/>
      <c r="Y2019" s="42"/>
      <c r="Z2019" s="42"/>
      <c r="AB2019" s="42"/>
      <c r="AC2019" s="42"/>
      <c r="AD2019" s="42"/>
    </row>
    <row r="2020" spans="6:30">
      <c r="F2020" s="42"/>
      <c r="H2020" s="42"/>
      <c r="I2020" s="42"/>
      <c r="J2020" s="42"/>
      <c r="K2020" s="42"/>
      <c r="L2020" s="42"/>
      <c r="M2020" s="42"/>
      <c r="O2020" s="42"/>
      <c r="P2020" s="42"/>
      <c r="Q2020" s="42"/>
      <c r="R2020" s="42"/>
      <c r="T2020" s="42"/>
      <c r="U2020" s="42"/>
      <c r="V2020" s="42"/>
      <c r="X2020" s="42"/>
      <c r="Y2020" s="42"/>
      <c r="Z2020" s="42"/>
      <c r="AB2020" s="42"/>
      <c r="AC2020" s="42"/>
      <c r="AD2020" s="42"/>
    </row>
    <row r="2021" spans="6:30">
      <c r="F2021" s="42"/>
      <c r="H2021" s="42"/>
      <c r="I2021" s="42"/>
      <c r="J2021" s="42"/>
      <c r="K2021" s="42"/>
      <c r="L2021" s="42"/>
      <c r="M2021" s="42"/>
      <c r="O2021" s="42"/>
      <c r="P2021" s="42"/>
      <c r="Q2021" s="42"/>
      <c r="R2021" s="42"/>
      <c r="T2021" s="42"/>
      <c r="U2021" s="42"/>
      <c r="V2021" s="42"/>
      <c r="X2021" s="42"/>
      <c r="Y2021" s="42"/>
      <c r="Z2021" s="42"/>
      <c r="AB2021" s="42"/>
      <c r="AC2021" s="42"/>
      <c r="AD2021" s="42"/>
    </row>
    <row r="2022" spans="6:30">
      <c r="F2022" s="42"/>
      <c r="H2022" s="42"/>
      <c r="I2022" s="42"/>
      <c r="J2022" s="42"/>
      <c r="K2022" s="42"/>
      <c r="L2022" s="42"/>
      <c r="M2022" s="42"/>
      <c r="O2022" s="42"/>
      <c r="P2022" s="42"/>
      <c r="Q2022" s="42"/>
      <c r="R2022" s="42"/>
      <c r="T2022" s="42"/>
      <c r="U2022" s="42"/>
      <c r="V2022" s="42"/>
      <c r="X2022" s="42"/>
      <c r="Y2022" s="42"/>
      <c r="Z2022" s="42"/>
      <c r="AB2022" s="42"/>
      <c r="AC2022" s="42"/>
      <c r="AD2022" s="42"/>
    </row>
    <row r="2023" spans="6:30">
      <c r="F2023" s="42"/>
      <c r="H2023" s="42"/>
      <c r="I2023" s="42"/>
      <c r="J2023" s="42"/>
      <c r="K2023" s="42"/>
      <c r="L2023" s="42"/>
      <c r="M2023" s="42"/>
      <c r="O2023" s="42"/>
      <c r="P2023" s="42"/>
      <c r="Q2023" s="42"/>
      <c r="R2023" s="42"/>
      <c r="T2023" s="42"/>
      <c r="U2023" s="42"/>
      <c r="V2023" s="42"/>
      <c r="X2023" s="42"/>
      <c r="Y2023" s="42"/>
      <c r="Z2023" s="42"/>
      <c r="AB2023" s="42"/>
      <c r="AC2023" s="42"/>
      <c r="AD2023" s="42"/>
    </row>
    <row r="2024" spans="6:30">
      <c r="F2024" s="42"/>
      <c r="H2024" s="42"/>
      <c r="I2024" s="42"/>
      <c r="J2024" s="42"/>
      <c r="K2024" s="42"/>
      <c r="L2024" s="42"/>
      <c r="M2024" s="42"/>
      <c r="O2024" s="42"/>
      <c r="P2024" s="42"/>
      <c r="Q2024" s="42"/>
      <c r="R2024" s="42"/>
      <c r="T2024" s="42"/>
      <c r="U2024" s="42"/>
      <c r="V2024" s="42"/>
      <c r="X2024" s="42"/>
      <c r="Y2024" s="42"/>
      <c r="Z2024" s="42"/>
      <c r="AB2024" s="42"/>
      <c r="AC2024" s="42"/>
      <c r="AD2024" s="42"/>
    </row>
    <row r="2025" spans="6:30">
      <c r="F2025" s="42"/>
      <c r="H2025" s="42"/>
      <c r="I2025" s="42"/>
      <c r="J2025" s="42"/>
      <c r="K2025" s="42"/>
      <c r="L2025" s="42"/>
      <c r="M2025" s="42"/>
      <c r="O2025" s="42"/>
      <c r="P2025" s="42"/>
      <c r="Q2025" s="42"/>
      <c r="R2025" s="42"/>
      <c r="T2025" s="42"/>
      <c r="U2025" s="42"/>
      <c r="V2025" s="42"/>
      <c r="X2025" s="42"/>
      <c r="Y2025" s="42"/>
      <c r="Z2025" s="42"/>
      <c r="AB2025" s="42"/>
      <c r="AC2025" s="42"/>
      <c r="AD2025" s="42"/>
    </row>
    <row r="2026" spans="6:30">
      <c r="F2026" s="42"/>
      <c r="H2026" s="42"/>
      <c r="I2026" s="42"/>
      <c r="J2026" s="42"/>
      <c r="K2026" s="42"/>
      <c r="L2026" s="42"/>
      <c r="M2026" s="42"/>
      <c r="O2026" s="42"/>
      <c r="P2026" s="42"/>
      <c r="Q2026" s="42"/>
      <c r="R2026" s="42"/>
      <c r="T2026" s="42"/>
      <c r="U2026" s="42"/>
      <c r="V2026" s="42"/>
      <c r="X2026" s="42"/>
      <c r="Y2026" s="42"/>
      <c r="Z2026" s="42"/>
      <c r="AB2026" s="42"/>
      <c r="AC2026" s="42"/>
      <c r="AD2026" s="42"/>
    </row>
    <row r="2027" spans="6:30">
      <c r="F2027" s="42"/>
      <c r="H2027" s="42"/>
      <c r="I2027" s="42"/>
      <c r="J2027" s="42"/>
      <c r="K2027" s="42"/>
      <c r="L2027" s="42"/>
      <c r="M2027" s="42"/>
      <c r="O2027" s="42"/>
      <c r="P2027" s="42"/>
      <c r="Q2027" s="42"/>
      <c r="R2027" s="42"/>
      <c r="T2027" s="42"/>
      <c r="U2027" s="42"/>
      <c r="V2027" s="42"/>
      <c r="X2027" s="42"/>
      <c r="Y2027" s="42"/>
      <c r="Z2027" s="42"/>
      <c r="AB2027" s="42"/>
      <c r="AC2027" s="42"/>
      <c r="AD2027" s="42"/>
    </row>
    <row r="2028" spans="6:30">
      <c r="F2028" s="42"/>
      <c r="H2028" s="42"/>
      <c r="I2028" s="42"/>
      <c r="J2028" s="42"/>
      <c r="K2028" s="42"/>
      <c r="L2028" s="42"/>
      <c r="M2028" s="42"/>
      <c r="O2028" s="42"/>
      <c r="P2028" s="42"/>
      <c r="Q2028" s="42"/>
      <c r="R2028" s="42"/>
      <c r="T2028" s="42"/>
      <c r="U2028" s="42"/>
      <c r="V2028" s="42"/>
      <c r="X2028" s="42"/>
      <c r="Y2028" s="42"/>
      <c r="Z2028" s="42"/>
      <c r="AB2028" s="42"/>
      <c r="AC2028" s="42"/>
      <c r="AD2028" s="42"/>
    </row>
    <row r="2029" spans="6:30">
      <c r="F2029" s="42"/>
      <c r="H2029" s="42"/>
      <c r="I2029" s="42"/>
      <c r="J2029" s="42"/>
      <c r="K2029" s="42"/>
      <c r="L2029" s="42"/>
      <c r="M2029" s="42"/>
      <c r="O2029" s="42"/>
      <c r="P2029" s="42"/>
      <c r="Q2029" s="42"/>
      <c r="R2029" s="42"/>
      <c r="T2029" s="42"/>
      <c r="U2029" s="42"/>
      <c r="V2029" s="42"/>
      <c r="X2029" s="42"/>
      <c r="Y2029" s="42"/>
      <c r="Z2029" s="42"/>
      <c r="AB2029" s="42"/>
      <c r="AC2029" s="42"/>
      <c r="AD2029" s="42"/>
    </row>
    <row r="2030" spans="6:30">
      <c r="F2030" s="42"/>
      <c r="H2030" s="42"/>
      <c r="I2030" s="42"/>
      <c r="J2030" s="42"/>
      <c r="K2030" s="42"/>
      <c r="L2030" s="42"/>
      <c r="M2030" s="42"/>
      <c r="O2030" s="42"/>
      <c r="P2030" s="42"/>
      <c r="Q2030" s="42"/>
      <c r="R2030" s="42"/>
      <c r="T2030" s="42"/>
      <c r="U2030" s="42"/>
      <c r="V2030" s="42"/>
      <c r="X2030" s="42"/>
      <c r="Y2030" s="42"/>
      <c r="Z2030" s="42"/>
      <c r="AB2030" s="42"/>
      <c r="AC2030" s="42"/>
      <c r="AD2030" s="42"/>
    </row>
    <row r="2031" spans="6:30">
      <c r="F2031" s="42"/>
      <c r="H2031" s="42"/>
      <c r="I2031" s="42"/>
      <c r="J2031" s="42"/>
      <c r="K2031" s="42"/>
      <c r="L2031" s="42"/>
      <c r="M2031" s="42"/>
      <c r="O2031" s="42"/>
      <c r="P2031" s="42"/>
      <c r="Q2031" s="42"/>
      <c r="R2031" s="42"/>
      <c r="T2031" s="42"/>
      <c r="U2031" s="42"/>
      <c r="V2031" s="42"/>
      <c r="X2031" s="42"/>
      <c r="Y2031" s="42"/>
      <c r="Z2031" s="42"/>
      <c r="AB2031" s="42"/>
      <c r="AC2031" s="42"/>
      <c r="AD2031" s="42"/>
    </row>
    <row r="2032" spans="6:30">
      <c r="F2032" s="42"/>
      <c r="H2032" s="42"/>
      <c r="I2032" s="42"/>
      <c r="J2032" s="42"/>
      <c r="K2032" s="42"/>
      <c r="L2032" s="42"/>
      <c r="M2032" s="42"/>
      <c r="O2032" s="42"/>
      <c r="P2032" s="42"/>
      <c r="Q2032" s="42"/>
      <c r="R2032" s="42"/>
      <c r="T2032" s="42"/>
      <c r="U2032" s="42"/>
      <c r="V2032" s="42"/>
      <c r="X2032" s="42"/>
      <c r="Y2032" s="42"/>
      <c r="Z2032" s="42"/>
      <c r="AB2032" s="42"/>
      <c r="AC2032" s="42"/>
      <c r="AD2032" s="42"/>
    </row>
    <row r="2033" spans="6:30">
      <c r="F2033" s="42"/>
      <c r="H2033" s="42"/>
      <c r="I2033" s="42"/>
      <c r="J2033" s="42"/>
      <c r="K2033" s="42"/>
      <c r="L2033" s="42"/>
      <c r="M2033" s="42"/>
      <c r="O2033" s="42"/>
      <c r="P2033" s="42"/>
      <c r="Q2033" s="42"/>
      <c r="R2033" s="42"/>
      <c r="T2033" s="42"/>
      <c r="U2033" s="42"/>
      <c r="V2033" s="42"/>
      <c r="X2033" s="42"/>
      <c r="Y2033" s="42"/>
      <c r="Z2033" s="42"/>
      <c r="AB2033" s="42"/>
      <c r="AC2033" s="42"/>
      <c r="AD2033" s="42"/>
    </row>
    <row r="2034" spans="6:30">
      <c r="F2034" s="42"/>
      <c r="H2034" s="42"/>
      <c r="I2034" s="42"/>
      <c r="J2034" s="42"/>
      <c r="K2034" s="42"/>
      <c r="L2034" s="42"/>
      <c r="M2034" s="42"/>
      <c r="O2034" s="42"/>
      <c r="P2034" s="42"/>
      <c r="Q2034" s="42"/>
      <c r="R2034" s="42"/>
      <c r="T2034" s="42"/>
      <c r="U2034" s="42"/>
      <c r="V2034" s="42"/>
      <c r="X2034" s="42"/>
      <c r="Y2034" s="42"/>
      <c r="Z2034" s="42"/>
      <c r="AB2034" s="42"/>
      <c r="AC2034" s="42"/>
      <c r="AD2034" s="42"/>
    </row>
    <row r="2035" spans="6:30">
      <c r="F2035" s="42"/>
      <c r="H2035" s="42"/>
      <c r="I2035" s="42"/>
      <c r="J2035" s="42"/>
      <c r="K2035" s="42"/>
      <c r="L2035" s="42"/>
      <c r="M2035" s="42"/>
      <c r="O2035" s="42"/>
      <c r="P2035" s="42"/>
      <c r="Q2035" s="42"/>
      <c r="R2035" s="42"/>
      <c r="T2035" s="42"/>
      <c r="U2035" s="42"/>
      <c r="V2035" s="42"/>
      <c r="X2035" s="42"/>
      <c r="Y2035" s="42"/>
      <c r="Z2035" s="42"/>
      <c r="AB2035" s="42"/>
      <c r="AC2035" s="42"/>
      <c r="AD2035" s="42"/>
    </row>
    <row r="2036" spans="6:30">
      <c r="F2036" s="42"/>
      <c r="H2036" s="42"/>
      <c r="I2036" s="42"/>
      <c r="J2036" s="42"/>
      <c r="K2036" s="42"/>
      <c r="L2036" s="42"/>
      <c r="M2036" s="42"/>
      <c r="O2036" s="42"/>
      <c r="P2036" s="42"/>
      <c r="Q2036" s="42"/>
      <c r="R2036" s="42"/>
      <c r="T2036" s="42"/>
      <c r="U2036" s="42"/>
      <c r="V2036" s="42"/>
      <c r="X2036" s="42"/>
      <c r="Y2036" s="42"/>
      <c r="Z2036" s="42"/>
      <c r="AB2036" s="42"/>
      <c r="AC2036" s="42"/>
      <c r="AD2036" s="42"/>
    </row>
    <row r="2037" spans="6:30">
      <c r="F2037" s="42"/>
      <c r="H2037" s="42"/>
      <c r="I2037" s="42"/>
      <c r="J2037" s="42"/>
      <c r="K2037" s="42"/>
      <c r="L2037" s="42"/>
      <c r="M2037" s="42"/>
      <c r="O2037" s="42"/>
      <c r="P2037" s="42"/>
      <c r="Q2037" s="42"/>
      <c r="R2037" s="42"/>
      <c r="T2037" s="42"/>
      <c r="U2037" s="42"/>
      <c r="V2037" s="42"/>
      <c r="X2037" s="42"/>
      <c r="Y2037" s="42"/>
      <c r="Z2037" s="42"/>
      <c r="AB2037" s="42"/>
      <c r="AC2037" s="42"/>
      <c r="AD2037" s="42"/>
    </row>
    <row r="2038" spans="6:30">
      <c r="F2038" s="42"/>
      <c r="H2038" s="42"/>
      <c r="I2038" s="42"/>
      <c r="J2038" s="42"/>
      <c r="K2038" s="42"/>
      <c r="L2038" s="42"/>
      <c r="M2038" s="42"/>
      <c r="O2038" s="42"/>
      <c r="P2038" s="42"/>
      <c r="Q2038" s="42"/>
      <c r="R2038" s="42"/>
      <c r="T2038" s="42"/>
      <c r="U2038" s="42"/>
      <c r="V2038" s="42"/>
      <c r="X2038" s="42"/>
      <c r="Y2038" s="42"/>
      <c r="Z2038" s="42"/>
      <c r="AB2038" s="42"/>
      <c r="AC2038" s="42"/>
      <c r="AD2038" s="42"/>
    </row>
    <row r="2039" spans="6:30">
      <c r="F2039" s="42"/>
      <c r="H2039" s="42"/>
      <c r="I2039" s="42"/>
      <c r="J2039" s="42"/>
      <c r="K2039" s="42"/>
      <c r="L2039" s="42"/>
      <c r="M2039" s="42"/>
      <c r="O2039" s="42"/>
      <c r="P2039" s="42"/>
      <c r="Q2039" s="42"/>
      <c r="R2039" s="42"/>
      <c r="T2039" s="42"/>
      <c r="U2039" s="42"/>
      <c r="V2039" s="42"/>
      <c r="X2039" s="42"/>
      <c r="Y2039" s="42"/>
      <c r="Z2039" s="42"/>
      <c r="AB2039" s="42"/>
      <c r="AC2039" s="42"/>
      <c r="AD2039" s="42"/>
    </row>
    <row r="2040" spans="6:30">
      <c r="F2040" s="42"/>
      <c r="H2040" s="42"/>
      <c r="I2040" s="42"/>
      <c r="J2040" s="42"/>
      <c r="K2040" s="42"/>
      <c r="L2040" s="42"/>
      <c r="M2040" s="42"/>
      <c r="O2040" s="42"/>
      <c r="P2040" s="42"/>
      <c r="Q2040" s="42"/>
      <c r="R2040" s="42"/>
      <c r="T2040" s="42"/>
      <c r="U2040" s="42"/>
      <c r="V2040" s="42"/>
      <c r="X2040" s="42"/>
      <c r="Y2040" s="42"/>
      <c r="Z2040" s="42"/>
      <c r="AB2040" s="42"/>
      <c r="AC2040" s="42"/>
      <c r="AD2040" s="42"/>
    </row>
    <row r="2041" spans="6:30">
      <c r="F2041" s="42"/>
      <c r="H2041" s="42"/>
      <c r="I2041" s="42"/>
      <c r="J2041" s="42"/>
      <c r="K2041" s="42"/>
      <c r="L2041" s="42"/>
      <c r="M2041" s="42"/>
      <c r="O2041" s="42"/>
      <c r="P2041" s="42"/>
      <c r="Q2041" s="42"/>
      <c r="R2041" s="42"/>
      <c r="T2041" s="42"/>
      <c r="U2041" s="42"/>
      <c r="V2041" s="42"/>
      <c r="X2041" s="42"/>
      <c r="Y2041" s="42"/>
      <c r="Z2041" s="42"/>
      <c r="AB2041" s="42"/>
      <c r="AC2041" s="42"/>
      <c r="AD2041" s="42"/>
    </row>
    <row r="2042" spans="6:30">
      <c r="F2042" s="42"/>
      <c r="H2042" s="42"/>
      <c r="I2042" s="42"/>
      <c r="J2042" s="42"/>
      <c r="K2042" s="42"/>
      <c r="L2042" s="42"/>
      <c r="M2042" s="42"/>
      <c r="O2042" s="42"/>
      <c r="P2042" s="42"/>
      <c r="Q2042" s="42"/>
      <c r="R2042" s="42"/>
      <c r="T2042" s="42"/>
      <c r="U2042" s="42"/>
      <c r="V2042" s="42"/>
      <c r="X2042" s="42"/>
      <c r="Y2042" s="42"/>
      <c r="Z2042" s="42"/>
      <c r="AB2042" s="42"/>
      <c r="AC2042" s="42"/>
      <c r="AD2042" s="42"/>
    </row>
    <row r="2043" spans="6:30">
      <c r="F2043" s="42"/>
      <c r="H2043" s="42"/>
      <c r="I2043" s="42"/>
      <c r="J2043" s="42"/>
      <c r="K2043" s="42"/>
      <c r="L2043" s="42"/>
      <c r="M2043" s="42"/>
      <c r="O2043" s="42"/>
      <c r="P2043" s="42"/>
      <c r="Q2043" s="42"/>
      <c r="R2043" s="42"/>
      <c r="T2043" s="42"/>
      <c r="U2043" s="42"/>
      <c r="V2043" s="42"/>
      <c r="X2043" s="42"/>
      <c r="Y2043" s="42"/>
      <c r="Z2043" s="42"/>
      <c r="AB2043" s="42"/>
      <c r="AC2043" s="42"/>
      <c r="AD2043" s="42"/>
    </row>
    <row r="2044" spans="6:30">
      <c r="F2044" s="42"/>
      <c r="H2044" s="42"/>
      <c r="I2044" s="42"/>
      <c r="J2044" s="42"/>
      <c r="K2044" s="42"/>
      <c r="L2044" s="42"/>
      <c r="M2044" s="42"/>
      <c r="O2044" s="42"/>
      <c r="P2044" s="42"/>
      <c r="Q2044" s="42"/>
      <c r="R2044" s="42"/>
      <c r="T2044" s="42"/>
      <c r="U2044" s="42"/>
      <c r="V2044" s="42"/>
      <c r="X2044" s="42"/>
      <c r="Y2044" s="42"/>
      <c r="Z2044" s="42"/>
      <c r="AB2044" s="42"/>
      <c r="AC2044" s="42"/>
      <c r="AD2044" s="42"/>
    </row>
    <row r="2045" spans="6:30">
      <c r="F2045" s="42"/>
      <c r="H2045" s="42"/>
      <c r="I2045" s="42"/>
      <c r="J2045" s="42"/>
      <c r="K2045" s="42"/>
      <c r="L2045" s="42"/>
      <c r="M2045" s="42"/>
      <c r="O2045" s="42"/>
      <c r="P2045" s="42"/>
      <c r="Q2045" s="42"/>
      <c r="R2045" s="42"/>
      <c r="T2045" s="42"/>
      <c r="U2045" s="42"/>
      <c r="V2045" s="42"/>
      <c r="X2045" s="42"/>
      <c r="Y2045" s="42"/>
      <c r="Z2045" s="42"/>
      <c r="AB2045" s="42"/>
      <c r="AC2045" s="42"/>
      <c r="AD2045" s="42"/>
    </row>
    <row r="2046" spans="6:30">
      <c r="F2046" s="42"/>
      <c r="H2046" s="42"/>
      <c r="I2046" s="42"/>
      <c r="J2046" s="42"/>
      <c r="K2046" s="42"/>
      <c r="L2046" s="42"/>
      <c r="M2046" s="42"/>
      <c r="O2046" s="42"/>
      <c r="P2046" s="42"/>
      <c r="Q2046" s="42"/>
      <c r="R2046" s="42"/>
      <c r="T2046" s="42"/>
      <c r="U2046" s="42"/>
      <c r="V2046" s="42"/>
      <c r="X2046" s="42"/>
      <c r="Y2046" s="42"/>
      <c r="Z2046" s="42"/>
      <c r="AB2046" s="42"/>
      <c r="AC2046" s="42"/>
      <c r="AD2046" s="42"/>
    </row>
    <row r="2047" spans="6:30">
      <c r="F2047" s="42"/>
      <c r="H2047" s="42"/>
      <c r="I2047" s="42"/>
      <c r="J2047" s="42"/>
      <c r="K2047" s="42"/>
      <c r="L2047" s="42"/>
      <c r="M2047" s="42"/>
      <c r="O2047" s="42"/>
      <c r="P2047" s="42"/>
      <c r="Q2047" s="42"/>
      <c r="R2047" s="42"/>
      <c r="T2047" s="42"/>
      <c r="U2047" s="42"/>
      <c r="V2047" s="42"/>
      <c r="X2047" s="42"/>
      <c r="Y2047" s="42"/>
      <c r="Z2047" s="42"/>
      <c r="AB2047" s="42"/>
      <c r="AC2047" s="42"/>
      <c r="AD2047" s="42"/>
    </row>
    <row r="2048" spans="6:30">
      <c r="F2048" s="42"/>
      <c r="H2048" s="42"/>
      <c r="I2048" s="42"/>
      <c r="J2048" s="42"/>
      <c r="K2048" s="42"/>
      <c r="L2048" s="42"/>
      <c r="M2048" s="42"/>
      <c r="O2048" s="42"/>
      <c r="P2048" s="42"/>
      <c r="Q2048" s="42"/>
      <c r="R2048" s="42"/>
      <c r="T2048" s="42"/>
      <c r="U2048" s="42"/>
      <c r="V2048" s="42"/>
      <c r="X2048" s="42"/>
      <c r="Y2048" s="42"/>
      <c r="Z2048" s="42"/>
      <c r="AB2048" s="42"/>
      <c r="AC2048" s="42"/>
      <c r="AD2048" s="42"/>
    </row>
    <row r="2049" spans="6:30">
      <c r="F2049" s="42"/>
      <c r="H2049" s="42"/>
      <c r="I2049" s="42"/>
      <c r="J2049" s="42"/>
      <c r="K2049" s="42"/>
      <c r="L2049" s="42"/>
      <c r="M2049" s="42"/>
      <c r="O2049" s="42"/>
      <c r="P2049" s="42"/>
      <c r="Q2049" s="42"/>
      <c r="R2049" s="42"/>
      <c r="T2049" s="42"/>
      <c r="U2049" s="42"/>
      <c r="V2049" s="42"/>
      <c r="X2049" s="42"/>
      <c r="Y2049" s="42"/>
      <c r="Z2049" s="42"/>
      <c r="AB2049" s="42"/>
      <c r="AC2049" s="42"/>
      <c r="AD2049" s="42"/>
    </row>
    <row r="2050" spans="6:30">
      <c r="F2050" s="42"/>
      <c r="H2050" s="42"/>
      <c r="I2050" s="42"/>
      <c r="J2050" s="42"/>
      <c r="K2050" s="42"/>
      <c r="L2050" s="42"/>
      <c r="M2050" s="42"/>
      <c r="O2050" s="42"/>
      <c r="P2050" s="42"/>
      <c r="Q2050" s="42"/>
      <c r="R2050" s="42"/>
      <c r="T2050" s="42"/>
      <c r="U2050" s="42"/>
      <c r="V2050" s="42"/>
      <c r="X2050" s="42"/>
      <c r="Y2050" s="42"/>
      <c r="Z2050" s="42"/>
      <c r="AB2050" s="42"/>
      <c r="AC2050" s="42"/>
      <c r="AD2050" s="42"/>
    </row>
    <row r="2051" spans="6:30">
      <c r="F2051" s="42"/>
      <c r="H2051" s="42"/>
      <c r="I2051" s="42"/>
      <c r="J2051" s="42"/>
      <c r="K2051" s="42"/>
      <c r="L2051" s="42"/>
      <c r="M2051" s="42"/>
      <c r="O2051" s="42"/>
      <c r="P2051" s="42"/>
      <c r="Q2051" s="42"/>
      <c r="R2051" s="42"/>
      <c r="T2051" s="42"/>
      <c r="U2051" s="42"/>
      <c r="V2051" s="42"/>
      <c r="X2051" s="42"/>
      <c r="Y2051" s="42"/>
      <c r="Z2051" s="42"/>
      <c r="AB2051" s="42"/>
      <c r="AC2051" s="42"/>
      <c r="AD2051" s="42"/>
    </row>
    <row r="2052" spans="6:30">
      <c r="F2052" s="42"/>
      <c r="H2052" s="42"/>
      <c r="I2052" s="42"/>
      <c r="J2052" s="42"/>
      <c r="K2052" s="42"/>
      <c r="L2052" s="42"/>
      <c r="M2052" s="42"/>
      <c r="O2052" s="42"/>
      <c r="P2052" s="42"/>
      <c r="Q2052" s="42"/>
      <c r="R2052" s="42"/>
      <c r="T2052" s="42"/>
      <c r="U2052" s="42"/>
      <c r="V2052" s="42"/>
      <c r="X2052" s="42"/>
      <c r="Y2052" s="42"/>
      <c r="Z2052" s="42"/>
      <c r="AB2052" s="42"/>
      <c r="AC2052" s="42"/>
      <c r="AD2052" s="42"/>
    </row>
    <row r="2053" spans="6:30">
      <c r="F2053" s="42"/>
      <c r="H2053" s="42"/>
      <c r="I2053" s="42"/>
      <c r="J2053" s="42"/>
      <c r="K2053" s="42"/>
      <c r="L2053" s="42"/>
      <c r="M2053" s="42"/>
      <c r="O2053" s="42"/>
      <c r="P2053" s="42"/>
      <c r="Q2053" s="42"/>
      <c r="R2053" s="42"/>
      <c r="T2053" s="42"/>
      <c r="U2053" s="42"/>
      <c r="V2053" s="42"/>
      <c r="X2053" s="42"/>
      <c r="Y2053" s="42"/>
      <c r="Z2053" s="42"/>
      <c r="AB2053" s="42"/>
      <c r="AC2053" s="42"/>
      <c r="AD2053" s="42"/>
    </row>
    <row r="2054" spans="6:30">
      <c r="F2054" s="42"/>
      <c r="H2054" s="42"/>
      <c r="I2054" s="42"/>
      <c r="J2054" s="42"/>
      <c r="K2054" s="42"/>
      <c r="L2054" s="42"/>
      <c r="M2054" s="42"/>
      <c r="O2054" s="42"/>
      <c r="P2054" s="42"/>
      <c r="Q2054" s="42"/>
      <c r="R2054" s="42"/>
      <c r="T2054" s="42"/>
      <c r="U2054" s="42"/>
      <c r="V2054" s="42"/>
      <c r="X2054" s="42"/>
      <c r="Y2054" s="42"/>
      <c r="Z2054" s="42"/>
      <c r="AB2054" s="42"/>
      <c r="AC2054" s="42"/>
      <c r="AD2054" s="42"/>
    </row>
    <row r="2055" spans="6:30">
      <c r="F2055" s="42"/>
      <c r="H2055" s="42"/>
      <c r="I2055" s="42"/>
      <c r="J2055" s="42"/>
      <c r="K2055" s="42"/>
      <c r="L2055" s="42"/>
      <c r="M2055" s="42"/>
      <c r="O2055" s="42"/>
      <c r="P2055" s="42"/>
      <c r="Q2055" s="42"/>
      <c r="R2055" s="42"/>
      <c r="T2055" s="42"/>
      <c r="U2055" s="42"/>
      <c r="V2055" s="42"/>
      <c r="X2055" s="42"/>
      <c r="Y2055" s="42"/>
      <c r="Z2055" s="42"/>
      <c r="AB2055" s="42"/>
      <c r="AC2055" s="42"/>
      <c r="AD2055" s="42"/>
    </row>
    <row r="2056" spans="6:30">
      <c r="F2056" s="42"/>
      <c r="H2056" s="42"/>
      <c r="I2056" s="42"/>
      <c r="J2056" s="42"/>
      <c r="K2056" s="42"/>
      <c r="L2056" s="42"/>
      <c r="M2056" s="42"/>
      <c r="O2056" s="42"/>
      <c r="P2056" s="42"/>
      <c r="Q2056" s="42"/>
      <c r="R2056" s="42"/>
      <c r="T2056" s="42"/>
      <c r="U2056" s="42"/>
      <c r="V2056" s="42"/>
      <c r="X2056" s="42"/>
      <c r="Y2056" s="42"/>
      <c r="Z2056" s="42"/>
      <c r="AB2056" s="42"/>
      <c r="AC2056" s="42"/>
      <c r="AD2056" s="42"/>
    </row>
    <row r="2057" spans="6:30">
      <c r="F2057" s="42"/>
      <c r="H2057" s="42"/>
      <c r="I2057" s="42"/>
      <c r="J2057" s="42"/>
      <c r="K2057" s="42"/>
      <c r="L2057" s="42"/>
      <c r="M2057" s="42"/>
      <c r="O2057" s="42"/>
      <c r="P2057" s="42"/>
      <c r="Q2057" s="42"/>
      <c r="R2057" s="42"/>
      <c r="T2057" s="42"/>
      <c r="U2057" s="42"/>
      <c r="V2057" s="42"/>
      <c r="X2057" s="42"/>
      <c r="Y2057" s="42"/>
      <c r="Z2057" s="42"/>
      <c r="AB2057" s="42"/>
      <c r="AC2057" s="42"/>
      <c r="AD2057" s="42"/>
    </row>
    <row r="2058" spans="6:30">
      <c r="F2058" s="42"/>
      <c r="H2058" s="42"/>
      <c r="I2058" s="42"/>
      <c r="J2058" s="42"/>
      <c r="K2058" s="42"/>
      <c r="L2058" s="42"/>
      <c r="M2058" s="42"/>
      <c r="O2058" s="42"/>
      <c r="P2058" s="42"/>
      <c r="Q2058" s="42"/>
      <c r="R2058" s="42"/>
      <c r="T2058" s="42"/>
      <c r="U2058" s="42"/>
      <c r="V2058" s="42"/>
      <c r="X2058" s="42"/>
      <c r="Y2058" s="42"/>
      <c r="Z2058" s="42"/>
      <c r="AB2058" s="42"/>
      <c r="AC2058" s="42"/>
      <c r="AD2058" s="42"/>
    </row>
    <row r="2059" spans="6:30">
      <c r="F2059" s="42"/>
      <c r="H2059" s="42"/>
      <c r="I2059" s="42"/>
      <c r="J2059" s="42"/>
      <c r="K2059" s="42"/>
      <c r="L2059" s="42"/>
      <c r="M2059" s="42"/>
      <c r="O2059" s="42"/>
      <c r="P2059" s="42"/>
      <c r="Q2059" s="42"/>
      <c r="R2059" s="42"/>
      <c r="T2059" s="42"/>
      <c r="U2059" s="42"/>
      <c r="V2059" s="42"/>
      <c r="X2059" s="42"/>
      <c r="Y2059" s="42"/>
      <c r="Z2059" s="42"/>
      <c r="AB2059" s="42"/>
      <c r="AC2059" s="42"/>
      <c r="AD2059" s="42"/>
    </row>
    <row r="2060" spans="6:30">
      <c r="F2060" s="42"/>
      <c r="H2060" s="42"/>
      <c r="I2060" s="42"/>
      <c r="J2060" s="42"/>
      <c r="K2060" s="42"/>
      <c r="L2060" s="42"/>
      <c r="M2060" s="42"/>
      <c r="O2060" s="42"/>
      <c r="P2060" s="42"/>
      <c r="Q2060" s="42"/>
      <c r="R2060" s="42"/>
      <c r="T2060" s="42"/>
      <c r="U2060" s="42"/>
      <c r="V2060" s="42"/>
      <c r="X2060" s="42"/>
      <c r="Y2060" s="42"/>
      <c r="Z2060" s="42"/>
      <c r="AB2060" s="42"/>
      <c r="AC2060" s="42"/>
      <c r="AD2060" s="42"/>
    </row>
    <row r="2061" spans="6:30">
      <c r="F2061" s="42"/>
      <c r="H2061" s="42"/>
      <c r="I2061" s="42"/>
      <c r="J2061" s="42"/>
      <c r="K2061" s="42"/>
      <c r="L2061" s="42"/>
      <c r="M2061" s="42"/>
      <c r="O2061" s="42"/>
      <c r="P2061" s="42"/>
      <c r="Q2061" s="42"/>
      <c r="R2061" s="42"/>
      <c r="T2061" s="42"/>
      <c r="U2061" s="42"/>
      <c r="V2061" s="42"/>
      <c r="X2061" s="42"/>
      <c r="Y2061" s="42"/>
      <c r="Z2061" s="42"/>
      <c r="AB2061" s="42"/>
      <c r="AC2061" s="42"/>
      <c r="AD2061" s="42"/>
    </row>
    <row r="2062" spans="6:30">
      <c r="F2062" s="42"/>
      <c r="H2062" s="42"/>
      <c r="I2062" s="42"/>
      <c r="J2062" s="42"/>
      <c r="K2062" s="42"/>
      <c r="L2062" s="42"/>
      <c r="M2062" s="42"/>
      <c r="O2062" s="42"/>
      <c r="P2062" s="42"/>
      <c r="Q2062" s="42"/>
      <c r="R2062" s="42"/>
      <c r="T2062" s="42"/>
      <c r="U2062" s="42"/>
      <c r="V2062" s="42"/>
      <c r="X2062" s="42"/>
      <c r="Y2062" s="42"/>
      <c r="Z2062" s="42"/>
      <c r="AB2062" s="42"/>
      <c r="AC2062" s="42"/>
      <c r="AD2062" s="42"/>
    </row>
    <row r="2063" spans="6:30">
      <c r="F2063" s="42"/>
      <c r="H2063" s="42"/>
      <c r="I2063" s="42"/>
      <c r="J2063" s="42"/>
      <c r="K2063" s="42"/>
      <c r="L2063" s="42"/>
      <c r="M2063" s="42"/>
      <c r="O2063" s="42"/>
      <c r="P2063" s="42"/>
      <c r="Q2063" s="42"/>
      <c r="R2063" s="42"/>
      <c r="T2063" s="42"/>
      <c r="U2063" s="42"/>
      <c r="V2063" s="42"/>
      <c r="X2063" s="42"/>
      <c r="Y2063" s="42"/>
      <c r="Z2063" s="42"/>
      <c r="AB2063" s="42"/>
      <c r="AC2063" s="42"/>
      <c r="AD2063" s="42"/>
    </row>
    <row r="2064" spans="6:30">
      <c r="F2064" s="42"/>
      <c r="H2064" s="42"/>
      <c r="I2064" s="42"/>
      <c r="J2064" s="42"/>
      <c r="K2064" s="42"/>
      <c r="L2064" s="42"/>
      <c r="M2064" s="42"/>
      <c r="O2064" s="42"/>
      <c r="P2064" s="42"/>
      <c r="Q2064" s="42"/>
      <c r="R2064" s="42"/>
      <c r="T2064" s="42"/>
      <c r="U2064" s="42"/>
      <c r="V2064" s="42"/>
      <c r="X2064" s="42"/>
      <c r="Y2064" s="42"/>
      <c r="Z2064" s="42"/>
      <c r="AB2064" s="42"/>
      <c r="AC2064" s="42"/>
      <c r="AD2064" s="42"/>
    </row>
    <row r="2065" spans="6:30">
      <c r="F2065" s="42"/>
      <c r="H2065" s="42"/>
      <c r="I2065" s="42"/>
      <c r="J2065" s="42"/>
      <c r="K2065" s="42"/>
      <c r="L2065" s="42"/>
      <c r="M2065" s="42"/>
      <c r="O2065" s="42"/>
      <c r="P2065" s="42"/>
      <c r="Q2065" s="42"/>
      <c r="R2065" s="42"/>
      <c r="T2065" s="42"/>
      <c r="U2065" s="42"/>
      <c r="V2065" s="42"/>
      <c r="X2065" s="42"/>
      <c r="Y2065" s="42"/>
      <c r="Z2065" s="42"/>
      <c r="AB2065" s="42"/>
      <c r="AC2065" s="42"/>
      <c r="AD2065" s="42"/>
    </row>
    <row r="2066" spans="6:30">
      <c r="F2066" s="42"/>
      <c r="H2066" s="42"/>
      <c r="I2066" s="42"/>
      <c r="J2066" s="42"/>
      <c r="K2066" s="42"/>
      <c r="L2066" s="42"/>
      <c r="M2066" s="42"/>
      <c r="O2066" s="42"/>
      <c r="P2066" s="42"/>
      <c r="Q2066" s="42"/>
      <c r="R2066" s="42"/>
      <c r="T2066" s="42"/>
      <c r="U2066" s="42"/>
      <c r="V2066" s="42"/>
      <c r="X2066" s="42"/>
      <c r="Y2066" s="42"/>
      <c r="Z2066" s="42"/>
      <c r="AB2066" s="42"/>
      <c r="AC2066" s="42"/>
      <c r="AD2066" s="42"/>
    </row>
    <row r="2067" spans="6:30">
      <c r="F2067" s="42"/>
      <c r="H2067" s="42"/>
      <c r="I2067" s="42"/>
      <c r="J2067" s="42"/>
      <c r="K2067" s="42"/>
      <c r="L2067" s="42"/>
      <c r="M2067" s="42"/>
      <c r="O2067" s="42"/>
      <c r="P2067" s="42"/>
      <c r="Q2067" s="42"/>
      <c r="R2067" s="42"/>
      <c r="T2067" s="42"/>
      <c r="U2067" s="42"/>
      <c r="V2067" s="42"/>
      <c r="X2067" s="42"/>
      <c r="Y2067" s="42"/>
      <c r="Z2067" s="42"/>
      <c r="AB2067" s="42"/>
      <c r="AC2067" s="42"/>
      <c r="AD2067" s="42"/>
    </row>
    <row r="2068" spans="6:30">
      <c r="F2068" s="42"/>
      <c r="H2068" s="42"/>
      <c r="I2068" s="42"/>
      <c r="J2068" s="42"/>
      <c r="K2068" s="42"/>
      <c r="L2068" s="42"/>
      <c r="M2068" s="42"/>
      <c r="O2068" s="42"/>
      <c r="P2068" s="42"/>
      <c r="Q2068" s="42"/>
      <c r="R2068" s="42"/>
      <c r="T2068" s="42"/>
      <c r="U2068" s="42"/>
      <c r="V2068" s="42"/>
      <c r="X2068" s="42"/>
      <c r="Y2068" s="42"/>
      <c r="Z2068" s="42"/>
      <c r="AB2068" s="42"/>
      <c r="AC2068" s="42"/>
      <c r="AD2068" s="42"/>
    </row>
    <row r="2069" spans="6:30">
      <c r="F2069" s="42"/>
      <c r="H2069" s="42"/>
      <c r="I2069" s="42"/>
      <c r="J2069" s="42"/>
      <c r="K2069" s="42"/>
      <c r="L2069" s="42"/>
      <c r="M2069" s="42"/>
      <c r="O2069" s="42"/>
      <c r="P2069" s="42"/>
      <c r="Q2069" s="42"/>
      <c r="R2069" s="42"/>
      <c r="T2069" s="42"/>
      <c r="U2069" s="42"/>
      <c r="V2069" s="42"/>
      <c r="X2069" s="42"/>
      <c r="Y2069" s="42"/>
      <c r="Z2069" s="42"/>
      <c r="AB2069" s="42"/>
      <c r="AC2069" s="42"/>
      <c r="AD2069" s="42"/>
    </row>
    <row r="2070" spans="6:30">
      <c r="F2070" s="42"/>
      <c r="H2070" s="42"/>
      <c r="I2070" s="42"/>
      <c r="J2070" s="42"/>
      <c r="K2070" s="42"/>
      <c r="L2070" s="42"/>
      <c r="M2070" s="42"/>
      <c r="O2070" s="42"/>
      <c r="P2070" s="42"/>
      <c r="Q2070" s="42"/>
      <c r="R2070" s="42"/>
      <c r="T2070" s="42"/>
      <c r="U2070" s="42"/>
      <c r="V2070" s="42"/>
      <c r="X2070" s="42"/>
      <c r="Y2070" s="42"/>
      <c r="Z2070" s="42"/>
      <c r="AB2070" s="42"/>
      <c r="AC2070" s="42"/>
      <c r="AD2070" s="42"/>
    </row>
    <row r="2071" spans="6:30">
      <c r="F2071" s="42"/>
      <c r="H2071" s="42"/>
      <c r="I2071" s="42"/>
      <c r="J2071" s="42"/>
      <c r="K2071" s="42"/>
      <c r="L2071" s="42"/>
      <c r="M2071" s="42"/>
      <c r="O2071" s="42"/>
      <c r="P2071" s="42"/>
      <c r="Q2071" s="42"/>
      <c r="R2071" s="42"/>
      <c r="T2071" s="42"/>
      <c r="U2071" s="42"/>
      <c r="V2071" s="42"/>
      <c r="X2071" s="42"/>
      <c r="Y2071" s="42"/>
      <c r="Z2071" s="42"/>
      <c r="AB2071" s="42"/>
      <c r="AC2071" s="42"/>
      <c r="AD2071" s="42"/>
    </row>
    <row r="2072" spans="6:30">
      <c r="F2072" s="42"/>
      <c r="H2072" s="42"/>
      <c r="I2072" s="42"/>
      <c r="J2072" s="42"/>
      <c r="K2072" s="42"/>
      <c r="L2072" s="42"/>
      <c r="M2072" s="42"/>
      <c r="O2072" s="42"/>
      <c r="P2072" s="42"/>
      <c r="Q2072" s="42"/>
      <c r="R2072" s="42"/>
      <c r="T2072" s="42"/>
      <c r="U2072" s="42"/>
      <c r="V2072" s="42"/>
      <c r="X2072" s="42"/>
      <c r="Y2072" s="42"/>
      <c r="Z2072" s="42"/>
      <c r="AB2072" s="42"/>
      <c r="AC2072" s="42"/>
      <c r="AD2072" s="42"/>
    </row>
    <row r="2073" spans="6:30">
      <c r="F2073" s="42"/>
      <c r="H2073" s="42"/>
      <c r="I2073" s="42"/>
      <c r="J2073" s="42"/>
      <c r="K2073" s="42"/>
      <c r="L2073" s="42"/>
      <c r="M2073" s="42"/>
      <c r="O2073" s="42"/>
      <c r="P2073" s="42"/>
      <c r="Q2073" s="42"/>
      <c r="R2073" s="42"/>
      <c r="T2073" s="42"/>
      <c r="U2073" s="42"/>
      <c r="V2073" s="42"/>
      <c r="X2073" s="42"/>
      <c r="Y2073" s="42"/>
      <c r="Z2073" s="42"/>
      <c r="AB2073" s="42"/>
      <c r="AC2073" s="42"/>
      <c r="AD2073" s="42"/>
    </row>
    <row r="2074" spans="6:30">
      <c r="F2074" s="42"/>
      <c r="H2074" s="42"/>
      <c r="I2074" s="42"/>
      <c r="J2074" s="42"/>
      <c r="K2074" s="42"/>
      <c r="L2074" s="42"/>
      <c r="M2074" s="42"/>
      <c r="O2074" s="42"/>
      <c r="P2074" s="42"/>
      <c r="Q2074" s="42"/>
      <c r="R2074" s="42"/>
      <c r="T2074" s="42"/>
      <c r="U2074" s="42"/>
      <c r="V2074" s="42"/>
      <c r="X2074" s="42"/>
      <c r="Y2074" s="42"/>
      <c r="Z2074" s="42"/>
      <c r="AB2074" s="42"/>
      <c r="AC2074" s="42"/>
      <c r="AD2074" s="42"/>
    </row>
    <row r="2075" spans="6:30">
      <c r="F2075" s="42"/>
      <c r="H2075" s="42"/>
      <c r="I2075" s="42"/>
      <c r="J2075" s="42"/>
      <c r="K2075" s="42"/>
      <c r="L2075" s="42"/>
      <c r="M2075" s="42"/>
      <c r="O2075" s="42"/>
      <c r="P2075" s="42"/>
      <c r="Q2075" s="42"/>
      <c r="R2075" s="42"/>
      <c r="T2075" s="42"/>
      <c r="U2075" s="42"/>
      <c r="V2075" s="42"/>
      <c r="X2075" s="42"/>
      <c r="Y2075" s="42"/>
      <c r="Z2075" s="42"/>
      <c r="AB2075" s="42"/>
      <c r="AC2075" s="42"/>
      <c r="AD2075" s="42"/>
    </row>
    <row r="2076" spans="6:30">
      <c r="F2076" s="42"/>
      <c r="H2076" s="42"/>
      <c r="I2076" s="42"/>
      <c r="J2076" s="42"/>
      <c r="K2076" s="42"/>
      <c r="L2076" s="42"/>
      <c r="M2076" s="42"/>
      <c r="O2076" s="42"/>
      <c r="P2076" s="42"/>
      <c r="Q2076" s="42"/>
      <c r="R2076" s="42"/>
      <c r="T2076" s="42"/>
      <c r="U2076" s="42"/>
      <c r="V2076" s="42"/>
      <c r="X2076" s="42"/>
      <c r="Y2076" s="42"/>
      <c r="Z2076" s="42"/>
      <c r="AB2076" s="42"/>
      <c r="AC2076" s="42"/>
      <c r="AD2076" s="42"/>
    </row>
    <row r="2077" spans="6:30">
      <c r="F2077" s="42"/>
      <c r="H2077" s="42"/>
      <c r="I2077" s="42"/>
      <c r="J2077" s="42"/>
      <c r="K2077" s="42"/>
      <c r="L2077" s="42"/>
      <c r="M2077" s="42"/>
      <c r="O2077" s="42"/>
      <c r="P2077" s="42"/>
      <c r="Q2077" s="42"/>
      <c r="R2077" s="42"/>
      <c r="T2077" s="42"/>
      <c r="U2077" s="42"/>
      <c r="V2077" s="42"/>
      <c r="X2077" s="42"/>
      <c r="Y2077" s="42"/>
      <c r="Z2077" s="42"/>
      <c r="AB2077" s="42"/>
      <c r="AC2077" s="42"/>
      <c r="AD2077" s="42"/>
    </row>
    <row r="2078" spans="6:30">
      <c r="F2078" s="42"/>
      <c r="H2078" s="42"/>
      <c r="I2078" s="42"/>
      <c r="J2078" s="42"/>
      <c r="K2078" s="42"/>
      <c r="L2078" s="42"/>
      <c r="M2078" s="42"/>
      <c r="O2078" s="42"/>
      <c r="P2078" s="42"/>
      <c r="Q2078" s="42"/>
      <c r="R2078" s="42"/>
      <c r="T2078" s="42"/>
      <c r="U2078" s="42"/>
      <c r="V2078" s="42"/>
      <c r="X2078" s="42"/>
      <c r="Y2078" s="42"/>
      <c r="Z2078" s="42"/>
      <c r="AB2078" s="42"/>
      <c r="AC2078" s="42"/>
      <c r="AD2078" s="42"/>
    </row>
    <row r="2079" spans="6:30">
      <c r="F2079" s="42"/>
      <c r="H2079" s="42"/>
      <c r="I2079" s="42"/>
      <c r="J2079" s="42"/>
      <c r="K2079" s="42"/>
      <c r="L2079" s="42"/>
      <c r="M2079" s="42"/>
      <c r="O2079" s="42"/>
      <c r="P2079" s="42"/>
      <c r="Q2079" s="42"/>
      <c r="R2079" s="42"/>
      <c r="T2079" s="42"/>
      <c r="U2079" s="42"/>
      <c r="V2079" s="42"/>
      <c r="X2079" s="42"/>
      <c r="Y2079" s="42"/>
      <c r="Z2079" s="42"/>
      <c r="AB2079" s="42"/>
      <c r="AC2079" s="42"/>
      <c r="AD2079" s="42"/>
    </row>
    <row r="2080" spans="6:30">
      <c r="F2080" s="42"/>
      <c r="H2080" s="42"/>
      <c r="I2080" s="42"/>
      <c r="J2080" s="42"/>
      <c r="K2080" s="42"/>
      <c r="L2080" s="42"/>
      <c r="M2080" s="42"/>
      <c r="O2080" s="42"/>
      <c r="P2080" s="42"/>
      <c r="Q2080" s="42"/>
      <c r="R2080" s="42"/>
      <c r="T2080" s="42"/>
      <c r="U2080" s="42"/>
      <c r="V2080" s="42"/>
      <c r="X2080" s="42"/>
      <c r="Y2080" s="42"/>
      <c r="Z2080" s="42"/>
      <c r="AB2080" s="42"/>
      <c r="AC2080" s="42"/>
      <c r="AD2080" s="42"/>
    </row>
    <row r="2081" spans="6:30">
      <c r="F2081" s="42"/>
      <c r="H2081" s="42"/>
      <c r="I2081" s="42"/>
      <c r="J2081" s="42"/>
      <c r="K2081" s="42"/>
      <c r="L2081" s="42"/>
      <c r="M2081" s="42"/>
      <c r="O2081" s="42"/>
      <c r="P2081" s="42"/>
      <c r="Q2081" s="42"/>
      <c r="R2081" s="42"/>
      <c r="T2081" s="42"/>
      <c r="U2081" s="42"/>
      <c r="V2081" s="42"/>
      <c r="X2081" s="42"/>
      <c r="Y2081" s="42"/>
      <c r="Z2081" s="42"/>
      <c r="AB2081" s="42"/>
      <c r="AC2081" s="42"/>
      <c r="AD2081" s="42"/>
    </row>
    <row r="2082" spans="6:30">
      <c r="F2082" s="42"/>
      <c r="H2082" s="42"/>
      <c r="I2082" s="42"/>
      <c r="J2082" s="42"/>
      <c r="K2082" s="42"/>
      <c r="L2082" s="42"/>
      <c r="M2082" s="42"/>
      <c r="O2082" s="42"/>
      <c r="P2082" s="42"/>
      <c r="Q2082" s="42"/>
      <c r="R2082" s="42"/>
      <c r="T2082" s="42"/>
      <c r="U2082" s="42"/>
      <c r="V2082" s="42"/>
      <c r="X2082" s="42"/>
      <c r="Y2082" s="42"/>
      <c r="Z2082" s="42"/>
      <c r="AB2082" s="42"/>
      <c r="AC2082" s="42"/>
      <c r="AD2082" s="42"/>
    </row>
    <row r="2083" spans="6:30">
      <c r="F2083" s="42"/>
      <c r="H2083" s="42"/>
      <c r="I2083" s="42"/>
      <c r="J2083" s="42"/>
      <c r="K2083" s="42"/>
      <c r="L2083" s="42"/>
      <c r="M2083" s="42"/>
      <c r="O2083" s="42"/>
      <c r="P2083" s="42"/>
      <c r="Q2083" s="42"/>
      <c r="R2083" s="42"/>
      <c r="T2083" s="42"/>
      <c r="U2083" s="42"/>
      <c r="V2083" s="42"/>
      <c r="X2083" s="42"/>
      <c r="Y2083" s="42"/>
      <c r="Z2083" s="42"/>
      <c r="AB2083" s="42"/>
      <c r="AC2083" s="42"/>
      <c r="AD2083" s="42"/>
    </row>
    <row r="2084" spans="6:30">
      <c r="F2084" s="42"/>
      <c r="H2084" s="42"/>
      <c r="I2084" s="42"/>
      <c r="J2084" s="42"/>
      <c r="K2084" s="42"/>
      <c r="L2084" s="42"/>
      <c r="M2084" s="42"/>
      <c r="O2084" s="42"/>
      <c r="P2084" s="42"/>
      <c r="Q2084" s="42"/>
      <c r="R2084" s="42"/>
      <c r="T2084" s="42"/>
      <c r="U2084" s="42"/>
      <c r="V2084" s="42"/>
      <c r="X2084" s="42"/>
      <c r="Y2084" s="42"/>
      <c r="Z2084" s="42"/>
      <c r="AB2084" s="42"/>
      <c r="AC2084" s="42"/>
      <c r="AD2084" s="42"/>
    </row>
    <row r="2085" spans="6:30">
      <c r="F2085" s="42"/>
      <c r="H2085" s="42"/>
      <c r="I2085" s="42"/>
      <c r="J2085" s="42"/>
      <c r="K2085" s="42"/>
      <c r="L2085" s="42"/>
      <c r="M2085" s="42"/>
      <c r="O2085" s="42"/>
      <c r="P2085" s="42"/>
      <c r="Q2085" s="42"/>
      <c r="R2085" s="42"/>
      <c r="T2085" s="42"/>
      <c r="U2085" s="42"/>
      <c r="V2085" s="42"/>
      <c r="X2085" s="42"/>
      <c r="Y2085" s="42"/>
      <c r="Z2085" s="42"/>
      <c r="AB2085" s="42"/>
      <c r="AC2085" s="42"/>
      <c r="AD2085" s="42"/>
    </row>
    <row r="2086" spans="6:30">
      <c r="F2086" s="42"/>
      <c r="H2086" s="42"/>
      <c r="I2086" s="42"/>
      <c r="J2086" s="42"/>
      <c r="K2086" s="42"/>
      <c r="L2086" s="42"/>
      <c r="M2086" s="42"/>
      <c r="O2086" s="42"/>
      <c r="P2086" s="42"/>
      <c r="Q2086" s="42"/>
      <c r="R2086" s="42"/>
      <c r="T2086" s="42"/>
      <c r="U2086" s="42"/>
      <c r="V2086" s="42"/>
      <c r="X2086" s="42"/>
      <c r="Y2086" s="42"/>
      <c r="Z2086" s="42"/>
      <c r="AB2086" s="42"/>
      <c r="AC2086" s="42"/>
      <c r="AD2086" s="42"/>
    </row>
    <row r="2087" spans="6:30">
      <c r="F2087" s="42"/>
      <c r="H2087" s="42"/>
      <c r="I2087" s="42"/>
      <c r="J2087" s="42"/>
      <c r="K2087" s="42"/>
      <c r="L2087" s="42"/>
      <c r="M2087" s="42"/>
      <c r="O2087" s="42"/>
      <c r="P2087" s="42"/>
      <c r="Q2087" s="42"/>
      <c r="R2087" s="42"/>
      <c r="T2087" s="42"/>
      <c r="U2087" s="42"/>
      <c r="V2087" s="42"/>
      <c r="X2087" s="42"/>
      <c r="Y2087" s="42"/>
      <c r="Z2087" s="42"/>
      <c r="AB2087" s="42"/>
      <c r="AC2087" s="42"/>
      <c r="AD2087" s="42"/>
    </row>
    <row r="2088" spans="6:30">
      <c r="F2088" s="42"/>
      <c r="H2088" s="42"/>
      <c r="I2088" s="42"/>
      <c r="J2088" s="42"/>
      <c r="K2088" s="42"/>
      <c r="L2088" s="42"/>
      <c r="M2088" s="42"/>
      <c r="O2088" s="42"/>
      <c r="P2088" s="42"/>
      <c r="Q2088" s="42"/>
      <c r="R2088" s="42"/>
      <c r="T2088" s="42"/>
      <c r="U2088" s="42"/>
      <c r="V2088" s="42"/>
      <c r="X2088" s="42"/>
      <c r="Y2088" s="42"/>
      <c r="Z2088" s="42"/>
      <c r="AB2088" s="42"/>
      <c r="AC2088" s="42"/>
      <c r="AD2088" s="42"/>
    </row>
    <row r="2089" spans="6:30">
      <c r="F2089" s="42"/>
      <c r="H2089" s="42"/>
      <c r="I2089" s="42"/>
      <c r="J2089" s="42"/>
      <c r="K2089" s="42"/>
      <c r="L2089" s="42"/>
      <c r="M2089" s="42"/>
      <c r="O2089" s="42"/>
      <c r="P2089" s="42"/>
      <c r="Q2089" s="42"/>
      <c r="R2089" s="42"/>
      <c r="T2089" s="42"/>
      <c r="U2089" s="42"/>
      <c r="V2089" s="42"/>
      <c r="X2089" s="42"/>
      <c r="Y2089" s="42"/>
      <c r="Z2089" s="42"/>
      <c r="AB2089" s="42"/>
      <c r="AC2089" s="42"/>
      <c r="AD2089" s="42"/>
    </row>
    <row r="2090" spans="6:30">
      <c r="F2090" s="42"/>
      <c r="H2090" s="42"/>
      <c r="I2090" s="42"/>
      <c r="J2090" s="42"/>
      <c r="K2090" s="42"/>
      <c r="L2090" s="42"/>
      <c r="M2090" s="42"/>
      <c r="O2090" s="42"/>
      <c r="P2090" s="42"/>
      <c r="Q2090" s="42"/>
      <c r="R2090" s="42"/>
      <c r="T2090" s="42"/>
      <c r="U2090" s="42"/>
      <c r="V2090" s="42"/>
      <c r="X2090" s="42"/>
      <c r="Y2090" s="42"/>
      <c r="Z2090" s="42"/>
      <c r="AB2090" s="42"/>
      <c r="AC2090" s="42"/>
      <c r="AD2090" s="42"/>
    </row>
    <row r="2091" spans="6:30">
      <c r="F2091" s="42"/>
      <c r="H2091" s="42"/>
      <c r="I2091" s="42"/>
      <c r="J2091" s="42"/>
      <c r="K2091" s="42"/>
      <c r="L2091" s="42"/>
      <c r="M2091" s="42"/>
      <c r="O2091" s="42"/>
      <c r="P2091" s="42"/>
      <c r="Q2091" s="42"/>
      <c r="R2091" s="42"/>
      <c r="T2091" s="42"/>
      <c r="U2091" s="42"/>
      <c r="V2091" s="42"/>
      <c r="X2091" s="42"/>
      <c r="Y2091" s="42"/>
      <c r="Z2091" s="42"/>
      <c r="AB2091" s="42"/>
      <c r="AC2091" s="42"/>
      <c r="AD2091" s="42"/>
    </row>
    <row r="2092" spans="6:30">
      <c r="F2092" s="42"/>
      <c r="H2092" s="42"/>
      <c r="I2092" s="42"/>
      <c r="J2092" s="42"/>
      <c r="K2092" s="42"/>
      <c r="L2092" s="42"/>
      <c r="M2092" s="42"/>
      <c r="O2092" s="42"/>
      <c r="P2092" s="42"/>
      <c r="Q2092" s="42"/>
      <c r="R2092" s="42"/>
      <c r="T2092" s="42"/>
      <c r="U2092" s="42"/>
      <c r="V2092" s="42"/>
      <c r="X2092" s="42"/>
      <c r="Y2092" s="42"/>
      <c r="Z2092" s="42"/>
      <c r="AB2092" s="42"/>
      <c r="AC2092" s="42"/>
      <c r="AD2092" s="42"/>
    </row>
    <row r="2093" spans="6:30">
      <c r="F2093" s="42"/>
      <c r="H2093" s="42"/>
      <c r="I2093" s="42"/>
      <c r="J2093" s="42"/>
      <c r="K2093" s="42"/>
      <c r="L2093" s="42"/>
      <c r="M2093" s="42"/>
      <c r="O2093" s="42"/>
      <c r="P2093" s="42"/>
      <c r="Q2093" s="42"/>
      <c r="R2093" s="42"/>
      <c r="T2093" s="42"/>
      <c r="U2093" s="42"/>
      <c r="V2093" s="42"/>
      <c r="X2093" s="42"/>
      <c r="Y2093" s="42"/>
      <c r="Z2093" s="42"/>
      <c r="AB2093" s="42"/>
      <c r="AC2093" s="42"/>
      <c r="AD2093" s="42"/>
    </row>
    <row r="2094" spans="6:30">
      <c r="F2094" s="42"/>
      <c r="H2094" s="42"/>
      <c r="I2094" s="42"/>
      <c r="J2094" s="42"/>
      <c r="K2094" s="42"/>
      <c r="L2094" s="42"/>
      <c r="M2094" s="42"/>
      <c r="O2094" s="42"/>
      <c r="P2094" s="42"/>
      <c r="Q2094" s="42"/>
      <c r="R2094" s="42"/>
      <c r="T2094" s="42"/>
      <c r="U2094" s="42"/>
      <c r="V2094" s="42"/>
      <c r="X2094" s="42"/>
      <c r="Y2094" s="42"/>
      <c r="Z2094" s="42"/>
      <c r="AB2094" s="42"/>
      <c r="AC2094" s="42"/>
      <c r="AD2094" s="42"/>
    </row>
    <row r="2095" spans="6:30">
      <c r="F2095" s="42"/>
      <c r="H2095" s="42"/>
      <c r="I2095" s="42"/>
      <c r="J2095" s="42"/>
      <c r="K2095" s="42"/>
      <c r="L2095" s="42"/>
      <c r="M2095" s="42"/>
      <c r="O2095" s="42"/>
      <c r="P2095" s="42"/>
      <c r="Q2095" s="42"/>
      <c r="R2095" s="42"/>
      <c r="T2095" s="42"/>
      <c r="U2095" s="42"/>
      <c r="V2095" s="42"/>
      <c r="X2095" s="42"/>
      <c r="Y2095" s="42"/>
      <c r="Z2095" s="42"/>
      <c r="AB2095" s="42"/>
      <c r="AC2095" s="42"/>
      <c r="AD2095" s="42"/>
    </row>
    <row r="2096" spans="6:30">
      <c r="F2096" s="42"/>
      <c r="H2096" s="42"/>
      <c r="I2096" s="42"/>
      <c r="J2096" s="42"/>
      <c r="K2096" s="42"/>
      <c r="L2096" s="42"/>
      <c r="M2096" s="42"/>
      <c r="O2096" s="42"/>
      <c r="P2096" s="42"/>
      <c r="Q2096" s="42"/>
      <c r="R2096" s="42"/>
      <c r="T2096" s="42"/>
      <c r="U2096" s="42"/>
      <c r="V2096" s="42"/>
      <c r="X2096" s="42"/>
      <c r="Y2096" s="42"/>
      <c r="Z2096" s="42"/>
      <c r="AB2096" s="42"/>
      <c r="AC2096" s="42"/>
      <c r="AD2096" s="42"/>
    </row>
    <row r="2097" spans="6:30">
      <c r="F2097" s="42"/>
      <c r="H2097" s="42"/>
      <c r="I2097" s="42"/>
      <c r="J2097" s="42"/>
      <c r="K2097" s="42"/>
      <c r="L2097" s="42"/>
      <c r="M2097" s="42"/>
      <c r="O2097" s="42"/>
      <c r="P2097" s="42"/>
      <c r="Q2097" s="42"/>
      <c r="R2097" s="42"/>
      <c r="T2097" s="42"/>
      <c r="U2097" s="42"/>
      <c r="V2097" s="42"/>
      <c r="X2097" s="42"/>
      <c r="Y2097" s="42"/>
      <c r="Z2097" s="42"/>
      <c r="AB2097" s="42"/>
      <c r="AC2097" s="42"/>
      <c r="AD2097" s="42"/>
    </row>
    <row r="2098" spans="6:30">
      <c r="F2098" s="42"/>
      <c r="H2098" s="42"/>
      <c r="I2098" s="42"/>
      <c r="J2098" s="42"/>
      <c r="K2098" s="42"/>
      <c r="L2098" s="42"/>
      <c r="M2098" s="42"/>
      <c r="O2098" s="42"/>
      <c r="P2098" s="42"/>
      <c r="Q2098" s="42"/>
      <c r="R2098" s="42"/>
      <c r="T2098" s="42"/>
      <c r="U2098" s="42"/>
      <c r="V2098" s="42"/>
      <c r="X2098" s="42"/>
      <c r="Y2098" s="42"/>
      <c r="Z2098" s="42"/>
      <c r="AB2098" s="42"/>
      <c r="AC2098" s="42"/>
      <c r="AD2098" s="42"/>
    </row>
    <row r="2099" spans="6:30">
      <c r="F2099" s="42"/>
      <c r="H2099" s="42"/>
      <c r="I2099" s="42"/>
      <c r="J2099" s="42"/>
      <c r="K2099" s="42"/>
      <c r="L2099" s="42"/>
      <c r="M2099" s="42"/>
      <c r="O2099" s="42"/>
      <c r="P2099" s="42"/>
      <c r="Q2099" s="42"/>
      <c r="R2099" s="42"/>
      <c r="T2099" s="42"/>
      <c r="U2099" s="42"/>
      <c r="V2099" s="42"/>
      <c r="X2099" s="42"/>
      <c r="Y2099" s="42"/>
      <c r="Z2099" s="42"/>
      <c r="AB2099" s="42"/>
      <c r="AC2099" s="42"/>
      <c r="AD2099" s="42"/>
    </row>
    <row r="2100" spans="6:30">
      <c r="F2100" s="42"/>
      <c r="H2100" s="42"/>
      <c r="I2100" s="42"/>
      <c r="J2100" s="42"/>
      <c r="K2100" s="42"/>
      <c r="L2100" s="42"/>
      <c r="M2100" s="42"/>
      <c r="O2100" s="42"/>
      <c r="P2100" s="42"/>
      <c r="Q2100" s="42"/>
      <c r="R2100" s="42"/>
      <c r="T2100" s="42"/>
      <c r="U2100" s="42"/>
      <c r="V2100" s="42"/>
      <c r="X2100" s="42"/>
      <c r="Y2100" s="42"/>
      <c r="Z2100" s="42"/>
      <c r="AB2100" s="42"/>
      <c r="AC2100" s="42"/>
      <c r="AD2100" s="42"/>
    </row>
    <row r="2101" spans="6:30">
      <c r="F2101" s="42"/>
      <c r="H2101" s="42"/>
      <c r="I2101" s="42"/>
      <c r="J2101" s="42"/>
      <c r="K2101" s="42"/>
      <c r="L2101" s="42"/>
      <c r="M2101" s="42"/>
      <c r="O2101" s="42"/>
      <c r="P2101" s="42"/>
      <c r="Q2101" s="42"/>
      <c r="R2101" s="42"/>
      <c r="T2101" s="42"/>
      <c r="U2101" s="42"/>
      <c r="V2101" s="42"/>
      <c r="X2101" s="42"/>
      <c r="Y2101" s="42"/>
      <c r="Z2101" s="42"/>
      <c r="AB2101" s="42"/>
      <c r="AC2101" s="42"/>
      <c r="AD2101" s="42"/>
    </row>
    <row r="2102" spans="6:30">
      <c r="F2102" s="42"/>
      <c r="H2102" s="42"/>
      <c r="I2102" s="42"/>
      <c r="J2102" s="42"/>
      <c r="K2102" s="42"/>
      <c r="L2102" s="42"/>
      <c r="M2102" s="42"/>
      <c r="O2102" s="42"/>
      <c r="P2102" s="42"/>
      <c r="Q2102" s="42"/>
      <c r="R2102" s="42"/>
      <c r="T2102" s="42"/>
      <c r="U2102" s="42"/>
      <c r="V2102" s="42"/>
      <c r="X2102" s="42"/>
      <c r="Y2102" s="42"/>
      <c r="Z2102" s="42"/>
      <c r="AB2102" s="42"/>
      <c r="AC2102" s="42"/>
      <c r="AD2102" s="42"/>
    </row>
    <row r="2103" spans="6:30">
      <c r="F2103" s="42"/>
      <c r="H2103" s="42"/>
      <c r="I2103" s="42"/>
      <c r="J2103" s="42"/>
      <c r="K2103" s="42"/>
      <c r="L2103" s="42"/>
      <c r="M2103" s="42"/>
      <c r="O2103" s="42"/>
      <c r="P2103" s="42"/>
      <c r="Q2103" s="42"/>
      <c r="R2103" s="42"/>
      <c r="T2103" s="42"/>
      <c r="U2103" s="42"/>
      <c r="V2103" s="42"/>
      <c r="X2103" s="42"/>
      <c r="Y2103" s="42"/>
      <c r="Z2103" s="42"/>
      <c r="AB2103" s="42"/>
      <c r="AC2103" s="42"/>
      <c r="AD2103" s="42"/>
    </row>
    <row r="2104" spans="6:30">
      <c r="F2104" s="42"/>
      <c r="H2104" s="42"/>
      <c r="I2104" s="42"/>
      <c r="J2104" s="42"/>
      <c r="K2104" s="42"/>
      <c r="L2104" s="42"/>
      <c r="M2104" s="42"/>
      <c r="O2104" s="42"/>
      <c r="P2104" s="42"/>
      <c r="Q2104" s="42"/>
      <c r="R2104" s="42"/>
      <c r="T2104" s="42"/>
      <c r="U2104" s="42"/>
      <c r="V2104" s="42"/>
      <c r="X2104" s="42"/>
      <c r="Y2104" s="42"/>
      <c r="Z2104" s="42"/>
      <c r="AB2104" s="42"/>
      <c r="AC2104" s="42"/>
      <c r="AD2104" s="42"/>
    </row>
    <row r="2105" spans="6:30">
      <c r="F2105" s="42"/>
      <c r="H2105" s="42"/>
      <c r="I2105" s="42"/>
      <c r="J2105" s="42"/>
      <c r="K2105" s="42"/>
      <c r="L2105" s="42"/>
      <c r="M2105" s="42"/>
      <c r="O2105" s="42"/>
      <c r="P2105" s="42"/>
      <c r="Q2105" s="42"/>
      <c r="R2105" s="42"/>
      <c r="T2105" s="42"/>
      <c r="U2105" s="42"/>
      <c r="V2105" s="42"/>
      <c r="X2105" s="42"/>
      <c r="Y2105" s="42"/>
      <c r="Z2105" s="42"/>
      <c r="AB2105" s="42"/>
      <c r="AC2105" s="42"/>
      <c r="AD2105" s="42"/>
    </row>
    <row r="2106" spans="6:30">
      <c r="F2106" s="42"/>
      <c r="H2106" s="42"/>
      <c r="I2106" s="42"/>
      <c r="J2106" s="42"/>
      <c r="K2106" s="42"/>
      <c r="L2106" s="42"/>
      <c r="M2106" s="42"/>
      <c r="O2106" s="42"/>
      <c r="P2106" s="42"/>
      <c r="Q2106" s="42"/>
      <c r="R2106" s="42"/>
      <c r="T2106" s="42"/>
      <c r="U2106" s="42"/>
      <c r="V2106" s="42"/>
      <c r="X2106" s="42"/>
      <c r="Y2106" s="42"/>
      <c r="Z2106" s="42"/>
      <c r="AB2106" s="42"/>
      <c r="AC2106" s="42"/>
      <c r="AD2106" s="42"/>
    </row>
    <row r="2107" spans="6:30">
      <c r="F2107" s="42"/>
      <c r="H2107" s="42"/>
      <c r="I2107" s="42"/>
      <c r="J2107" s="42"/>
      <c r="K2107" s="42"/>
      <c r="L2107" s="42"/>
      <c r="M2107" s="42"/>
      <c r="O2107" s="42"/>
      <c r="P2107" s="42"/>
      <c r="Q2107" s="42"/>
      <c r="R2107" s="42"/>
      <c r="T2107" s="42"/>
      <c r="U2107" s="42"/>
      <c r="V2107" s="42"/>
      <c r="X2107" s="42"/>
      <c r="Y2107" s="42"/>
      <c r="Z2107" s="42"/>
      <c r="AB2107" s="42"/>
      <c r="AC2107" s="42"/>
      <c r="AD2107" s="42"/>
    </row>
    <row r="2108" spans="6:30">
      <c r="F2108" s="42"/>
      <c r="H2108" s="42"/>
      <c r="I2108" s="42"/>
      <c r="J2108" s="42"/>
      <c r="K2108" s="42"/>
      <c r="L2108" s="42"/>
      <c r="M2108" s="42"/>
      <c r="O2108" s="42"/>
      <c r="P2108" s="42"/>
      <c r="Q2108" s="42"/>
      <c r="R2108" s="42"/>
      <c r="T2108" s="42"/>
      <c r="U2108" s="42"/>
      <c r="V2108" s="42"/>
      <c r="X2108" s="42"/>
      <c r="Y2108" s="42"/>
      <c r="Z2108" s="42"/>
      <c r="AB2108" s="42"/>
      <c r="AC2108" s="42"/>
      <c r="AD2108" s="42"/>
    </row>
    <row r="2109" spans="6:30">
      <c r="F2109" s="42"/>
      <c r="H2109" s="42"/>
      <c r="I2109" s="42"/>
      <c r="J2109" s="42"/>
      <c r="K2109" s="42"/>
      <c r="L2109" s="42"/>
      <c r="M2109" s="42"/>
      <c r="O2109" s="42"/>
      <c r="P2109" s="42"/>
      <c r="Q2109" s="42"/>
      <c r="R2109" s="42"/>
      <c r="T2109" s="42"/>
      <c r="U2109" s="42"/>
      <c r="V2109" s="42"/>
      <c r="X2109" s="42"/>
      <c r="Y2109" s="42"/>
      <c r="Z2109" s="42"/>
      <c r="AB2109" s="42"/>
      <c r="AC2109" s="42"/>
      <c r="AD2109" s="42"/>
    </row>
    <row r="2110" spans="6:30">
      <c r="F2110" s="42"/>
      <c r="H2110" s="42"/>
      <c r="I2110" s="42"/>
      <c r="J2110" s="42"/>
      <c r="K2110" s="42"/>
      <c r="L2110" s="42"/>
      <c r="M2110" s="42"/>
      <c r="O2110" s="42"/>
      <c r="P2110" s="42"/>
      <c r="Q2110" s="42"/>
      <c r="R2110" s="42"/>
      <c r="T2110" s="42"/>
      <c r="U2110" s="42"/>
      <c r="V2110" s="42"/>
      <c r="X2110" s="42"/>
      <c r="Y2110" s="42"/>
      <c r="Z2110" s="42"/>
      <c r="AB2110" s="42"/>
      <c r="AC2110" s="42"/>
      <c r="AD2110" s="42"/>
    </row>
    <row r="2111" spans="6:30">
      <c r="F2111" s="42"/>
      <c r="H2111" s="42"/>
      <c r="I2111" s="42"/>
      <c r="J2111" s="42"/>
      <c r="K2111" s="42"/>
      <c r="L2111" s="42"/>
      <c r="M2111" s="42"/>
      <c r="O2111" s="42"/>
      <c r="P2111" s="42"/>
      <c r="Q2111" s="42"/>
      <c r="R2111" s="42"/>
      <c r="T2111" s="42"/>
      <c r="U2111" s="42"/>
      <c r="V2111" s="42"/>
      <c r="X2111" s="42"/>
      <c r="Y2111" s="42"/>
      <c r="Z2111" s="42"/>
      <c r="AB2111" s="42"/>
      <c r="AC2111" s="42"/>
      <c r="AD2111" s="42"/>
    </row>
    <row r="2112" spans="6:30">
      <c r="F2112" s="42"/>
      <c r="H2112" s="42"/>
      <c r="I2112" s="42"/>
      <c r="J2112" s="42"/>
      <c r="K2112" s="42"/>
      <c r="L2112" s="42"/>
      <c r="M2112" s="42"/>
      <c r="O2112" s="42"/>
      <c r="P2112" s="42"/>
      <c r="Q2112" s="42"/>
      <c r="R2112" s="42"/>
      <c r="T2112" s="42"/>
      <c r="U2112" s="42"/>
      <c r="V2112" s="42"/>
      <c r="X2112" s="42"/>
      <c r="Y2112" s="42"/>
      <c r="Z2112" s="42"/>
      <c r="AB2112" s="42"/>
      <c r="AC2112" s="42"/>
      <c r="AD2112" s="42"/>
    </row>
    <row r="2113" spans="6:30">
      <c r="F2113" s="42"/>
      <c r="H2113" s="42"/>
      <c r="I2113" s="42"/>
      <c r="J2113" s="42"/>
      <c r="K2113" s="42"/>
      <c r="L2113" s="42"/>
      <c r="M2113" s="42"/>
      <c r="O2113" s="42"/>
      <c r="P2113" s="42"/>
      <c r="Q2113" s="42"/>
      <c r="R2113" s="42"/>
      <c r="T2113" s="42"/>
      <c r="U2113" s="42"/>
      <c r="V2113" s="42"/>
      <c r="X2113" s="42"/>
      <c r="Y2113" s="42"/>
      <c r="Z2113" s="42"/>
      <c r="AB2113" s="42"/>
      <c r="AC2113" s="42"/>
      <c r="AD2113" s="42"/>
    </row>
    <row r="2114" spans="6:30">
      <c r="F2114" s="42"/>
      <c r="H2114" s="42"/>
      <c r="I2114" s="42"/>
      <c r="J2114" s="42"/>
      <c r="K2114" s="42"/>
      <c r="L2114" s="42"/>
      <c r="M2114" s="42"/>
      <c r="O2114" s="42"/>
      <c r="P2114" s="42"/>
      <c r="Q2114" s="42"/>
      <c r="R2114" s="42"/>
      <c r="T2114" s="42"/>
      <c r="U2114" s="42"/>
      <c r="V2114" s="42"/>
      <c r="X2114" s="42"/>
      <c r="Y2114" s="42"/>
      <c r="Z2114" s="42"/>
      <c r="AB2114" s="42"/>
      <c r="AC2114" s="42"/>
      <c r="AD2114" s="42"/>
    </row>
    <row r="2115" spans="6:30">
      <c r="F2115" s="42"/>
      <c r="H2115" s="42"/>
      <c r="I2115" s="42"/>
      <c r="J2115" s="42"/>
      <c r="K2115" s="42"/>
      <c r="L2115" s="42"/>
      <c r="M2115" s="42"/>
      <c r="O2115" s="42"/>
      <c r="P2115" s="42"/>
      <c r="Q2115" s="42"/>
      <c r="R2115" s="42"/>
      <c r="T2115" s="42"/>
      <c r="U2115" s="42"/>
      <c r="V2115" s="42"/>
      <c r="X2115" s="42"/>
      <c r="Y2115" s="42"/>
      <c r="Z2115" s="42"/>
      <c r="AB2115" s="42"/>
      <c r="AC2115" s="42"/>
      <c r="AD2115" s="42"/>
    </row>
    <row r="2116" spans="6:30">
      <c r="F2116" s="42"/>
      <c r="H2116" s="42"/>
      <c r="I2116" s="42"/>
      <c r="J2116" s="42"/>
      <c r="K2116" s="42"/>
      <c r="L2116" s="42"/>
      <c r="M2116" s="42"/>
      <c r="O2116" s="42"/>
      <c r="P2116" s="42"/>
      <c r="Q2116" s="42"/>
      <c r="R2116" s="42"/>
      <c r="T2116" s="42"/>
      <c r="U2116" s="42"/>
      <c r="V2116" s="42"/>
      <c r="X2116" s="42"/>
      <c r="Y2116" s="42"/>
      <c r="Z2116" s="42"/>
      <c r="AB2116" s="42"/>
      <c r="AC2116" s="42"/>
      <c r="AD2116" s="42"/>
    </row>
    <row r="2117" spans="6:30">
      <c r="F2117" s="42"/>
      <c r="H2117" s="42"/>
      <c r="I2117" s="42"/>
      <c r="J2117" s="42"/>
      <c r="K2117" s="42"/>
      <c r="L2117" s="42"/>
      <c r="M2117" s="42"/>
      <c r="O2117" s="42"/>
      <c r="P2117" s="42"/>
      <c r="Q2117" s="42"/>
      <c r="R2117" s="42"/>
      <c r="T2117" s="42"/>
      <c r="U2117" s="42"/>
      <c r="V2117" s="42"/>
      <c r="X2117" s="42"/>
      <c r="Y2117" s="42"/>
      <c r="Z2117" s="42"/>
      <c r="AB2117" s="42"/>
      <c r="AC2117" s="42"/>
      <c r="AD2117" s="42"/>
    </row>
    <row r="2118" spans="6:30">
      <c r="F2118" s="42"/>
      <c r="H2118" s="42"/>
      <c r="I2118" s="42"/>
      <c r="J2118" s="42"/>
      <c r="K2118" s="42"/>
      <c r="L2118" s="42"/>
      <c r="M2118" s="42"/>
      <c r="O2118" s="42"/>
      <c r="P2118" s="42"/>
      <c r="Q2118" s="42"/>
      <c r="R2118" s="42"/>
      <c r="T2118" s="42"/>
      <c r="U2118" s="42"/>
      <c r="V2118" s="42"/>
      <c r="X2118" s="42"/>
      <c r="Y2118" s="42"/>
      <c r="Z2118" s="42"/>
      <c r="AB2118" s="42"/>
      <c r="AC2118" s="42"/>
      <c r="AD2118" s="42"/>
    </row>
    <row r="2119" spans="6:30">
      <c r="F2119" s="42"/>
      <c r="H2119" s="42"/>
      <c r="I2119" s="42"/>
      <c r="J2119" s="42"/>
      <c r="K2119" s="42"/>
      <c r="L2119" s="42"/>
      <c r="M2119" s="42"/>
      <c r="O2119" s="42"/>
      <c r="P2119" s="42"/>
      <c r="Q2119" s="42"/>
      <c r="R2119" s="42"/>
      <c r="T2119" s="42"/>
      <c r="U2119" s="42"/>
      <c r="V2119" s="42"/>
      <c r="X2119" s="42"/>
      <c r="Y2119" s="42"/>
      <c r="Z2119" s="42"/>
      <c r="AB2119" s="42"/>
      <c r="AC2119" s="42"/>
      <c r="AD2119" s="42"/>
    </row>
    <row r="2120" spans="6:30">
      <c r="F2120" s="42"/>
      <c r="H2120" s="42"/>
      <c r="I2120" s="42"/>
      <c r="J2120" s="42"/>
      <c r="K2120" s="42"/>
      <c r="L2120" s="42"/>
      <c r="M2120" s="42"/>
      <c r="O2120" s="42"/>
      <c r="P2120" s="42"/>
      <c r="Q2120" s="42"/>
      <c r="R2120" s="42"/>
      <c r="T2120" s="42"/>
      <c r="U2120" s="42"/>
      <c r="V2120" s="42"/>
      <c r="X2120" s="42"/>
      <c r="Y2120" s="42"/>
      <c r="Z2120" s="42"/>
      <c r="AB2120" s="42"/>
      <c r="AC2120" s="42"/>
      <c r="AD2120" s="42"/>
    </row>
    <row r="2121" spans="6:30">
      <c r="F2121" s="42"/>
      <c r="H2121" s="42"/>
      <c r="I2121" s="42"/>
      <c r="J2121" s="42"/>
      <c r="K2121" s="42"/>
      <c r="L2121" s="42"/>
      <c r="M2121" s="42"/>
      <c r="O2121" s="42"/>
      <c r="P2121" s="42"/>
      <c r="Q2121" s="42"/>
      <c r="R2121" s="42"/>
      <c r="T2121" s="42"/>
      <c r="U2121" s="42"/>
      <c r="V2121" s="42"/>
      <c r="X2121" s="42"/>
      <c r="Y2121" s="42"/>
      <c r="Z2121" s="42"/>
      <c r="AB2121" s="42"/>
      <c r="AC2121" s="42"/>
      <c r="AD2121" s="42"/>
    </row>
    <row r="2122" spans="6:30">
      <c r="F2122" s="42"/>
      <c r="H2122" s="42"/>
      <c r="I2122" s="42"/>
      <c r="J2122" s="42"/>
      <c r="K2122" s="42"/>
      <c r="L2122" s="42"/>
      <c r="M2122" s="42"/>
      <c r="O2122" s="42"/>
      <c r="P2122" s="42"/>
      <c r="Q2122" s="42"/>
      <c r="R2122" s="42"/>
      <c r="T2122" s="42"/>
      <c r="U2122" s="42"/>
      <c r="V2122" s="42"/>
      <c r="X2122" s="42"/>
      <c r="Y2122" s="42"/>
      <c r="Z2122" s="42"/>
      <c r="AB2122" s="42"/>
      <c r="AC2122" s="42"/>
      <c r="AD2122" s="42"/>
    </row>
    <row r="2123" spans="6:30">
      <c r="F2123" s="42"/>
      <c r="H2123" s="42"/>
      <c r="I2123" s="42"/>
      <c r="J2123" s="42"/>
      <c r="K2123" s="42"/>
      <c r="L2123" s="42"/>
      <c r="M2123" s="42"/>
      <c r="O2123" s="42"/>
      <c r="P2123" s="42"/>
      <c r="Q2123" s="42"/>
      <c r="R2123" s="42"/>
      <c r="T2123" s="42"/>
      <c r="U2123" s="42"/>
      <c r="V2123" s="42"/>
      <c r="X2123" s="42"/>
      <c r="Y2123" s="42"/>
      <c r="Z2123" s="42"/>
      <c r="AB2123" s="42"/>
      <c r="AC2123" s="42"/>
      <c r="AD2123" s="42"/>
    </row>
    <row r="2124" spans="6:30">
      <c r="F2124" s="42"/>
      <c r="H2124" s="42"/>
      <c r="I2124" s="42"/>
      <c r="J2124" s="42"/>
      <c r="K2124" s="42"/>
      <c r="L2124" s="42"/>
      <c r="M2124" s="42"/>
      <c r="O2124" s="42"/>
      <c r="P2124" s="42"/>
      <c r="Q2124" s="42"/>
      <c r="R2124" s="42"/>
      <c r="T2124" s="42"/>
      <c r="U2124" s="42"/>
      <c r="V2124" s="42"/>
      <c r="X2124" s="42"/>
      <c r="Y2124" s="42"/>
      <c r="Z2124" s="42"/>
      <c r="AB2124" s="42"/>
      <c r="AC2124" s="42"/>
      <c r="AD2124" s="42"/>
    </row>
    <row r="2125" spans="6:30">
      <c r="F2125" s="42"/>
      <c r="H2125" s="42"/>
      <c r="I2125" s="42"/>
      <c r="J2125" s="42"/>
      <c r="K2125" s="42"/>
      <c r="L2125" s="42"/>
      <c r="M2125" s="42"/>
      <c r="O2125" s="42"/>
      <c r="P2125" s="42"/>
      <c r="Q2125" s="42"/>
      <c r="R2125" s="42"/>
      <c r="T2125" s="42"/>
      <c r="U2125" s="42"/>
      <c r="V2125" s="42"/>
      <c r="X2125" s="42"/>
      <c r="Y2125" s="42"/>
      <c r="Z2125" s="42"/>
      <c r="AB2125" s="42"/>
      <c r="AC2125" s="42"/>
      <c r="AD2125" s="42"/>
    </row>
    <row r="2126" spans="6:30">
      <c r="F2126" s="42"/>
      <c r="H2126" s="42"/>
      <c r="I2126" s="42"/>
      <c r="J2126" s="42"/>
      <c r="K2126" s="42"/>
      <c r="L2126" s="42"/>
      <c r="M2126" s="42"/>
      <c r="O2126" s="42"/>
      <c r="P2126" s="42"/>
      <c r="Q2126" s="42"/>
      <c r="R2126" s="42"/>
      <c r="T2126" s="42"/>
      <c r="U2126" s="42"/>
      <c r="V2126" s="42"/>
      <c r="X2126" s="42"/>
      <c r="Y2126" s="42"/>
      <c r="Z2126" s="42"/>
      <c r="AB2126" s="42"/>
      <c r="AC2126" s="42"/>
      <c r="AD2126" s="42"/>
    </row>
    <row r="2127" spans="6:30">
      <c r="F2127" s="42"/>
      <c r="H2127" s="42"/>
      <c r="I2127" s="42"/>
      <c r="J2127" s="42"/>
      <c r="K2127" s="42"/>
      <c r="L2127" s="42"/>
      <c r="M2127" s="42"/>
      <c r="O2127" s="42"/>
      <c r="P2127" s="42"/>
      <c r="Q2127" s="42"/>
      <c r="R2127" s="42"/>
      <c r="T2127" s="42"/>
      <c r="U2127" s="42"/>
      <c r="V2127" s="42"/>
      <c r="X2127" s="42"/>
      <c r="Y2127" s="42"/>
      <c r="Z2127" s="42"/>
      <c r="AB2127" s="42"/>
      <c r="AC2127" s="42"/>
      <c r="AD2127" s="42"/>
    </row>
    <row r="2128" spans="6:30">
      <c r="F2128" s="42"/>
      <c r="H2128" s="42"/>
      <c r="I2128" s="42"/>
      <c r="J2128" s="42"/>
      <c r="K2128" s="42"/>
      <c r="L2128" s="42"/>
      <c r="M2128" s="42"/>
      <c r="O2128" s="42"/>
      <c r="P2128" s="42"/>
      <c r="Q2128" s="42"/>
      <c r="R2128" s="42"/>
      <c r="T2128" s="42"/>
      <c r="U2128" s="42"/>
      <c r="V2128" s="42"/>
      <c r="X2128" s="42"/>
      <c r="Y2128" s="42"/>
      <c r="Z2128" s="42"/>
      <c r="AB2128" s="42"/>
      <c r="AC2128" s="42"/>
      <c r="AD2128" s="42"/>
    </row>
    <row r="2129" spans="6:30">
      <c r="F2129" s="42"/>
      <c r="H2129" s="42"/>
      <c r="I2129" s="42"/>
      <c r="J2129" s="42"/>
      <c r="K2129" s="42"/>
      <c r="L2129" s="42"/>
      <c r="M2129" s="42"/>
      <c r="O2129" s="42"/>
      <c r="P2129" s="42"/>
      <c r="Q2129" s="42"/>
      <c r="R2129" s="42"/>
      <c r="T2129" s="42"/>
      <c r="U2129" s="42"/>
      <c r="V2129" s="42"/>
      <c r="X2129" s="42"/>
      <c r="Y2129" s="42"/>
      <c r="Z2129" s="42"/>
      <c r="AB2129" s="42"/>
      <c r="AC2129" s="42"/>
      <c r="AD2129" s="42"/>
    </row>
    <row r="2130" spans="6:30">
      <c r="F2130" s="42"/>
      <c r="H2130" s="42"/>
      <c r="I2130" s="42"/>
      <c r="J2130" s="42"/>
      <c r="K2130" s="42"/>
      <c r="L2130" s="42"/>
      <c r="M2130" s="42"/>
      <c r="O2130" s="42"/>
      <c r="P2130" s="42"/>
      <c r="Q2130" s="42"/>
      <c r="R2130" s="42"/>
      <c r="T2130" s="42"/>
      <c r="U2130" s="42"/>
      <c r="V2130" s="42"/>
      <c r="X2130" s="42"/>
      <c r="Y2130" s="42"/>
      <c r="Z2130" s="42"/>
      <c r="AB2130" s="42"/>
      <c r="AC2130" s="42"/>
      <c r="AD2130" s="42"/>
    </row>
    <row r="2131" spans="6:30">
      <c r="F2131" s="42"/>
      <c r="H2131" s="42"/>
      <c r="I2131" s="42"/>
      <c r="J2131" s="42"/>
      <c r="K2131" s="42"/>
      <c r="L2131" s="42"/>
      <c r="M2131" s="42"/>
      <c r="O2131" s="42"/>
      <c r="P2131" s="42"/>
      <c r="Q2131" s="42"/>
      <c r="R2131" s="42"/>
      <c r="T2131" s="42"/>
      <c r="U2131" s="42"/>
      <c r="V2131" s="42"/>
      <c r="X2131" s="42"/>
      <c r="Y2131" s="42"/>
      <c r="Z2131" s="42"/>
      <c r="AB2131" s="42"/>
      <c r="AC2131" s="42"/>
      <c r="AD2131" s="42"/>
    </row>
    <row r="2132" spans="6:30">
      <c r="F2132" s="42"/>
      <c r="H2132" s="42"/>
      <c r="I2132" s="42"/>
      <c r="J2132" s="42"/>
      <c r="K2132" s="42"/>
      <c r="L2132" s="42"/>
      <c r="M2132" s="42"/>
      <c r="O2132" s="42"/>
      <c r="P2132" s="42"/>
      <c r="Q2132" s="42"/>
      <c r="R2132" s="42"/>
      <c r="T2132" s="42"/>
      <c r="U2132" s="42"/>
      <c r="V2132" s="42"/>
      <c r="X2132" s="42"/>
      <c r="Y2132" s="42"/>
      <c r="Z2132" s="42"/>
      <c r="AB2132" s="42"/>
      <c r="AC2132" s="42"/>
      <c r="AD2132" s="42"/>
    </row>
    <row r="2133" spans="6:30">
      <c r="F2133" s="42"/>
      <c r="H2133" s="42"/>
      <c r="I2133" s="42"/>
      <c r="J2133" s="42"/>
      <c r="K2133" s="42"/>
      <c r="L2133" s="42"/>
      <c r="M2133" s="42"/>
      <c r="O2133" s="42"/>
      <c r="P2133" s="42"/>
      <c r="Q2133" s="42"/>
      <c r="R2133" s="42"/>
      <c r="T2133" s="42"/>
      <c r="U2133" s="42"/>
      <c r="V2133" s="42"/>
      <c r="X2133" s="42"/>
      <c r="Y2133" s="42"/>
      <c r="Z2133" s="42"/>
      <c r="AB2133" s="42"/>
      <c r="AC2133" s="42"/>
      <c r="AD2133" s="42"/>
    </row>
    <row r="2134" spans="6:30">
      <c r="F2134" s="42"/>
      <c r="H2134" s="42"/>
      <c r="I2134" s="42"/>
      <c r="J2134" s="42"/>
      <c r="K2134" s="42"/>
      <c r="L2134" s="42"/>
      <c r="M2134" s="42"/>
      <c r="O2134" s="42"/>
      <c r="P2134" s="42"/>
      <c r="Q2134" s="42"/>
      <c r="R2134" s="42"/>
      <c r="T2134" s="42"/>
      <c r="U2134" s="42"/>
      <c r="V2134" s="42"/>
      <c r="X2134" s="42"/>
      <c r="Y2134" s="42"/>
      <c r="Z2134" s="42"/>
      <c r="AB2134" s="42"/>
      <c r="AC2134" s="42"/>
      <c r="AD2134" s="42"/>
    </row>
    <row r="2135" spans="6:30">
      <c r="F2135" s="42"/>
      <c r="H2135" s="42"/>
      <c r="I2135" s="42"/>
      <c r="J2135" s="42"/>
      <c r="K2135" s="42"/>
      <c r="L2135" s="42"/>
      <c r="M2135" s="42"/>
      <c r="O2135" s="42"/>
      <c r="P2135" s="42"/>
      <c r="Q2135" s="42"/>
      <c r="R2135" s="42"/>
      <c r="T2135" s="42"/>
      <c r="U2135" s="42"/>
      <c r="V2135" s="42"/>
      <c r="X2135" s="42"/>
      <c r="Y2135" s="42"/>
      <c r="Z2135" s="42"/>
      <c r="AB2135" s="42"/>
      <c r="AC2135" s="42"/>
      <c r="AD2135" s="42"/>
    </row>
    <row r="2136" spans="6:30">
      <c r="F2136" s="42"/>
      <c r="H2136" s="42"/>
      <c r="I2136" s="42"/>
      <c r="J2136" s="42"/>
      <c r="K2136" s="42"/>
      <c r="L2136" s="42"/>
      <c r="M2136" s="42"/>
      <c r="O2136" s="42"/>
      <c r="P2136" s="42"/>
      <c r="Q2136" s="42"/>
      <c r="R2136" s="42"/>
      <c r="T2136" s="42"/>
      <c r="U2136" s="42"/>
      <c r="V2136" s="42"/>
      <c r="X2136" s="42"/>
      <c r="Y2136" s="42"/>
      <c r="Z2136" s="42"/>
      <c r="AB2136" s="42"/>
      <c r="AC2136" s="42"/>
      <c r="AD2136" s="42"/>
    </row>
    <row r="2137" spans="6:30">
      <c r="F2137" s="42"/>
      <c r="H2137" s="42"/>
      <c r="I2137" s="42"/>
      <c r="J2137" s="42"/>
      <c r="K2137" s="42"/>
      <c r="L2137" s="42"/>
      <c r="M2137" s="42"/>
      <c r="O2137" s="42"/>
      <c r="P2137" s="42"/>
      <c r="Q2137" s="42"/>
      <c r="R2137" s="42"/>
      <c r="T2137" s="42"/>
      <c r="U2137" s="42"/>
      <c r="V2137" s="42"/>
      <c r="X2137" s="42"/>
      <c r="Y2137" s="42"/>
      <c r="Z2137" s="42"/>
      <c r="AB2137" s="42"/>
      <c r="AC2137" s="42"/>
      <c r="AD2137" s="42"/>
    </row>
    <row r="2138" spans="6:30">
      <c r="F2138" s="42"/>
      <c r="H2138" s="42"/>
      <c r="I2138" s="42"/>
      <c r="J2138" s="42"/>
      <c r="K2138" s="42"/>
      <c r="L2138" s="42"/>
      <c r="M2138" s="42"/>
      <c r="O2138" s="42"/>
      <c r="P2138" s="42"/>
      <c r="Q2138" s="42"/>
      <c r="R2138" s="42"/>
      <c r="T2138" s="42"/>
      <c r="U2138" s="42"/>
      <c r="V2138" s="42"/>
      <c r="X2138" s="42"/>
      <c r="Y2138" s="42"/>
      <c r="Z2138" s="42"/>
      <c r="AB2138" s="42"/>
      <c r="AC2138" s="42"/>
      <c r="AD2138" s="42"/>
    </row>
    <row r="2139" spans="6:30">
      <c r="F2139" s="42"/>
      <c r="H2139" s="42"/>
      <c r="I2139" s="42"/>
      <c r="J2139" s="42"/>
      <c r="K2139" s="42"/>
      <c r="L2139" s="42"/>
      <c r="M2139" s="42"/>
      <c r="O2139" s="42"/>
      <c r="P2139" s="42"/>
      <c r="Q2139" s="42"/>
      <c r="R2139" s="42"/>
      <c r="T2139" s="42"/>
      <c r="U2139" s="42"/>
      <c r="V2139" s="42"/>
      <c r="X2139" s="42"/>
      <c r="Y2139" s="42"/>
      <c r="Z2139" s="42"/>
      <c r="AB2139" s="42"/>
      <c r="AC2139" s="42"/>
      <c r="AD2139" s="42"/>
    </row>
    <row r="2140" spans="6:30">
      <c r="F2140" s="42"/>
      <c r="H2140" s="42"/>
      <c r="I2140" s="42"/>
      <c r="J2140" s="42"/>
      <c r="K2140" s="42"/>
      <c r="L2140" s="42"/>
      <c r="M2140" s="42"/>
      <c r="O2140" s="42"/>
      <c r="P2140" s="42"/>
      <c r="Q2140" s="42"/>
      <c r="R2140" s="42"/>
      <c r="T2140" s="42"/>
      <c r="U2140" s="42"/>
      <c r="V2140" s="42"/>
      <c r="X2140" s="42"/>
      <c r="Y2140" s="42"/>
      <c r="Z2140" s="42"/>
      <c r="AB2140" s="42"/>
      <c r="AC2140" s="42"/>
      <c r="AD2140" s="42"/>
    </row>
    <row r="2141" spans="6:30">
      <c r="F2141" s="42"/>
      <c r="H2141" s="42"/>
      <c r="I2141" s="42"/>
      <c r="J2141" s="42"/>
      <c r="K2141" s="42"/>
      <c r="L2141" s="42"/>
      <c r="M2141" s="42"/>
      <c r="O2141" s="42"/>
      <c r="P2141" s="42"/>
      <c r="Q2141" s="42"/>
      <c r="R2141" s="42"/>
      <c r="T2141" s="42"/>
      <c r="U2141" s="42"/>
      <c r="V2141" s="42"/>
      <c r="X2141" s="42"/>
      <c r="Y2141" s="42"/>
      <c r="Z2141" s="42"/>
      <c r="AB2141" s="42"/>
      <c r="AC2141" s="42"/>
      <c r="AD2141" s="42"/>
    </row>
    <row r="2142" spans="6:30">
      <c r="F2142" s="42"/>
      <c r="H2142" s="42"/>
      <c r="I2142" s="42"/>
      <c r="J2142" s="42"/>
      <c r="K2142" s="42"/>
      <c r="L2142" s="42"/>
      <c r="M2142" s="42"/>
      <c r="O2142" s="42"/>
      <c r="P2142" s="42"/>
      <c r="Q2142" s="42"/>
      <c r="R2142" s="42"/>
      <c r="T2142" s="42"/>
      <c r="U2142" s="42"/>
      <c r="V2142" s="42"/>
      <c r="X2142" s="42"/>
      <c r="Y2142" s="42"/>
      <c r="Z2142" s="42"/>
      <c r="AB2142" s="42"/>
      <c r="AC2142" s="42"/>
      <c r="AD2142" s="42"/>
    </row>
    <row r="2143" spans="6:30">
      <c r="F2143" s="42"/>
      <c r="H2143" s="42"/>
      <c r="I2143" s="42"/>
      <c r="J2143" s="42"/>
      <c r="K2143" s="42"/>
      <c r="L2143" s="42"/>
      <c r="M2143" s="42"/>
      <c r="O2143" s="42"/>
      <c r="P2143" s="42"/>
      <c r="Q2143" s="42"/>
      <c r="R2143" s="42"/>
      <c r="T2143" s="42"/>
      <c r="U2143" s="42"/>
      <c r="V2143" s="42"/>
      <c r="X2143" s="42"/>
      <c r="Y2143" s="42"/>
      <c r="Z2143" s="42"/>
      <c r="AB2143" s="42"/>
      <c r="AC2143" s="42"/>
      <c r="AD2143" s="42"/>
    </row>
    <row r="2144" spans="6:30">
      <c r="F2144" s="42"/>
      <c r="H2144" s="42"/>
      <c r="I2144" s="42"/>
      <c r="J2144" s="42"/>
      <c r="K2144" s="42"/>
      <c r="L2144" s="42"/>
      <c r="M2144" s="42"/>
      <c r="O2144" s="42"/>
      <c r="P2144" s="42"/>
      <c r="Q2144" s="42"/>
      <c r="R2144" s="42"/>
      <c r="T2144" s="42"/>
      <c r="U2144" s="42"/>
      <c r="V2144" s="42"/>
      <c r="X2144" s="42"/>
      <c r="Y2144" s="42"/>
      <c r="Z2144" s="42"/>
      <c r="AB2144" s="42"/>
      <c r="AC2144" s="42"/>
      <c r="AD2144" s="42"/>
    </row>
    <row r="2145" spans="6:30">
      <c r="F2145" s="42"/>
      <c r="H2145" s="42"/>
      <c r="I2145" s="42"/>
      <c r="J2145" s="42"/>
      <c r="K2145" s="42"/>
      <c r="L2145" s="42"/>
      <c r="M2145" s="42"/>
      <c r="O2145" s="42"/>
      <c r="P2145" s="42"/>
      <c r="Q2145" s="42"/>
      <c r="R2145" s="42"/>
      <c r="T2145" s="42"/>
      <c r="U2145" s="42"/>
      <c r="V2145" s="42"/>
      <c r="X2145" s="42"/>
      <c r="Y2145" s="42"/>
      <c r="Z2145" s="42"/>
      <c r="AB2145" s="42"/>
      <c r="AC2145" s="42"/>
      <c r="AD2145" s="42"/>
    </row>
    <row r="2146" spans="6:30">
      <c r="F2146" s="42"/>
      <c r="H2146" s="42"/>
      <c r="I2146" s="42"/>
      <c r="J2146" s="42"/>
      <c r="K2146" s="42"/>
      <c r="L2146" s="42"/>
      <c r="M2146" s="42"/>
      <c r="O2146" s="42"/>
      <c r="P2146" s="42"/>
      <c r="Q2146" s="42"/>
      <c r="R2146" s="42"/>
      <c r="T2146" s="42"/>
      <c r="U2146" s="42"/>
      <c r="V2146" s="42"/>
      <c r="X2146" s="42"/>
      <c r="Y2146" s="42"/>
      <c r="Z2146" s="42"/>
      <c r="AB2146" s="42"/>
      <c r="AC2146" s="42"/>
      <c r="AD2146" s="42"/>
    </row>
    <row r="2147" spans="6:30">
      <c r="F2147" s="42"/>
      <c r="H2147" s="42"/>
      <c r="I2147" s="42"/>
      <c r="J2147" s="42"/>
      <c r="K2147" s="42"/>
      <c r="L2147" s="42"/>
      <c r="M2147" s="42"/>
      <c r="O2147" s="42"/>
      <c r="P2147" s="42"/>
      <c r="Q2147" s="42"/>
      <c r="R2147" s="42"/>
      <c r="T2147" s="42"/>
      <c r="U2147" s="42"/>
      <c r="V2147" s="42"/>
      <c r="X2147" s="42"/>
      <c r="Y2147" s="42"/>
      <c r="Z2147" s="42"/>
      <c r="AB2147" s="42"/>
      <c r="AC2147" s="42"/>
      <c r="AD2147" s="42"/>
    </row>
    <row r="2148" spans="6:30">
      <c r="F2148" s="42"/>
      <c r="H2148" s="42"/>
      <c r="I2148" s="42"/>
      <c r="J2148" s="42"/>
      <c r="K2148" s="42"/>
      <c r="L2148" s="42"/>
      <c r="M2148" s="42"/>
      <c r="O2148" s="42"/>
      <c r="P2148" s="42"/>
      <c r="Q2148" s="42"/>
      <c r="R2148" s="42"/>
      <c r="T2148" s="42"/>
      <c r="U2148" s="42"/>
      <c r="V2148" s="42"/>
      <c r="X2148" s="42"/>
      <c r="Y2148" s="42"/>
      <c r="Z2148" s="42"/>
      <c r="AB2148" s="42"/>
      <c r="AC2148" s="42"/>
      <c r="AD2148" s="42"/>
    </row>
    <row r="2149" spans="6:30">
      <c r="F2149" s="42"/>
      <c r="H2149" s="42"/>
      <c r="I2149" s="42"/>
      <c r="J2149" s="42"/>
      <c r="K2149" s="42"/>
      <c r="L2149" s="42"/>
      <c r="M2149" s="42"/>
      <c r="O2149" s="42"/>
      <c r="P2149" s="42"/>
      <c r="Q2149" s="42"/>
      <c r="R2149" s="42"/>
      <c r="T2149" s="42"/>
      <c r="U2149" s="42"/>
      <c r="V2149" s="42"/>
      <c r="X2149" s="42"/>
      <c r="Y2149" s="42"/>
      <c r="Z2149" s="42"/>
      <c r="AB2149" s="42"/>
      <c r="AC2149" s="42"/>
      <c r="AD2149" s="42"/>
    </row>
    <row r="2150" spans="6:30">
      <c r="F2150" s="42"/>
      <c r="H2150" s="42"/>
      <c r="I2150" s="42"/>
      <c r="J2150" s="42"/>
      <c r="K2150" s="42"/>
      <c r="L2150" s="42"/>
      <c r="M2150" s="42"/>
      <c r="O2150" s="42"/>
      <c r="P2150" s="42"/>
      <c r="Q2150" s="42"/>
      <c r="R2150" s="42"/>
      <c r="T2150" s="42"/>
      <c r="U2150" s="42"/>
      <c r="V2150" s="42"/>
      <c r="X2150" s="42"/>
      <c r="Y2150" s="42"/>
      <c r="Z2150" s="42"/>
      <c r="AB2150" s="42"/>
      <c r="AC2150" s="42"/>
      <c r="AD2150" s="42"/>
    </row>
    <row r="2151" spans="6:30">
      <c r="F2151" s="42"/>
      <c r="H2151" s="42"/>
      <c r="I2151" s="42"/>
      <c r="J2151" s="42"/>
      <c r="K2151" s="42"/>
      <c r="L2151" s="42"/>
      <c r="M2151" s="42"/>
      <c r="O2151" s="42"/>
      <c r="P2151" s="42"/>
      <c r="Q2151" s="42"/>
      <c r="R2151" s="42"/>
      <c r="T2151" s="42"/>
      <c r="U2151" s="42"/>
      <c r="V2151" s="42"/>
      <c r="X2151" s="42"/>
      <c r="Y2151" s="42"/>
      <c r="Z2151" s="42"/>
      <c r="AB2151" s="42"/>
      <c r="AC2151" s="42"/>
      <c r="AD2151" s="42"/>
    </row>
    <row r="2152" spans="6:30">
      <c r="F2152" s="42"/>
      <c r="H2152" s="42"/>
      <c r="I2152" s="42"/>
      <c r="J2152" s="42"/>
      <c r="K2152" s="42"/>
      <c r="L2152" s="42"/>
      <c r="M2152" s="42"/>
      <c r="O2152" s="42"/>
      <c r="P2152" s="42"/>
      <c r="Q2152" s="42"/>
      <c r="R2152" s="42"/>
      <c r="T2152" s="42"/>
      <c r="U2152" s="42"/>
      <c r="V2152" s="42"/>
      <c r="X2152" s="42"/>
      <c r="Y2152" s="42"/>
      <c r="Z2152" s="42"/>
      <c r="AB2152" s="42"/>
      <c r="AC2152" s="42"/>
      <c r="AD2152" s="42"/>
    </row>
    <row r="2153" spans="6:30">
      <c r="F2153" s="42"/>
      <c r="H2153" s="42"/>
      <c r="I2153" s="42"/>
      <c r="J2153" s="42"/>
      <c r="K2153" s="42"/>
      <c r="L2153" s="42"/>
      <c r="M2153" s="42"/>
      <c r="O2153" s="42"/>
      <c r="P2153" s="42"/>
      <c r="Q2153" s="42"/>
      <c r="R2153" s="42"/>
      <c r="T2153" s="42"/>
      <c r="U2153" s="42"/>
      <c r="V2153" s="42"/>
      <c r="X2153" s="42"/>
      <c r="Y2153" s="42"/>
      <c r="Z2153" s="42"/>
      <c r="AB2153" s="42"/>
      <c r="AC2153" s="42"/>
      <c r="AD2153" s="42"/>
    </row>
    <row r="2154" spans="6:30">
      <c r="F2154" s="42"/>
      <c r="H2154" s="42"/>
      <c r="I2154" s="42"/>
      <c r="J2154" s="42"/>
      <c r="K2154" s="42"/>
      <c r="L2154" s="42"/>
      <c r="M2154" s="42"/>
      <c r="O2154" s="42"/>
      <c r="P2154" s="42"/>
      <c r="Q2154" s="42"/>
      <c r="R2154" s="42"/>
      <c r="T2154" s="42"/>
      <c r="U2154" s="42"/>
      <c r="V2154" s="42"/>
      <c r="X2154" s="42"/>
      <c r="Y2154" s="42"/>
      <c r="Z2154" s="42"/>
      <c r="AB2154" s="42"/>
      <c r="AC2154" s="42"/>
      <c r="AD2154" s="42"/>
    </row>
    <row r="2155" spans="6:30">
      <c r="F2155" s="42"/>
      <c r="H2155" s="42"/>
      <c r="I2155" s="42"/>
      <c r="J2155" s="42"/>
      <c r="K2155" s="42"/>
      <c r="L2155" s="42"/>
      <c r="M2155" s="42"/>
      <c r="O2155" s="42"/>
      <c r="P2155" s="42"/>
      <c r="Q2155" s="42"/>
      <c r="R2155" s="42"/>
      <c r="T2155" s="42"/>
      <c r="U2155" s="42"/>
      <c r="V2155" s="42"/>
      <c r="X2155" s="42"/>
      <c r="Y2155" s="42"/>
      <c r="Z2155" s="42"/>
      <c r="AB2155" s="42"/>
      <c r="AC2155" s="42"/>
      <c r="AD2155" s="42"/>
    </row>
    <row r="2156" spans="6:30">
      <c r="F2156" s="42"/>
      <c r="H2156" s="42"/>
      <c r="I2156" s="42"/>
      <c r="J2156" s="42"/>
      <c r="K2156" s="42"/>
      <c r="L2156" s="42"/>
      <c r="M2156" s="42"/>
      <c r="O2156" s="42"/>
      <c r="P2156" s="42"/>
      <c r="Q2156" s="42"/>
      <c r="R2156" s="42"/>
      <c r="T2156" s="42"/>
      <c r="U2156" s="42"/>
      <c r="V2156" s="42"/>
      <c r="X2156" s="42"/>
      <c r="Y2156" s="42"/>
      <c r="Z2156" s="42"/>
      <c r="AB2156" s="42"/>
      <c r="AC2156" s="42"/>
      <c r="AD2156" s="42"/>
    </row>
    <row r="2157" spans="6:30">
      <c r="F2157" s="42"/>
      <c r="H2157" s="42"/>
      <c r="I2157" s="42"/>
      <c r="J2157" s="42"/>
      <c r="K2157" s="42"/>
      <c r="L2157" s="42"/>
      <c r="M2157" s="42"/>
      <c r="O2157" s="42"/>
      <c r="P2157" s="42"/>
      <c r="Q2157" s="42"/>
      <c r="R2157" s="42"/>
      <c r="T2157" s="42"/>
      <c r="U2157" s="42"/>
      <c r="V2157" s="42"/>
      <c r="X2157" s="42"/>
      <c r="Y2157" s="42"/>
      <c r="Z2157" s="42"/>
      <c r="AB2157" s="42"/>
      <c r="AC2157" s="42"/>
      <c r="AD2157" s="42"/>
    </row>
    <row r="2158" spans="6:30">
      <c r="F2158" s="42"/>
      <c r="H2158" s="42"/>
      <c r="I2158" s="42"/>
      <c r="J2158" s="42"/>
      <c r="K2158" s="42"/>
      <c r="L2158" s="42"/>
      <c r="M2158" s="42"/>
      <c r="O2158" s="42"/>
      <c r="P2158" s="42"/>
      <c r="Q2158" s="42"/>
      <c r="R2158" s="42"/>
      <c r="T2158" s="42"/>
      <c r="U2158" s="42"/>
      <c r="V2158" s="42"/>
      <c r="X2158" s="42"/>
      <c r="Y2158" s="42"/>
      <c r="Z2158" s="42"/>
      <c r="AB2158" s="42"/>
      <c r="AC2158" s="42"/>
      <c r="AD2158" s="42"/>
    </row>
    <row r="2159" spans="6:30">
      <c r="F2159" s="42"/>
      <c r="H2159" s="42"/>
      <c r="I2159" s="42"/>
      <c r="J2159" s="42"/>
      <c r="K2159" s="42"/>
      <c r="L2159" s="42"/>
      <c r="M2159" s="42"/>
      <c r="O2159" s="42"/>
      <c r="P2159" s="42"/>
      <c r="Q2159" s="42"/>
      <c r="R2159" s="42"/>
      <c r="T2159" s="42"/>
      <c r="U2159" s="42"/>
      <c r="V2159" s="42"/>
      <c r="X2159" s="42"/>
      <c r="Y2159" s="42"/>
      <c r="Z2159" s="42"/>
      <c r="AB2159" s="42"/>
      <c r="AC2159" s="42"/>
      <c r="AD2159" s="42"/>
    </row>
    <row r="2160" spans="6:30">
      <c r="F2160" s="42"/>
      <c r="H2160" s="42"/>
      <c r="I2160" s="42"/>
      <c r="J2160" s="42"/>
      <c r="K2160" s="42"/>
      <c r="L2160" s="42"/>
      <c r="M2160" s="42"/>
      <c r="O2160" s="42"/>
      <c r="P2160" s="42"/>
      <c r="Q2160" s="42"/>
      <c r="R2160" s="42"/>
      <c r="T2160" s="42"/>
      <c r="U2160" s="42"/>
      <c r="V2160" s="42"/>
      <c r="X2160" s="42"/>
      <c r="Y2160" s="42"/>
      <c r="Z2160" s="42"/>
      <c r="AB2160" s="42"/>
      <c r="AC2160" s="42"/>
      <c r="AD2160" s="42"/>
    </row>
    <row r="2161" spans="6:30">
      <c r="F2161" s="42"/>
      <c r="H2161" s="42"/>
      <c r="I2161" s="42"/>
      <c r="J2161" s="42"/>
      <c r="K2161" s="42"/>
      <c r="L2161" s="42"/>
      <c r="M2161" s="42"/>
      <c r="O2161" s="42"/>
      <c r="P2161" s="42"/>
      <c r="Q2161" s="42"/>
      <c r="R2161" s="42"/>
      <c r="T2161" s="42"/>
      <c r="U2161" s="42"/>
      <c r="V2161" s="42"/>
      <c r="X2161" s="42"/>
      <c r="Y2161" s="42"/>
      <c r="Z2161" s="42"/>
      <c r="AB2161" s="42"/>
      <c r="AC2161" s="42"/>
      <c r="AD2161" s="42"/>
    </row>
    <row r="2162" spans="6:30">
      <c r="F2162" s="42"/>
      <c r="H2162" s="42"/>
      <c r="I2162" s="42"/>
      <c r="J2162" s="42"/>
      <c r="K2162" s="42"/>
      <c r="L2162" s="42"/>
      <c r="M2162" s="42"/>
      <c r="O2162" s="42"/>
      <c r="P2162" s="42"/>
      <c r="Q2162" s="42"/>
      <c r="R2162" s="42"/>
      <c r="T2162" s="42"/>
      <c r="U2162" s="42"/>
      <c r="V2162" s="42"/>
      <c r="X2162" s="42"/>
      <c r="Y2162" s="42"/>
      <c r="Z2162" s="42"/>
      <c r="AB2162" s="42"/>
      <c r="AC2162" s="42"/>
      <c r="AD2162" s="42"/>
    </row>
    <row r="2163" spans="6:30">
      <c r="F2163" s="42"/>
      <c r="H2163" s="42"/>
      <c r="I2163" s="42"/>
      <c r="J2163" s="42"/>
      <c r="K2163" s="42"/>
      <c r="L2163" s="42"/>
      <c r="M2163" s="42"/>
      <c r="O2163" s="42"/>
      <c r="P2163" s="42"/>
      <c r="Q2163" s="42"/>
      <c r="R2163" s="42"/>
      <c r="T2163" s="42"/>
      <c r="U2163" s="42"/>
      <c r="V2163" s="42"/>
      <c r="X2163" s="42"/>
      <c r="Y2163" s="42"/>
      <c r="Z2163" s="42"/>
      <c r="AB2163" s="42"/>
      <c r="AC2163" s="42"/>
      <c r="AD2163" s="42"/>
    </row>
    <row r="2164" spans="6:30">
      <c r="F2164" s="42"/>
      <c r="H2164" s="42"/>
      <c r="I2164" s="42"/>
      <c r="J2164" s="42"/>
      <c r="K2164" s="42"/>
      <c r="L2164" s="42"/>
      <c r="M2164" s="42"/>
      <c r="O2164" s="42"/>
      <c r="P2164" s="42"/>
      <c r="Q2164" s="42"/>
      <c r="R2164" s="42"/>
      <c r="T2164" s="42"/>
      <c r="U2164" s="42"/>
      <c r="V2164" s="42"/>
      <c r="X2164" s="42"/>
      <c r="Y2164" s="42"/>
      <c r="Z2164" s="42"/>
      <c r="AB2164" s="42"/>
      <c r="AC2164" s="42"/>
      <c r="AD2164" s="42"/>
    </row>
    <row r="2165" spans="6:30">
      <c r="F2165" s="42"/>
      <c r="H2165" s="42"/>
      <c r="I2165" s="42"/>
      <c r="J2165" s="42"/>
      <c r="K2165" s="42"/>
      <c r="L2165" s="42"/>
      <c r="M2165" s="42"/>
      <c r="O2165" s="42"/>
      <c r="P2165" s="42"/>
      <c r="Q2165" s="42"/>
      <c r="R2165" s="42"/>
      <c r="T2165" s="42"/>
      <c r="U2165" s="42"/>
      <c r="V2165" s="42"/>
      <c r="X2165" s="42"/>
      <c r="Y2165" s="42"/>
      <c r="Z2165" s="42"/>
      <c r="AB2165" s="42"/>
      <c r="AC2165" s="42"/>
      <c r="AD2165" s="42"/>
    </row>
    <row r="2166" spans="6:30">
      <c r="F2166" s="42"/>
      <c r="H2166" s="42"/>
      <c r="I2166" s="42"/>
      <c r="J2166" s="42"/>
      <c r="K2166" s="42"/>
      <c r="L2166" s="42"/>
      <c r="M2166" s="42"/>
      <c r="O2166" s="42"/>
      <c r="P2166" s="42"/>
      <c r="Q2166" s="42"/>
      <c r="R2166" s="42"/>
      <c r="T2166" s="42"/>
      <c r="U2166" s="42"/>
      <c r="V2166" s="42"/>
      <c r="X2166" s="42"/>
      <c r="Y2166" s="42"/>
      <c r="Z2166" s="42"/>
      <c r="AB2166" s="42"/>
      <c r="AC2166" s="42"/>
      <c r="AD2166" s="42"/>
    </row>
    <row r="2167" spans="6:30">
      <c r="F2167" s="42"/>
      <c r="H2167" s="42"/>
      <c r="I2167" s="42"/>
      <c r="J2167" s="42"/>
      <c r="K2167" s="42"/>
      <c r="L2167" s="42"/>
      <c r="M2167" s="42"/>
      <c r="O2167" s="42"/>
      <c r="P2167" s="42"/>
      <c r="Q2167" s="42"/>
      <c r="R2167" s="42"/>
      <c r="T2167" s="42"/>
      <c r="U2167" s="42"/>
      <c r="V2167" s="42"/>
      <c r="X2167" s="42"/>
      <c r="Y2167" s="42"/>
      <c r="Z2167" s="42"/>
      <c r="AB2167" s="42"/>
      <c r="AC2167" s="42"/>
      <c r="AD2167" s="42"/>
    </row>
    <row r="2168" spans="6:30">
      <c r="F2168" s="42"/>
      <c r="H2168" s="42"/>
      <c r="I2168" s="42"/>
      <c r="J2168" s="42"/>
      <c r="K2168" s="42"/>
      <c r="L2168" s="42"/>
      <c r="M2168" s="42"/>
      <c r="O2168" s="42"/>
      <c r="P2168" s="42"/>
      <c r="Q2168" s="42"/>
      <c r="R2168" s="42"/>
      <c r="T2168" s="42"/>
      <c r="U2168" s="42"/>
      <c r="V2168" s="42"/>
      <c r="X2168" s="42"/>
      <c r="Y2168" s="42"/>
      <c r="Z2168" s="42"/>
      <c r="AB2168" s="42"/>
      <c r="AC2168" s="42"/>
      <c r="AD2168" s="42"/>
    </row>
    <row r="2169" spans="6:30">
      <c r="F2169" s="42"/>
      <c r="H2169" s="42"/>
      <c r="I2169" s="42"/>
      <c r="J2169" s="42"/>
      <c r="K2169" s="42"/>
      <c r="L2169" s="42"/>
      <c r="M2169" s="42"/>
      <c r="O2169" s="42"/>
      <c r="P2169" s="42"/>
      <c r="Q2169" s="42"/>
      <c r="R2169" s="42"/>
      <c r="T2169" s="42"/>
      <c r="U2169" s="42"/>
      <c r="V2169" s="42"/>
      <c r="X2169" s="42"/>
      <c r="Y2169" s="42"/>
      <c r="Z2169" s="42"/>
      <c r="AB2169" s="42"/>
      <c r="AC2169" s="42"/>
      <c r="AD2169" s="42"/>
    </row>
    <row r="2170" spans="6:30">
      <c r="F2170" s="42"/>
      <c r="H2170" s="42"/>
      <c r="I2170" s="42"/>
      <c r="J2170" s="42"/>
      <c r="K2170" s="42"/>
      <c r="L2170" s="42"/>
      <c r="M2170" s="42"/>
      <c r="O2170" s="42"/>
      <c r="P2170" s="42"/>
      <c r="Q2170" s="42"/>
      <c r="R2170" s="42"/>
      <c r="T2170" s="42"/>
      <c r="U2170" s="42"/>
      <c r="V2170" s="42"/>
      <c r="X2170" s="42"/>
      <c r="Y2170" s="42"/>
      <c r="Z2170" s="42"/>
      <c r="AB2170" s="42"/>
      <c r="AC2170" s="42"/>
      <c r="AD2170" s="42"/>
    </row>
    <row r="2171" spans="6:30">
      <c r="F2171" s="42"/>
      <c r="H2171" s="42"/>
      <c r="I2171" s="42"/>
      <c r="J2171" s="42"/>
      <c r="K2171" s="42"/>
      <c r="L2171" s="42"/>
      <c r="M2171" s="42"/>
      <c r="O2171" s="42"/>
      <c r="P2171" s="42"/>
      <c r="Q2171" s="42"/>
      <c r="R2171" s="42"/>
      <c r="T2171" s="42"/>
      <c r="U2171" s="42"/>
      <c r="V2171" s="42"/>
      <c r="X2171" s="42"/>
      <c r="Y2171" s="42"/>
      <c r="Z2171" s="42"/>
      <c r="AB2171" s="42"/>
      <c r="AC2171" s="42"/>
      <c r="AD2171" s="42"/>
    </row>
    <row r="2172" spans="6:30">
      <c r="F2172" s="42"/>
      <c r="H2172" s="42"/>
      <c r="I2172" s="42"/>
      <c r="J2172" s="42"/>
      <c r="K2172" s="42"/>
      <c r="L2172" s="42"/>
      <c r="M2172" s="42"/>
      <c r="O2172" s="42"/>
      <c r="P2172" s="42"/>
      <c r="Q2172" s="42"/>
      <c r="R2172" s="42"/>
      <c r="T2172" s="42"/>
      <c r="U2172" s="42"/>
      <c r="V2172" s="42"/>
      <c r="X2172" s="42"/>
      <c r="Y2172" s="42"/>
      <c r="Z2172" s="42"/>
      <c r="AB2172" s="42"/>
      <c r="AC2172" s="42"/>
      <c r="AD2172" s="42"/>
    </row>
    <row r="2173" spans="6:30">
      <c r="F2173" s="42"/>
      <c r="H2173" s="42"/>
      <c r="I2173" s="42"/>
      <c r="J2173" s="42"/>
      <c r="K2173" s="42"/>
      <c r="L2173" s="42"/>
      <c r="M2173" s="42"/>
      <c r="O2173" s="42"/>
      <c r="P2173" s="42"/>
      <c r="Q2173" s="42"/>
      <c r="R2173" s="42"/>
      <c r="T2173" s="42"/>
      <c r="U2173" s="42"/>
      <c r="V2173" s="42"/>
      <c r="X2173" s="42"/>
      <c r="Y2173" s="42"/>
      <c r="Z2173" s="42"/>
      <c r="AB2173" s="42"/>
      <c r="AC2173" s="42"/>
      <c r="AD2173" s="42"/>
    </row>
    <row r="2174" spans="6:30">
      <c r="F2174" s="42"/>
      <c r="H2174" s="42"/>
      <c r="I2174" s="42"/>
      <c r="J2174" s="42"/>
      <c r="K2174" s="42"/>
      <c r="L2174" s="42"/>
      <c r="M2174" s="42"/>
      <c r="O2174" s="42"/>
      <c r="P2174" s="42"/>
      <c r="Q2174" s="42"/>
      <c r="R2174" s="42"/>
      <c r="T2174" s="42"/>
      <c r="U2174" s="42"/>
      <c r="V2174" s="42"/>
      <c r="X2174" s="42"/>
      <c r="Y2174" s="42"/>
      <c r="Z2174" s="42"/>
      <c r="AB2174" s="42"/>
      <c r="AC2174" s="42"/>
      <c r="AD2174" s="42"/>
    </row>
    <row r="2175" spans="6:30">
      <c r="F2175" s="42"/>
      <c r="H2175" s="42"/>
      <c r="I2175" s="42"/>
      <c r="J2175" s="42"/>
      <c r="K2175" s="42"/>
      <c r="L2175" s="42"/>
      <c r="M2175" s="42"/>
      <c r="O2175" s="42"/>
      <c r="P2175" s="42"/>
      <c r="Q2175" s="42"/>
      <c r="R2175" s="42"/>
      <c r="T2175" s="42"/>
      <c r="U2175" s="42"/>
      <c r="V2175" s="42"/>
      <c r="X2175" s="42"/>
      <c r="Y2175" s="42"/>
      <c r="Z2175" s="42"/>
      <c r="AB2175" s="42"/>
      <c r="AC2175" s="42"/>
      <c r="AD2175" s="42"/>
    </row>
    <row r="2176" spans="6:30">
      <c r="F2176" s="42"/>
      <c r="H2176" s="42"/>
      <c r="I2176" s="42"/>
      <c r="J2176" s="42"/>
      <c r="K2176" s="42"/>
      <c r="L2176" s="42"/>
      <c r="M2176" s="42"/>
      <c r="O2176" s="42"/>
      <c r="P2176" s="42"/>
      <c r="Q2176" s="42"/>
      <c r="R2176" s="42"/>
      <c r="T2176" s="42"/>
      <c r="U2176" s="42"/>
      <c r="V2176" s="42"/>
      <c r="X2176" s="42"/>
      <c r="Y2176" s="42"/>
      <c r="Z2176" s="42"/>
      <c r="AB2176" s="42"/>
      <c r="AC2176" s="42"/>
      <c r="AD2176" s="42"/>
    </row>
    <row r="2177" spans="6:30">
      <c r="F2177" s="42"/>
      <c r="H2177" s="42"/>
      <c r="I2177" s="42"/>
      <c r="J2177" s="42"/>
      <c r="K2177" s="42"/>
      <c r="L2177" s="42"/>
      <c r="M2177" s="42"/>
      <c r="O2177" s="42"/>
      <c r="P2177" s="42"/>
      <c r="Q2177" s="42"/>
      <c r="R2177" s="42"/>
      <c r="T2177" s="42"/>
      <c r="U2177" s="42"/>
      <c r="V2177" s="42"/>
      <c r="X2177" s="42"/>
      <c r="Y2177" s="42"/>
      <c r="Z2177" s="42"/>
      <c r="AB2177" s="42"/>
      <c r="AC2177" s="42"/>
      <c r="AD2177" s="42"/>
    </row>
    <row r="2178" spans="6:30">
      <c r="F2178" s="42"/>
      <c r="H2178" s="42"/>
      <c r="I2178" s="42"/>
      <c r="J2178" s="42"/>
      <c r="K2178" s="42"/>
      <c r="L2178" s="42"/>
      <c r="M2178" s="42"/>
      <c r="O2178" s="42"/>
      <c r="P2178" s="42"/>
      <c r="Q2178" s="42"/>
      <c r="R2178" s="42"/>
      <c r="T2178" s="42"/>
      <c r="U2178" s="42"/>
      <c r="V2178" s="42"/>
      <c r="X2178" s="42"/>
      <c r="Y2178" s="42"/>
      <c r="Z2178" s="42"/>
      <c r="AB2178" s="42"/>
      <c r="AC2178" s="42"/>
      <c r="AD2178" s="42"/>
    </row>
    <row r="2179" spans="6:30">
      <c r="F2179" s="42"/>
      <c r="H2179" s="42"/>
      <c r="I2179" s="42"/>
      <c r="J2179" s="42"/>
      <c r="K2179" s="42"/>
      <c r="L2179" s="42"/>
      <c r="M2179" s="42"/>
      <c r="O2179" s="42"/>
      <c r="P2179" s="42"/>
      <c r="Q2179" s="42"/>
      <c r="R2179" s="42"/>
      <c r="T2179" s="42"/>
      <c r="U2179" s="42"/>
      <c r="V2179" s="42"/>
      <c r="X2179" s="42"/>
      <c r="Y2179" s="42"/>
      <c r="Z2179" s="42"/>
      <c r="AB2179" s="42"/>
      <c r="AC2179" s="42"/>
      <c r="AD2179" s="42"/>
    </row>
    <row r="2180" spans="6:30">
      <c r="F2180" s="42"/>
      <c r="H2180" s="42"/>
      <c r="I2180" s="42"/>
      <c r="J2180" s="42"/>
      <c r="K2180" s="42"/>
      <c r="L2180" s="42"/>
      <c r="M2180" s="42"/>
      <c r="O2180" s="42"/>
      <c r="P2180" s="42"/>
      <c r="Q2180" s="42"/>
      <c r="R2180" s="42"/>
      <c r="T2180" s="42"/>
      <c r="U2180" s="42"/>
      <c r="V2180" s="42"/>
      <c r="X2180" s="42"/>
      <c r="Y2180" s="42"/>
      <c r="Z2180" s="42"/>
      <c r="AB2180" s="42"/>
      <c r="AC2180" s="42"/>
      <c r="AD2180" s="42"/>
    </row>
    <row r="2181" spans="6:30">
      <c r="F2181" s="42"/>
      <c r="H2181" s="42"/>
      <c r="I2181" s="42"/>
      <c r="J2181" s="42"/>
      <c r="K2181" s="42"/>
      <c r="L2181" s="42"/>
      <c r="M2181" s="42"/>
      <c r="O2181" s="42"/>
      <c r="P2181" s="42"/>
      <c r="Q2181" s="42"/>
      <c r="R2181" s="42"/>
      <c r="T2181" s="42"/>
      <c r="U2181" s="42"/>
      <c r="V2181" s="42"/>
      <c r="X2181" s="42"/>
      <c r="Y2181" s="42"/>
      <c r="Z2181" s="42"/>
      <c r="AB2181" s="42"/>
      <c r="AC2181" s="42"/>
      <c r="AD2181" s="42"/>
    </row>
    <row r="2182" spans="6:30">
      <c r="F2182" s="42"/>
      <c r="H2182" s="42"/>
      <c r="I2182" s="42"/>
      <c r="J2182" s="42"/>
      <c r="K2182" s="42"/>
      <c r="L2182" s="42"/>
      <c r="M2182" s="42"/>
      <c r="O2182" s="42"/>
      <c r="P2182" s="42"/>
      <c r="Q2182" s="42"/>
      <c r="R2182" s="42"/>
      <c r="T2182" s="42"/>
      <c r="U2182" s="42"/>
      <c r="V2182" s="42"/>
      <c r="X2182" s="42"/>
      <c r="Y2182" s="42"/>
      <c r="Z2182" s="42"/>
      <c r="AB2182" s="42"/>
      <c r="AC2182" s="42"/>
      <c r="AD2182" s="42"/>
    </row>
    <row r="2183" spans="6:30">
      <c r="F2183" s="42"/>
      <c r="H2183" s="42"/>
      <c r="I2183" s="42"/>
      <c r="J2183" s="42"/>
      <c r="K2183" s="42"/>
      <c r="L2183" s="42"/>
      <c r="M2183" s="42"/>
      <c r="O2183" s="42"/>
      <c r="P2183" s="42"/>
      <c r="Q2183" s="42"/>
      <c r="R2183" s="42"/>
      <c r="T2183" s="42"/>
      <c r="U2183" s="42"/>
      <c r="V2183" s="42"/>
      <c r="X2183" s="42"/>
      <c r="Y2183" s="42"/>
      <c r="Z2183" s="42"/>
      <c r="AB2183" s="42"/>
      <c r="AC2183" s="42"/>
      <c r="AD2183" s="42"/>
    </row>
    <row r="2184" spans="6:30">
      <c r="F2184" s="42"/>
      <c r="H2184" s="42"/>
      <c r="I2184" s="42"/>
      <c r="J2184" s="42"/>
      <c r="K2184" s="42"/>
      <c r="L2184" s="42"/>
      <c r="M2184" s="42"/>
      <c r="O2184" s="42"/>
      <c r="P2184" s="42"/>
      <c r="Q2184" s="42"/>
      <c r="R2184" s="42"/>
      <c r="T2184" s="42"/>
      <c r="U2184" s="42"/>
      <c r="V2184" s="42"/>
      <c r="X2184" s="42"/>
      <c r="Y2184" s="42"/>
      <c r="Z2184" s="42"/>
      <c r="AB2184" s="42"/>
      <c r="AC2184" s="42"/>
      <c r="AD2184" s="42"/>
    </row>
    <row r="2185" spans="6:30">
      <c r="F2185" s="42"/>
      <c r="H2185" s="42"/>
      <c r="I2185" s="42"/>
      <c r="J2185" s="42"/>
      <c r="K2185" s="42"/>
      <c r="L2185" s="42"/>
      <c r="M2185" s="42"/>
      <c r="O2185" s="42"/>
      <c r="P2185" s="42"/>
      <c r="Q2185" s="42"/>
      <c r="R2185" s="42"/>
      <c r="T2185" s="42"/>
      <c r="U2185" s="42"/>
      <c r="V2185" s="42"/>
      <c r="X2185" s="42"/>
      <c r="Y2185" s="42"/>
      <c r="Z2185" s="42"/>
      <c r="AB2185" s="42"/>
      <c r="AC2185" s="42"/>
      <c r="AD2185" s="42"/>
    </row>
    <row r="2186" spans="6:30">
      <c r="F2186" s="42"/>
      <c r="H2186" s="42"/>
      <c r="I2186" s="42"/>
      <c r="J2186" s="42"/>
      <c r="K2186" s="42"/>
      <c r="L2186" s="42"/>
      <c r="M2186" s="42"/>
      <c r="O2186" s="42"/>
      <c r="P2186" s="42"/>
      <c r="Q2186" s="42"/>
      <c r="R2186" s="42"/>
      <c r="T2186" s="42"/>
      <c r="U2186" s="42"/>
      <c r="V2186" s="42"/>
      <c r="X2186" s="42"/>
      <c r="Y2186" s="42"/>
      <c r="Z2186" s="42"/>
      <c r="AB2186" s="42"/>
      <c r="AC2186" s="42"/>
      <c r="AD2186" s="42"/>
    </row>
    <row r="2187" spans="6:30">
      <c r="F2187" s="42"/>
      <c r="H2187" s="42"/>
      <c r="I2187" s="42"/>
      <c r="J2187" s="42"/>
      <c r="K2187" s="42"/>
      <c r="L2187" s="42"/>
      <c r="M2187" s="42"/>
      <c r="O2187" s="42"/>
      <c r="P2187" s="42"/>
      <c r="Q2187" s="42"/>
      <c r="R2187" s="42"/>
      <c r="T2187" s="42"/>
      <c r="U2187" s="42"/>
      <c r="V2187" s="42"/>
      <c r="X2187" s="42"/>
      <c r="Y2187" s="42"/>
      <c r="Z2187" s="42"/>
      <c r="AB2187" s="42"/>
      <c r="AC2187" s="42"/>
      <c r="AD2187" s="42"/>
    </row>
    <row r="2188" spans="6:30">
      <c r="F2188" s="42"/>
      <c r="H2188" s="42"/>
      <c r="I2188" s="42"/>
      <c r="J2188" s="42"/>
      <c r="K2188" s="42"/>
      <c r="L2188" s="42"/>
      <c r="M2188" s="42"/>
      <c r="O2188" s="42"/>
      <c r="P2188" s="42"/>
      <c r="Q2188" s="42"/>
      <c r="R2188" s="42"/>
      <c r="T2188" s="42"/>
      <c r="U2188" s="42"/>
      <c r="V2188" s="42"/>
      <c r="X2188" s="42"/>
      <c r="Y2188" s="42"/>
      <c r="Z2188" s="42"/>
      <c r="AB2188" s="42"/>
      <c r="AC2188" s="42"/>
      <c r="AD2188" s="42"/>
    </row>
    <row r="2189" spans="6:30">
      <c r="F2189" s="42"/>
      <c r="H2189" s="42"/>
      <c r="I2189" s="42"/>
      <c r="J2189" s="42"/>
      <c r="K2189" s="42"/>
      <c r="L2189" s="42"/>
      <c r="M2189" s="42"/>
      <c r="O2189" s="42"/>
      <c r="P2189" s="42"/>
      <c r="Q2189" s="42"/>
      <c r="R2189" s="42"/>
      <c r="T2189" s="42"/>
      <c r="U2189" s="42"/>
      <c r="V2189" s="42"/>
      <c r="X2189" s="42"/>
      <c r="Y2189" s="42"/>
      <c r="Z2189" s="42"/>
      <c r="AB2189" s="42"/>
      <c r="AC2189" s="42"/>
      <c r="AD2189" s="42"/>
    </row>
    <row r="2190" spans="6:30">
      <c r="F2190" s="42"/>
      <c r="H2190" s="42"/>
      <c r="I2190" s="42"/>
      <c r="J2190" s="42"/>
      <c r="K2190" s="42"/>
      <c r="L2190" s="42"/>
      <c r="M2190" s="42"/>
      <c r="O2190" s="42"/>
      <c r="P2190" s="42"/>
      <c r="Q2190" s="42"/>
      <c r="R2190" s="42"/>
      <c r="T2190" s="42"/>
      <c r="U2190" s="42"/>
      <c r="V2190" s="42"/>
      <c r="X2190" s="42"/>
      <c r="Y2190" s="42"/>
      <c r="Z2190" s="42"/>
      <c r="AB2190" s="42"/>
      <c r="AC2190" s="42"/>
      <c r="AD2190" s="42"/>
    </row>
    <row r="2191" spans="6:30">
      <c r="F2191" s="42"/>
      <c r="H2191" s="42"/>
      <c r="I2191" s="42"/>
      <c r="J2191" s="42"/>
      <c r="K2191" s="42"/>
      <c r="L2191" s="42"/>
      <c r="M2191" s="42"/>
      <c r="O2191" s="42"/>
      <c r="P2191" s="42"/>
      <c r="Q2191" s="42"/>
      <c r="R2191" s="42"/>
      <c r="T2191" s="42"/>
      <c r="U2191" s="42"/>
      <c r="V2191" s="42"/>
      <c r="X2191" s="42"/>
      <c r="Y2191" s="42"/>
      <c r="Z2191" s="42"/>
      <c r="AB2191" s="42"/>
      <c r="AC2191" s="42"/>
      <c r="AD2191" s="42"/>
    </row>
    <row r="2192" spans="6:30">
      <c r="F2192" s="42"/>
      <c r="H2192" s="42"/>
      <c r="I2192" s="42"/>
      <c r="J2192" s="42"/>
      <c r="K2192" s="42"/>
      <c r="L2192" s="42"/>
      <c r="M2192" s="42"/>
      <c r="O2192" s="42"/>
      <c r="P2192" s="42"/>
      <c r="Q2192" s="42"/>
      <c r="R2192" s="42"/>
      <c r="T2192" s="42"/>
      <c r="U2192" s="42"/>
      <c r="V2192" s="42"/>
      <c r="X2192" s="42"/>
      <c r="Y2192" s="42"/>
      <c r="Z2192" s="42"/>
      <c r="AB2192" s="42"/>
      <c r="AC2192" s="42"/>
      <c r="AD2192" s="42"/>
    </row>
    <row r="2193" spans="6:30">
      <c r="F2193" s="42"/>
      <c r="H2193" s="42"/>
      <c r="I2193" s="42"/>
      <c r="J2193" s="42"/>
      <c r="K2193" s="42"/>
      <c r="L2193" s="42"/>
      <c r="M2193" s="42"/>
      <c r="O2193" s="42"/>
      <c r="P2193" s="42"/>
      <c r="Q2193" s="42"/>
      <c r="R2193" s="42"/>
      <c r="T2193" s="42"/>
      <c r="U2193" s="42"/>
      <c r="V2193" s="42"/>
      <c r="X2193" s="42"/>
      <c r="Y2193" s="42"/>
      <c r="Z2193" s="42"/>
      <c r="AB2193" s="42"/>
      <c r="AC2193" s="42"/>
      <c r="AD2193" s="42"/>
    </row>
    <row r="2194" spans="6:30">
      <c r="F2194" s="42"/>
      <c r="H2194" s="42"/>
      <c r="I2194" s="42"/>
      <c r="J2194" s="42"/>
      <c r="K2194" s="42"/>
      <c r="L2194" s="42"/>
      <c r="M2194" s="42"/>
      <c r="O2194" s="42"/>
      <c r="P2194" s="42"/>
      <c r="Q2194" s="42"/>
      <c r="R2194" s="42"/>
      <c r="T2194" s="42"/>
      <c r="U2194" s="42"/>
      <c r="V2194" s="42"/>
      <c r="X2194" s="42"/>
      <c r="Y2194" s="42"/>
      <c r="Z2194" s="42"/>
      <c r="AB2194" s="42"/>
      <c r="AC2194" s="42"/>
      <c r="AD2194" s="42"/>
    </row>
    <row r="2195" spans="6:30">
      <c r="F2195" s="42"/>
      <c r="H2195" s="42"/>
      <c r="I2195" s="42"/>
      <c r="J2195" s="42"/>
      <c r="K2195" s="42"/>
      <c r="L2195" s="42"/>
      <c r="M2195" s="42"/>
      <c r="O2195" s="42"/>
      <c r="P2195" s="42"/>
      <c r="Q2195" s="42"/>
      <c r="R2195" s="42"/>
      <c r="T2195" s="42"/>
      <c r="U2195" s="42"/>
      <c r="V2195" s="42"/>
      <c r="X2195" s="42"/>
      <c r="Y2195" s="42"/>
      <c r="Z2195" s="42"/>
      <c r="AB2195" s="42"/>
      <c r="AC2195" s="42"/>
      <c r="AD2195" s="42"/>
    </row>
    <row r="2196" spans="6:30">
      <c r="F2196" s="42"/>
      <c r="H2196" s="42"/>
      <c r="I2196" s="42"/>
      <c r="J2196" s="42"/>
      <c r="K2196" s="42"/>
      <c r="L2196" s="42"/>
      <c r="M2196" s="42"/>
      <c r="O2196" s="42"/>
      <c r="P2196" s="42"/>
      <c r="Q2196" s="42"/>
      <c r="R2196" s="42"/>
      <c r="T2196" s="42"/>
      <c r="U2196" s="42"/>
      <c r="V2196" s="42"/>
      <c r="X2196" s="42"/>
      <c r="Y2196" s="42"/>
      <c r="Z2196" s="42"/>
      <c r="AB2196" s="42"/>
      <c r="AC2196" s="42"/>
      <c r="AD2196" s="42"/>
    </row>
    <row r="2197" spans="6:30">
      <c r="F2197" s="42"/>
      <c r="H2197" s="42"/>
      <c r="I2197" s="42"/>
      <c r="J2197" s="42"/>
      <c r="K2197" s="42"/>
      <c r="L2197" s="42"/>
      <c r="M2197" s="42"/>
      <c r="O2197" s="42"/>
      <c r="P2197" s="42"/>
      <c r="Q2197" s="42"/>
      <c r="R2197" s="42"/>
      <c r="T2197" s="42"/>
      <c r="U2197" s="42"/>
      <c r="V2197" s="42"/>
      <c r="X2197" s="42"/>
      <c r="Y2197" s="42"/>
      <c r="Z2197" s="42"/>
      <c r="AB2197" s="42"/>
      <c r="AC2197" s="42"/>
      <c r="AD2197" s="42"/>
    </row>
    <row r="2198" spans="6:30">
      <c r="F2198" s="42"/>
      <c r="H2198" s="42"/>
      <c r="I2198" s="42"/>
      <c r="J2198" s="42"/>
      <c r="K2198" s="42"/>
      <c r="L2198" s="42"/>
      <c r="M2198" s="42"/>
      <c r="O2198" s="42"/>
      <c r="P2198" s="42"/>
      <c r="Q2198" s="42"/>
      <c r="R2198" s="42"/>
      <c r="T2198" s="42"/>
      <c r="U2198" s="42"/>
      <c r="V2198" s="42"/>
      <c r="X2198" s="42"/>
      <c r="Y2198" s="42"/>
      <c r="Z2198" s="42"/>
      <c r="AB2198" s="42"/>
      <c r="AC2198" s="42"/>
      <c r="AD2198" s="42"/>
    </row>
    <row r="2199" spans="6:30">
      <c r="F2199" s="42"/>
      <c r="H2199" s="42"/>
      <c r="I2199" s="42"/>
      <c r="J2199" s="42"/>
      <c r="K2199" s="42"/>
      <c r="L2199" s="42"/>
      <c r="M2199" s="42"/>
      <c r="O2199" s="42"/>
      <c r="P2199" s="42"/>
      <c r="Q2199" s="42"/>
      <c r="R2199" s="42"/>
      <c r="T2199" s="42"/>
      <c r="U2199" s="42"/>
      <c r="V2199" s="42"/>
      <c r="X2199" s="42"/>
      <c r="Y2199" s="42"/>
      <c r="Z2199" s="42"/>
      <c r="AB2199" s="42"/>
      <c r="AC2199" s="42"/>
      <c r="AD2199" s="42"/>
    </row>
    <row r="2200" spans="6:30">
      <c r="F2200" s="42"/>
      <c r="H2200" s="42"/>
      <c r="I2200" s="42"/>
      <c r="J2200" s="42"/>
      <c r="K2200" s="42"/>
      <c r="L2200" s="42"/>
      <c r="M2200" s="42"/>
      <c r="O2200" s="42"/>
      <c r="P2200" s="42"/>
      <c r="Q2200" s="42"/>
      <c r="R2200" s="42"/>
      <c r="T2200" s="42"/>
      <c r="U2200" s="42"/>
      <c r="V2200" s="42"/>
      <c r="X2200" s="42"/>
      <c r="Y2200" s="42"/>
      <c r="Z2200" s="42"/>
      <c r="AB2200" s="42"/>
      <c r="AC2200" s="42"/>
      <c r="AD2200" s="42"/>
    </row>
    <row r="2201" spans="6:30">
      <c r="F2201" s="42"/>
      <c r="H2201" s="42"/>
      <c r="I2201" s="42"/>
      <c r="J2201" s="42"/>
      <c r="K2201" s="42"/>
      <c r="L2201" s="42"/>
      <c r="M2201" s="42"/>
      <c r="O2201" s="42"/>
      <c r="P2201" s="42"/>
      <c r="Q2201" s="42"/>
      <c r="R2201" s="42"/>
      <c r="T2201" s="42"/>
      <c r="U2201" s="42"/>
      <c r="V2201" s="42"/>
      <c r="X2201" s="42"/>
      <c r="Y2201" s="42"/>
      <c r="Z2201" s="42"/>
      <c r="AB2201" s="42"/>
      <c r="AC2201" s="42"/>
      <c r="AD2201" s="42"/>
    </row>
    <row r="2202" spans="6:30">
      <c r="F2202" s="42"/>
      <c r="H2202" s="42"/>
      <c r="I2202" s="42"/>
      <c r="J2202" s="42"/>
      <c r="K2202" s="42"/>
      <c r="L2202" s="42"/>
      <c r="M2202" s="42"/>
      <c r="O2202" s="42"/>
      <c r="P2202" s="42"/>
      <c r="Q2202" s="42"/>
      <c r="R2202" s="42"/>
      <c r="T2202" s="42"/>
      <c r="U2202" s="42"/>
      <c r="V2202" s="42"/>
      <c r="X2202" s="42"/>
      <c r="Y2202" s="42"/>
      <c r="Z2202" s="42"/>
      <c r="AB2202" s="42"/>
      <c r="AC2202" s="42"/>
      <c r="AD2202" s="42"/>
    </row>
    <row r="2203" spans="6:30">
      <c r="F2203" s="42"/>
      <c r="H2203" s="42"/>
      <c r="I2203" s="42"/>
      <c r="J2203" s="42"/>
      <c r="K2203" s="42"/>
      <c r="L2203" s="42"/>
      <c r="M2203" s="42"/>
      <c r="O2203" s="42"/>
      <c r="P2203" s="42"/>
      <c r="Q2203" s="42"/>
      <c r="R2203" s="42"/>
      <c r="T2203" s="42"/>
      <c r="U2203" s="42"/>
      <c r="V2203" s="42"/>
      <c r="X2203" s="42"/>
      <c r="Y2203" s="42"/>
      <c r="Z2203" s="42"/>
      <c r="AB2203" s="42"/>
      <c r="AC2203" s="42"/>
      <c r="AD2203" s="42"/>
    </row>
    <row r="2204" spans="6:30">
      <c r="F2204" s="42"/>
      <c r="H2204" s="42"/>
      <c r="I2204" s="42"/>
      <c r="J2204" s="42"/>
      <c r="K2204" s="42"/>
      <c r="L2204" s="42"/>
      <c r="M2204" s="42"/>
      <c r="O2204" s="42"/>
      <c r="P2204" s="42"/>
      <c r="Q2204" s="42"/>
      <c r="R2204" s="42"/>
      <c r="T2204" s="42"/>
      <c r="U2204" s="42"/>
      <c r="V2204" s="42"/>
      <c r="X2204" s="42"/>
      <c r="Y2204" s="42"/>
      <c r="Z2204" s="42"/>
      <c r="AB2204" s="42"/>
      <c r="AC2204" s="42"/>
      <c r="AD2204" s="42"/>
    </row>
    <row r="2205" spans="6:30">
      <c r="F2205" s="42"/>
      <c r="H2205" s="42"/>
      <c r="I2205" s="42"/>
      <c r="J2205" s="42"/>
      <c r="K2205" s="42"/>
      <c r="L2205" s="42"/>
      <c r="M2205" s="42"/>
      <c r="O2205" s="42"/>
      <c r="P2205" s="42"/>
      <c r="Q2205" s="42"/>
      <c r="R2205" s="42"/>
      <c r="T2205" s="42"/>
      <c r="U2205" s="42"/>
      <c r="V2205" s="42"/>
      <c r="X2205" s="42"/>
      <c r="Y2205" s="42"/>
      <c r="Z2205" s="42"/>
      <c r="AB2205" s="42"/>
      <c r="AC2205" s="42"/>
      <c r="AD2205" s="42"/>
    </row>
    <row r="2206" spans="6:30">
      <c r="F2206" s="42"/>
      <c r="H2206" s="42"/>
      <c r="I2206" s="42"/>
      <c r="J2206" s="42"/>
      <c r="K2206" s="42"/>
      <c r="L2206" s="42"/>
      <c r="M2206" s="42"/>
      <c r="O2206" s="42"/>
      <c r="P2206" s="42"/>
      <c r="Q2206" s="42"/>
      <c r="R2206" s="42"/>
      <c r="T2206" s="42"/>
      <c r="U2206" s="42"/>
      <c r="V2206" s="42"/>
      <c r="X2206" s="42"/>
      <c r="Y2206" s="42"/>
      <c r="Z2206" s="42"/>
      <c r="AB2206" s="42"/>
      <c r="AC2206" s="42"/>
      <c r="AD2206" s="42"/>
    </row>
    <row r="2207" spans="6:30">
      <c r="F2207" s="42"/>
      <c r="H2207" s="42"/>
      <c r="I2207" s="42"/>
      <c r="J2207" s="42"/>
      <c r="K2207" s="42"/>
      <c r="L2207" s="42"/>
      <c r="M2207" s="42"/>
      <c r="O2207" s="42"/>
      <c r="P2207" s="42"/>
      <c r="Q2207" s="42"/>
      <c r="R2207" s="42"/>
      <c r="T2207" s="42"/>
      <c r="U2207" s="42"/>
      <c r="V2207" s="42"/>
      <c r="X2207" s="42"/>
      <c r="Y2207" s="42"/>
      <c r="Z2207" s="42"/>
      <c r="AB2207" s="42"/>
      <c r="AC2207" s="42"/>
      <c r="AD2207" s="42"/>
    </row>
    <row r="2208" spans="6:30">
      <c r="F2208" s="42"/>
      <c r="H2208" s="42"/>
      <c r="I2208" s="42"/>
      <c r="J2208" s="42"/>
      <c r="K2208" s="42"/>
      <c r="L2208" s="42"/>
      <c r="M2208" s="42"/>
      <c r="O2208" s="42"/>
      <c r="P2208" s="42"/>
      <c r="Q2208" s="42"/>
      <c r="R2208" s="42"/>
      <c r="T2208" s="42"/>
      <c r="U2208" s="42"/>
      <c r="V2208" s="42"/>
      <c r="X2208" s="42"/>
      <c r="Y2208" s="42"/>
      <c r="Z2208" s="42"/>
      <c r="AB2208" s="42"/>
      <c r="AC2208" s="42"/>
      <c r="AD2208" s="42"/>
    </row>
    <row r="2209" spans="6:30">
      <c r="F2209" s="42"/>
      <c r="H2209" s="42"/>
      <c r="I2209" s="42"/>
      <c r="J2209" s="42"/>
      <c r="K2209" s="42"/>
      <c r="L2209" s="42"/>
      <c r="M2209" s="42"/>
      <c r="O2209" s="42"/>
      <c r="P2209" s="42"/>
      <c r="Q2209" s="42"/>
      <c r="R2209" s="42"/>
      <c r="T2209" s="42"/>
      <c r="U2209" s="42"/>
      <c r="V2209" s="42"/>
      <c r="X2209" s="42"/>
      <c r="Y2209" s="42"/>
      <c r="Z2209" s="42"/>
      <c r="AB2209" s="42"/>
      <c r="AC2209" s="42"/>
      <c r="AD2209" s="42"/>
    </row>
    <row r="2210" spans="6:30">
      <c r="F2210" s="42"/>
      <c r="H2210" s="42"/>
      <c r="I2210" s="42"/>
      <c r="J2210" s="42"/>
      <c r="K2210" s="42"/>
      <c r="L2210" s="42"/>
      <c r="M2210" s="42"/>
      <c r="O2210" s="42"/>
      <c r="P2210" s="42"/>
      <c r="Q2210" s="42"/>
      <c r="R2210" s="42"/>
      <c r="T2210" s="42"/>
      <c r="U2210" s="42"/>
      <c r="V2210" s="42"/>
      <c r="X2210" s="42"/>
      <c r="Y2210" s="42"/>
      <c r="Z2210" s="42"/>
      <c r="AB2210" s="42"/>
      <c r="AC2210" s="42"/>
      <c r="AD2210" s="42"/>
    </row>
    <row r="2211" spans="6:30">
      <c r="F2211" s="42"/>
      <c r="H2211" s="42"/>
      <c r="I2211" s="42"/>
      <c r="J2211" s="42"/>
      <c r="K2211" s="42"/>
      <c r="L2211" s="42"/>
      <c r="M2211" s="42"/>
      <c r="O2211" s="42"/>
      <c r="P2211" s="42"/>
      <c r="Q2211" s="42"/>
      <c r="R2211" s="42"/>
      <c r="T2211" s="42"/>
      <c r="U2211" s="42"/>
      <c r="V2211" s="42"/>
      <c r="X2211" s="42"/>
      <c r="Y2211" s="42"/>
      <c r="Z2211" s="42"/>
      <c r="AB2211" s="42"/>
      <c r="AC2211" s="42"/>
      <c r="AD2211" s="42"/>
    </row>
    <row r="2212" spans="6:30">
      <c r="F2212" s="42"/>
      <c r="H2212" s="42"/>
      <c r="I2212" s="42"/>
      <c r="J2212" s="42"/>
      <c r="K2212" s="42"/>
      <c r="L2212" s="42"/>
      <c r="M2212" s="42"/>
      <c r="O2212" s="42"/>
      <c r="P2212" s="42"/>
      <c r="Q2212" s="42"/>
      <c r="R2212" s="42"/>
      <c r="T2212" s="42"/>
      <c r="U2212" s="42"/>
      <c r="V2212" s="42"/>
      <c r="X2212" s="42"/>
      <c r="Y2212" s="42"/>
      <c r="Z2212" s="42"/>
      <c r="AB2212" s="42"/>
      <c r="AC2212" s="42"/>
      <c r="AD2212" s="42"/>
    </row>
    <row r="2213" spans="6:30">
      <c r="F2213" s="42"/>
      <c r="H2213" s="42"/>
      <c r="I2213" s="42"/>
      <c r="J2213" s="42"/>
      <c r="K2213" s="42"/>
      <c r="L2213" s="42"/>
      <c r="M2213" s="42"/>
      <c r="O2213" s="42"/>
      <c r="P2213" s="42"/>
      <c r="Q2213" s="42"/>
      <c r="R2213" s="42"/>
      <c r="T2213" s="42"/>
      <c r="U2213" s="42"/>
      <c r="V2213" s="42"/>
      <c r="X2213" s="42"/>
      <c r="Y2213" s="42"/>
      <c r="Z2213" s="42"/>
      <c r="AB2213" s="42"/>
      <c r="AC2213" s="42"/>
      <c r="AD2213" s="42"/>
    </row>
    <row r="2214" spans="6:30">
      <c r="F2214" s="42"/>
      <c r="H2214" s="42"/>
      <c r="I2214" s="42"/>
      <c r="J2214" s="42"/>
      <c r="K2214" s="42"/>
      <c r="L2214" s="42"/>
      <c r="M2214" s="42"/>
      <c r="O2214" s="42"/>
      <c r="P2214" s="42"/>
      <c r="Q2214" s="42"/>
      <c r="R2214" s="42"/>
      <c r="T2214" s="42"/>
      <c r="U2214" s="42"/>
      <c r="V2214" s="42"/>
      <c r="X2214" s="42"/>
      <c r="Y2214" s="42"/>
      <c r="Z2214" s="42"/>
      <c r="AB2214" s="42"/>
      <c r="AC2214" s="42"/>
      <c r="AD2214" s="42"/>
    </row>
    <row r="2215" spans="6:30">
      <c r="F2215" s="42"/>
      <c r="H2215" s="42"/>
      <c r="I2215" s="42"/>
      <c r="J2215" s="42"/>
      <c r="K2215" s="42"/>
      <c r="L2215" s="42"/>
      <c r="M2215" s="42"/>
      <c r="O2215" s="42"/>
      <c r="P2215" s="42"/>
      <c r="Q2215" s="42"/>
      <c r="R2215" s="42"/>
      <c r="T2215" s="42"/>
      <c r="U2215" s="42"/>
      <c r="V2215" s="42"/>
      <c r="X2215" s="42"/>
      <c r="Y2215" s="42"/>
      <c r="Z2215" s="42"/>
      <c r="AB2215" s="42"/>
      <c r="AC2215" s="42"/>
      <c r="AD2215" s="42"/>
    </row>
    <row r="2216" spans="6:30">
      <c r="F2216" s="42"/>
      <c r="H2216" s="42"/>
      <c r="I2216" s="42"/>
      <c r="J2216" s="42"/>
      <c r="K2216" s="42"/>
      <c r="L2216" s="42"/>
      <c r="M2216" s="42"/>
      <c r="O2216" s="42"/>
      <c r="P2216" s="42"/>
      <c r="Q2216" s="42"/>
      <c r="R2216" s="42"/>
      <c r="T2216" s="42"/>
      <c r="U2216" s="42"/>
      <c r="V2216" s="42"/>
      <c r="X2216" s="42"/>
      <c r="Y2216" s="42"/>
      <c r="Z2216" s="42"/>
      <c r="AB2216" s="42"/>
      <c r="AC2216" s="42"/>
      <c r="AD2216" s="42"/>
    </row>
    <row r="2217" spans="6:30">
      <c r="F2217" s="42"/>
      <c r="H2217" s="42"/>
      <c r="I2217" s="42"/>
      <c r="J2217" s="42"/>
      <c r="K2217" s="42"/>
      <c r="L2217" s="42"/>
      <c r="M2217" s="42"/>
      <c r="O2217" s="42"/>
      <c r="P2217" s="42"/>
      <c r="Q2217" s="42"/>
      <c r="R2217" s="42"/>
      <c r="T2217" s="42"/>
      <c r="U2217" s="42"/>
      <c r="V2217" s="42"/>
      <c r="X2217" s="42"/>
      <c r="Y2217" s="42"/>
      <c r="Z2217" s="42"/>
      <c r="AB2217" s="42"/>
      <c r="AC2217" s="42"/>
      <c r="AD2217" s="42"/>
    </row>
    <row r="2218" spans="6:30">
      <c r="F2218" s="42"/>
      <c r="H2218" s="42"/>
      <c r="I2218" s="42"/>
      <c r="J2218" s="42"/>
      <c r="K2218" s="42"/>
      <c r="L2218" s="42"/>
      <c r="M2218" s="42"/>
      <c r="O2218" s="42"/>
      <c r="P2218" s="42"/>
      <c r="Q2218" s="42"/>
      <c r="R2218" s="42"/>
      <c r="T2218" s="42"/>
      <c r="U2218" s="42"/>
      <c r="V2218" s="42"/>
      <c r="X2218" s="42"/>
      <c r="Y2218" s="42"/>
      <c r="Z2218" s="42"/>
      <c r="AB2218" s="42"/>
      <c r="AC2218" s="42"/>
      <c r="AD2218" s="42"/>
    </row>
    <row r="2219" spans="6:30">
      <c r="F2219" s="42"/>
      <c r="H2219" s="42"/>
      <c r="I2219" s="42"/>
      <c r="J2219" s="42"/>
      <c r="K2219" s="42"/>
      <c r="L2219" s="42"/>
      <c r="M2219" s="42"/>
      <c r="O2219" s="42"/>
      <c r="P2219" s="42"/>
      <c r="Q2219" s="42"/>
      <c r="R2219" s="42"/>
      <c r="T2219" s="42"/>
      <c r="U2219" s="42"/>
      <c r="V2219" s="42"/>
      <c r="X2219" s="42"/>
      <c r="Y2219" s="42"/>
      <c r="Z2219" s="42"/>
      <c r="AB2219" s="42"/>
      <c r="AC2219" s="42"/>
      <c r="AD2219" s="42"/>
    </row>
    <row r="2220" spans="6:30">
      <c r="F2220" s="42"/>
      <c r="H2220" s="42"/>
      <c r="I2220" s="42"/>
      <c r="J2220" s="42"/>
      <c r="K2220" s="42"/>
      <c r="L2220" s="42"/>
      <c r="M2220" s="42"/>
      <c r="O2220" s="42"/>
      <c r="P2220" s="42"/>
      <c r="Q2220" s="42"/>
      <c r="R2220" s="42"/>
      <c r="T2220" s="42"/>
      <c r="U2220" s="42"/>
      <c r="V2220" s="42"/>
      <c r="X2220" s="42"/>
      <c r="Y2220" s="42"/>
      <c r="Z2220" s="42"/>
      <c r="AB2220" s="42"/>
      <c r="AC2220" s="42"/>
      <c r="AD2220" s="42"/>
    </row>
    <row r="2221" spans="6:30">
      <c r="F2221" s="42"/>
      <c r="H2221" s="42"/>
      <c r="I2221" s="42"/>
      <c r="J2221" s="42"/>
      <c r="K2221" s="42"/>
      <c r="L2221" s="42"/>
      <c r="M2221" s="42"/>
      <c r="O2221" s="42"/>
      <c r="P2221" s="42"/>
      <c r="Q2221" s="42"/>
      <c r="R2221" s="42"/>
      <c r="T2221" s="42"/>
      <c r="U2221" s="42"/>
      <c r="V2221" s="42"/>
      <c r="X2221" s="42"/>
      <c r="Y2221" s="42"/>
      <c r="Z2221" s="42"/>
      <c r="AB2221" s="42"/>
      <c r="AC2221" s="42"/>
      <c r="AD2221" s="42"/>
    </row>
    <row r="2222" spans="6:30">
      <c r="F2222" s="42"/>
      <c r="H2222" s="42"/>
      <c r="I2222" s="42"/>
      <c r="J2222" s="42"/>
      <c r="K2222" s="42"/>
      <c r="L2222" s="42"/>
      <c r="M2222" s="42"/>
      <c r="O2222" s="42"/>
      <c r="P2222" s="42"/>
      <c r="Q2222" s="42"/>
      <c r="R2222" s="42"/>
      <c r="T2222" s="42"/>
      <c r="U2222" s="42"/>
      <c r="V2222" s="42"/>
      <c r="X2222" s="42"/>
      <c r="Y2222" s="42"/>
      <c r="Z2222" s="42"/>
      <c r="AB2222" s="42"/>
      <c r="AC2222" s="42"/>
      <c r="AD2222" s="42"/>
    </row>
    <row r="2223" spans="6:30">
      <c r="F2223" s="42"/>
      <c r="H2223" s="42"/>
      <c r="I2223" s="42"/>
      <c r="J2223" s="42"/>
      <c r="K2223" s="42"/>
      <c r="L2223" s="42"/>
      <c r="M2223" s="42"/>
      <c r="O2223" s="42"/>
      <c r="P2223" s="42"/>
      <c r="Q2223" s="42"/>
      <c r="R2223" s="42"/>
      <c r="T2223" s="42"/>
      <c r="U2223" s="42"/>
      <c r="V2223" s="42"/>
      <c r="X2223" s="42"/>
      <c r="Y2223" s="42"/>
      <c r="Z2223" s="42"/>
      <c r="AB2223" s="42"/>
      <c r="AC2223" s="42"/>
      <c r="AD2223" s="42"/>
    </row>
    <row r="2224" spans="6:30">
      <c r="F2224" s="42"/>
      <c r="H2224" s="42"/>
      <c r="I2224" s="42"/>
      <c r="J2224" s="42"/>
      <c r="K2224" s="42"/>
      <c r="L2224" s="42"/>
      <c r="M2224" s="42"/>
      <c r="O2224" s="42"/>
      <c r="P2224" s="42"/>
      <c r="Q2224" s="42"/>
      <c r="R2224" s="42"/>
      <c r="T2224" s="42"/>
      <c r="U2224" s="42"/>
      <c r="V2224" s="42"/>
      <c r="X2224" s="42"/>
      <c r="Y2224" s="42"/>
      <c r="Z2224" s="42"/>
      <c r="AB2224" s="42"/>
      <c r="AC2224" s="42"/>
      <c r="AD2224" s="42"/>
    </row>
    <row r="2225" spans="6:30">
      <c r="F2225" s="42"/>
      <c r="H2225" s="42"/>
      <c r="I2225" s="42"/>
      <c r="J2225" s="42"/>
      <c r="K2225" s="42"/>
      <c r="L2225" s="42"/>
      <c r="M2225" s="42"/>
      <c r="O2225" s="42"/>
      <c r="P2225" s="42"/>
      <c r="Q2225" s="42"/>
      <c r="R2225" s="42"/>
      <c r="T2225" s="42"/>
      <c r="U2225" s="42"/>
      <c r="V2225" s="42"/>
      <c r="X2225" s="42"/>
      <c r="Y2225" s="42"/>
      <c r="Z2225" s="42"/>
      <c r="AB2225" s="42"/>
      <c r="AC2225" s="42"/>
      <c r="AD2225" s="42"/>
    </row>
    <row r="2226" spans="6:30">
      <c r="F2226" s="42"/>
      <c r="H2226" s="42"/>
      <c r="I2226" s="42"/>
      <c r="J2226" s="42"/>
      <c r="K2226" s="42"/>
      <c r="L2226" s="42"/>
      <c r="M2226" s="42"/>
      <c r="O2226" s="42"/>
      <c r="P2226" s="42"/>
      <c r="Q2226" s="42"/>
      <c r="R2226" s="42"/>
      <c r="T2226" s="42"/>
      <c r="U2226" s="42"/>
      <c r="V2226" s="42"/>
      <c r="X2226" s="42"/>
      <c r="Y2226" s="42"/>
      <c r="Z2226" s="42"/>
      <c r="AB2226" s="42"/>
      <c r="AC2226" s="42"/>
      <c r="AD2226" s="42"/>
    </row>
    <row r="2227" spans="6:30">
      <c r="F2227" s="42"/>
      <c r="H2227" s="42"/>
      <c r="I2227" s="42"/>
      <c r="J2227" s="42"/>
      <c r="K2227" s="42"/>
      <c r="L2227" s="42"/>
      <c r="M2227" s="42"/>
      <c r="O2227" s="42"/>
      <c r="P2227" s="42"/>
      <c r="Q2227" s="42"/>
      <c r="R2227" s="42"/>
      <c r="T2227" s="42"/>
      <c r="U2227" s="42"/>
      <c r="V2227" s="42"/>
      <c r="X2227" s="42"/>
      <c r="Y2227" s="42"/>
      <c r="Z2227" s="42"/>
      <c r="AB2227" s="42"/>
      <c r="AC2227" s="42"/>
      <c r="AD2227" s="42"/>
    </row>
    <row r="2228" spans="6:30">
      <c r="F2228" s="42"/>
      <c r="H2228" s="42"/>
      <c r="I2228" s="42"/>
      <c r="J2228" s="42"/>
      <c r="K2228" s="42"/>
      <c r="L2228" s="42"/>
      <c r="M2228" s="42"/>
      <c r="O2228" s="42"/>
      <c r="P2228" s="42"/>
      <c r="Q2228" s="42"/>
      <c r="R2228" s="42"/>
      <c r="T2228" s="42"/>
      <c r="U2228" s="42"/>
      <c r="V2228" s="42"/>
      <c r="X2228" s="42"/>
      <c r="Y2228" s="42"/>
      <c r="Z2228" s="42"/>
      <c r="AB2228" s="42"/>
      <c r="AC2228" s="42"/>
      <c r="AD2228" s="42"/>
    </row>
    <row r="2229" spans="6:30">
      <c r="F2229" s="42"/>
      <c r="H2229" s="42"/>
      <c r="I2229" s="42"/>
      <c r="J2229" s="42"/>
      <c r="K2229" s="42"/>
      <c r="L2229" s="42"/>
      <c r="M2229" s="42"/>
      <c r="O2229" s="42"/>
      <c r="P2229" s="42"/>
      <c r="Q2229" s="42"/>
      <c r="R2229" s="42"/>
      <c r="T2229" s="42"/>
      <c r="U2229" s="42"/>
      <c r="V2229" s="42"/>
      <c r="X2229" s="42"/>
      <c r="Y2229" s="42"/>
      <c r="Z2229" s="42"/>
      <c r="AB2229" s="42"/>
      <c r="AC2229" s="42"/>
      <c r="AD2229" s="42"/>
    </row>
    <row r="2230" spans="6:30">
      <c r="F2230" s="42"/>
      <c r="H2230" s="42"/>
      <c r="I2230" s="42"/>
      <c r="J2230" s="42"/>
      <c r="K2230" s="42"/>
      <c r="L2230" s="42"/>
      <c r="M2230" s="42"/>
      <c r="O2230" s="42"/>
      <c r="P2230" s="42"/>
      <c r="Q2230" s="42"/>
      <c r="R2230" s="42"/>
      <c r="T2230" s="42"/>
      <c r="U2230" s="42"/>
      <c r="V2230" s="42"/>
      <c r="X2230" s="42"/>
      <c r="Y2230" s="42"/>
      <c r="Z2230" s="42"/>
      <c r="AB2230" s="42"/>
      <c r="AC2230" s="42"/>
      <c r="AD2230" s="42"/>
    </row>
    <row r="2231" spans="6:30">
      <c r="F2231" s="42"/>
      <c r="H2231" s="42"/>
      <c r="I2231" s="42"/>
      <c r="J2231" s="42"/>
      <c r="K2231" s="42"/>
      <c r="L2231" s="42"/>
      <c r="M2231" s="42"/>
      <c r="O2231" s="42"/>
      <c r="P2231" s="42"/>
      <c r="Q2231" s="42"/>
      <c r="R2231" s="42"/>
      <c r="T2231" s="42"/>
      <c r="U2231" s="42"/>
      <c r="V2231" s="42"/>
      <c r="X2231" s="42"/>
      <c r="Y2231" s="42"/>
      <c r="Z2231" s="42"/>
      <c r="AB2231" s="42"/>
      <c r="AC2231" s="42"/>
      <c r="AD2231" s="42"/>
    </row>
    <row r="2232" spans="6:30">
      <c r="F2232" s="42"/>
      <c r="H2232" s="42"/>
      <c r="I2232" s="42"/>
      <c r="J2232" s="42"/>
      <c r="K2232" s="42"/>
      <c r="L2232" s="42"/>
      <c r="M2232" s="42"/>
      <c r="O2232" s="42"/>
      <c r="P2232" s="42"/>
      <c r="Q2232" s="42"/>
      <c r="R2232" s="42"/>
      <c r="T2232" s="42"/>
      <c r="U2232" s="42"/>
      <c r="V2232" s="42"/>
      <c r="X2232" s="42"/>
      <c r="Y2232" s="42"/>
      <c r="Z2232" s="42"/>
      <c r="AB2232" s="42"/>
      <c r="AC2232" s="42"/>
      <c r="AD2232" s="42"/>
    </row>
    <row r="2233" spans="6:30">
      <c r="F2233" s="42"/>
      <c r="H2233" s="42"/>
      <c r="I2233" s="42"/>
      <c r="J2233" s="42"/>
      <c r="K2233" s="42"/>
      <c r="L2233" s="42"/>
      <c r="M2233" s="42"/>
      <c r="O2233" s="42"/>
      <c r="P2233" s="42"/>
      <c r="Q2233" s="42"/>
      <c r="R2233" s="42"/>
      <c r="T2233" s="42"/>
      <c r="U2233" s="42"/>
      <c r="V2233" s="42"/>
      <c r="X2233" s="42"/>
      <c r="Y2233" s="42"/>
      <c r="Z2233" s="42"/>
      <c r="AB2233" s="42"/>
      <c r="AC2233" s="42"/>
      <c r="AD2233" s="42"/>
    </row>
    <row r="2234" spans="6:30">
      <c r="F2234" s="42"/>
      <c r="H2234" s="42"/>
      <c r="I2234" s="42"/>
      <c r="J2234" s="42"/>
      <c r="K2234" s="42"/>
      <c r="L2234" s="42"/>
      <c r="M2234" s="42"/>
      <c r="O2234" s="42"/>
      <c r="P2234" s="42"/>
      <c r="Q2234" s="42"/>
      <c r="R2234" s="42"/>
      <c r="T2234" s="42"/>
      <c r="U2234" s="42"/>
      <c r="V2234" s="42"/>
      <c r="X2234" s="42"/>
      <c r="Y2234" s="42"/>
      <c r="Z2234" s="42"/>
      <c r="AB2234" s="42"/>
      <c r="AC2234" s="42"/>
      <c r="AD2234" s="42"/>
    </row>
    <row r="2235" spans="6:30">
      <c r="F2235" s="42"/>
      <c r="H2235" s="42"/>
      <c r="I2235" s="42"/>
      <c r="J2235" s="42"/>
      <c r="K2235" s="42"/>
      <c r="L2235" s="42"/>
      <c r="M2235" s="42"/>
      <c r="O2235" s="42"/>
      <c r="P2235" s="42"/>
      <c r="Q2235" s="42"/>
      <c r="R2235" s="42"/>
      <c r="T2235" s="42"/>
      <c r="U2235" s="42"/>
      <c r="V2235" s="42"/>
      <c r="X2235" s="42"/>
      <c r="Y2235" s="42"/>
      <c r="Z2235" s="42"/>
      <c r="AB2235" s="42"/>
      <c r="AC2235" s="42"/>
      <c r="AD2235" s="42"/>
    </row>
    <row r="2236" spans="6:30">
      <c r="F2236" s="42"/>
      <c r="H2236" s="42"/>
      <c r="I2236" s="42"/>
      <c r="J2236" s="42"/>
      <c r="K2236" s="42"/>
      <c r="L2236" s="42"/>
      <c r="M2236" s="42"/>
      <c r="O2236" s="42"/>
      <c r="P2236" s="42"/>
      <c r="Q2236" s="42"/>
      <c r="R2236" s="42"/>
      <c r="T2236" s="42"/>
      <c r="U2236" s="42"/>
      <c r="V2236" s="42"/>
      <c r="X2236" s="42"/>
      <c r="Y2236" s="42"/>
      <c r="Z2236" s="42"/>
      <c r="AB2236" s="42"/>
      <c r="AC2236" s="42"/>
      <c r="AD2236" s="42"/>
    </row>
    <row r="2237" spans="6:30">
      <c r="F2237" s="42"/>
      <c r="H2237" s="42"/>
      <c r="I2237" s="42"/>
      <c r="J2237" s="42"/>
      <c r="K2237" s="42"/>
      <c r="L2237" s="42"/>
      <c r="M2237" s="42"/>
      <c r="O2237" s="42"/>
      <c r="P2237" s="42"/>
      <c r="Q2237" s="42"/>
      <c r="R2237" s="42"/>
      <c r="T2237" s="42"/>
      <c r="U2237" s="42"/>
      <c r="V2237" s="42"/>
      <c r="X2237" s="42"/>
      <c r="Y2237" s="42"/>
      <c r="Z2237" s="42"/>
      <c r="AB2237" s="42"/>
      <c r="AC2237" s="42"/>
      <c r="AD2237" s="42"/>
    </row>
    <row r="2238" spans="6:30">
      <c r="F2238" s="42"/>
      <c r="H2238" s="42"/>
      <c r="I2238" s="42"/>
      <c r="J2238" s="42"/>
      <c r="K2238" s="42"/>
      <c r="L2238" s="42"/>
      <c r="M2238" s="42"/>
      <c r="O2238" s="42"/>
      <c r="P2238" s="42"/>
      <c r="Q2238" s="42"/>
      <c r="R2238" s="42"/>
      <c r="T2238" s="42"/>
      <c r="U2238" s="42"/>
      <c r="V2238" s="42"/>
      <c r="X2238" s="42"/>
      <c r="Y2238" s="42"/>
      <c r="Z2238" s="42"/>
      <c r="AB2238" s="42"/>
      <c r="AC2238" s="42"/>
      <c r="AD2238" s="42"/>
    </row>
    <row r="2239" spans="6:30">
      <c r="F2239" s="42"/>
      <c r="H2239" s="42"/>
      <c r="I2239" s="42"/>
      <c r="J2239" s="42"/>
      <c r="K2239" s="42"/>
      <c r="L2239" s="42"/>
      <c r="M2239" s="42"/>
      <c r="O2239" s="42"/>
      <c r="P2239" s="42"/>
      <c r="Q2239" s="42"/>
      <c r="R2239" s="42"/>
      <c r="T2239" s="42"/>
      <c r="U2239" s="42"/>
      <c r="V2239" s="42"/>
      <c r="X2239" s="42"/>
      <c r="Y2239" s="42"/>
      <c r="Z2239" s="42"/>
      <c r="AB2239" s="42"/>
      <c r="AC2239" s="42"/>
      <c r="AD2239" s="42"/>
    </row>
    <row r="2240" spans="6:30">
      <c r="F2240" s="42"/>
      <c r="H2240" s="42"/>
      <c r="I2240" s="42"/>
      <c r="J2240" s="42"/>
      <c r="K2240" s="42"/>
      <c r="L2240" s="42"/>
      <c r="M2240" s="42"/>
      <c r="O2240" s="42"/>
      <c r="P2240" s="42"/>
      <c r="Q2240" s="42"/>
      <c r="R2240" s="42"/>
      <c r="T2240" s="42"/>
      <c r="U2240" s="42"/>
      <c r="V2240" s="42"/>
      <c r="X2240" s="42"/>
      <c r="Y2240" s="42"/>
      <c r="Z2240" s="42"/>
      <c r="AB2240" s="42"/>
      <c r="AC2240" s="42"/>
      <c r="AD2240" s="42"/>
    </row>
    <row r="2241" spans="6:30">
      <c r="F2241" s="42"/>
      <c r="H2241" s="42"/>
      <c r="I2241" s="42"/>
      <c r="J2241" s="42"/>
      <c r="K2241" s="42"/>
      <c r="L2241" s="42"/>
      <c r="M2241" s="42"/>
      <c r="O2241" s="42"/>
      <c r="P2241" s="42"/>
      <c r="Q2241" s="42"/>
      <c r="R2241" s="42"/>
      <c r="T2241" s="42"/>
      <c r="U2241" s="42"/>
      <c r="V2241" s="42"/>
      <c r="X2241" s="42"/>
      <c r="Y2241" s="42"/>
      <c r="Z2241" s="42"/>
      <c r="AB2241" s="42"/>
      <c r="AC2241" s="42"/>
      <c r="AD2241" s="42"/>
    </row>
    <row r="2242" spans="6:30">
      <c r="F2242" s="42"/>
      <c r="H2242" s="42"/>
      <c r="I2242" s="42"/>
      <c r="J2242" s="42"/>
      <c r="K2242" s="42"/>
      <c r="L2242" s="42"/>
      <c r="M2242" s="42"/>
      <c r="O2242" s="42"/>
      <c r="P2242" s="42"/>
      <c r="Q2242" s="42"/>
      <c r="R2242" s="42"/>
      <c r="T2242" s="42"/>
      <c r="U2242" s="42"/>
      <c r="V2242" s="42"/>
      <c r="X2242" s="42"/>
      <c r="Y2242" s="42"/>
      <c r="Z2242" s="42"/>
      <c r="AB2242" s="42"/>
      <c r="AC2242" s="42"/>
      <c r="AD2242" s="42"/>
    </row>
    <row r="2243" spans="6:30">
      <c r="F2243" s="42"/>
      <c r="H2243" s="42"/>
      <c r="I2243" s="42"/>
      <c r="J2243" s="42"/>
      <c r="K2243" s="42"/>
      <c r="L2243" s="42"/>
      <c r="M2243" s="42"/>
      <c r="O2243" s="42"/>
      <c r="P2243" s="42"/>
      <c r="Q2243" s="42"/>
      <c r="R2243" s="42"/>
      <c r="T2243" s="42"/>
      <c r="U2243" s="42"/>
      <c r="V2243" s="42"/>
      <c r="X2243" s="42"/>
      <c r="Y2243" s="42"/>
      <c r="Z2243" s="42"/>
      <c r="AB2243" s="42"/>
      <c r="AC2243" s="42"/>
      <c r="AD2243" s="42"/>
    </row>
    <row r="2244" spans="6:30">
      <c r="F2244" s="42"/>
      <c r="H2244" s="42"/>
      <c r="I2244" s="42"/>
      <c r="J2244" s="42"/>
      <c r="K2244" s="42"/>
      <c r="L2244" s="42"/>
      <c r="M2244" s="42"/>
      <c r="O2244" s="42"/>
      <c r="P2244" s="42"/>
      <c r="Q2244" s="42"/>
      <c r="R2244" s="42"/>
      <c r="T2244" s="42"/>
      <c r="U2244" s="42"/>
      <c r="V2244" s="42"/>
      <c r="X2244" s="42"/>
      <c r="Y2244" s="42"/>
      <c r="Z2244" s="42"/>
      <c r="AB2244" s="42"/>
      <c r="AC2244" s="42"/>
      <c r="AD2244" s="42"/>
    </row>
    <row r="2245" spans="6:30">
      <c r="F2245" s="42"/>
      <c r="H2245" s="42"/>
      <c r="I2245" s="42"/>
      <c r="J2245" s="42"/>
      <c r="K2245" s="42"/>
      <c r="L2245" s="42"/>
      <c r="M2245" s="42"/>
      <c r="O2245" s="42"/>
      <c r="P2245" s="42"/>
      <c r="Q2245" s="42"/>
      <c r="R2245" s="42"/>
      <c r="T2245" s="42"/>
      <c r="U2245" s="42"/>
      <c r="V2245" s="42"/>
      <c r="X2245" s="42"/>
      <c r="Y2245" s="42"/>
      <c r="Z2245" s="42"/>
      <c r="AB2245" s="42"/>
      <c r="AC2245" s="42"/>
      <c r="AD2245" s="42"/>
    </row>
    <row r="2246" spans="6:30">
      <c r="F2246" s="42"/>
      <c r="H2246" s="42"/>
      <c r="I2246" s="42"/>
      <c r="J2246" s="42"/>
      <c r="K2246" s="42"/>
      <c r="L2246" s="42"/>
      <c r="M2246" s="42"/>
      <c r="O2246" s="42"/>
      <c r="P2246" s="42"/>
      <c r="Q2246" s="42"/>
      <c r="R2246" s="42"/>
      <c r="T2246" s="42"/>
      <c r="U2246" s="42"/>
      <c r="V2246" s="42"/>
      <c r="X2246" s="42"/>
      <c r="Y2246" s="42"/>
      <c r="Z2246" s="42"/>
      <c r="AB2246" s="42"/>
      <c r="AC2246" s="42"/>
      <c r="AD2246" s="42"/>
    </row>
    <row r="2247" spans="6:30">
      <c r="F2247" s="42"/>
      <c r="H2247" s="42"/>
      <c r="I2247" s="42"/>
      <c r="J2247" s="42"/>
      <c r="K2247" s="42"/>
      <c r="L2247" s="42"/>
      <c r="M2247" s="42"/>
      <c r="O2247" s="42"/>
      <c r="P2247" s="42"/>
      <c r="Q2247" s="42"/>
      <c r="R2247" s="42"/>
      <c r="T2247" s="42"/>
      <c r="U2247" s="42"/>
      <c r="V2247" s="42"/>
      <c r="X2247" s="42"/>
      <c r="Y2247" s="42"/>
      <c r="Z2247" s="42"/>
      <c r="AB2247" s="42"/>
      <c r="AC2247" s="42"/>
      <c r="AD2247" s="42"/>
    </row>
    <row r="2248" spans="6:30">
      <c r="F2248" s="42"/>
      <c r="H2248" s="42"/>
      <c r="I2248" s="42"/>
      <c r="J2248" s="42"/>
      <c r="K2248" s="42"/>
      <c r="L2248" s="42"/>
      <c r="M2248" s="42"/>
      <c r="O2248" s="42"/>
      <c r="P2248" s="42"/>
      <c r="Q2248" s="42"/>
      <c r="R2248" s="42"/>
      <c r="T2248" s="42"/>
      <c r="U2248" s="42"/>
      <c r="V2248" s="42"/>
      <c r="X2248" s="42"/>
      <c r="Y2248" s="42"/>
      <c r="Z2248" s="42"/>
      <c r="AB2248" s="42"/>
      <c r="AC2248" s="42"/>
      <c r="AD2248" s="42"/>
    </row>
    <row r="2249" spans="6:30">
      <c r="F2249" s="42"/>
      <c r="H2249" s="42"/>
      <c r="I2249" s="42"/>
      <c r="J2249" s="42"/>
      <c r="K2249" s="42"/>
      <c r="L2249" s="42"/>
      <c r="M2249" s="42"/>
      <c r="O2249" s="42"/>
      <c r="P2249" s="42"/>
      <c r="Q2249" s="42"/>
      <c r="R2249" s="42"/>
      <c r="T2249" s="42"/>
      <c r="U2249" s="42"/>
      <c r="V2249" s="42"/>
      <c r="X2249" s="42"/>
      <c r="Y2249" s="42"/>
      <c r="Z2249" s="42"/>
      <c r="AB2249" s="42"/>
      <c r="AC2249" s="42"/>
      <c r="AD2249" s="42"/>
    </row>
    <row r="2250" spans="6:30">
      <c r="F2250" s="42"/>
      <c r="H2250" s="42"/>
      <c r="I2250" s="42"/>
      <c r="J2250" s="42"/>
      <c r="K2250" s="42"/>
      <c r="L2250" s="42"/>
      <c r="M2250" s="42"/>
      <c r="O2250" s="42"/>
      <c r="P2250" s="42"/>
      <c r="Q2250" s="42"/>
      <c r="R2250" s="42"/>
      <c r="T2250" s="42"/>
      <c r="U2250" s="42"/>
      <c r="V2250" s="42"/>
      <c r="X2250" s="42"/>
      <c r="Y2250" s="42"/>
      <c r="Z2250" s="42"/>
      <c r="AB2250" s="42"/>
      <c r="AC2250" s="42"/>
      <c r="AD2250" s="42"/>
    </row>
    <row r="2251" spans="6:30">
      <c r="F2251" s="42"/>
      <c r="H2251" s="42"/>
      <c r="I2251" s="42"/>
      <c r="J2251" s="42"/>
      <c r="K2251" s="42"/>
      <c r="L2251" s="42"/>
      <c r="M2251" s="42"/>
      <c r="O2251" s="42"/>
      <c r="P2251" s="42"/>
      <c r="Q2251" s="42"/>
      <c r="R2251" s="42"/>
      <c r="T2251" s="42"/>
      <c r="U2251" s="42"/>
      <c r="V2251" s="42"/>
      <c r="X2251" s="42"/>
      <c r="Y2251" s="42"/>
      <c r="Z2251" s="42"/>
      <c r="AB2251" s="42"/>
      <c r="AC2251" s="42"/>
      <c r="AD2251" s="42"/>
    </row>
    <row r="2252" spans="6:30">
      <c r="F2252" s="42"/>
      <c r="H2252" s="42"/>
      <c r="I2252" s="42"/>
      <c r="J2252" s="42"/>
      <c r="K2252" s="42"/>
      <c r="L2252" s="42"/>
      <c r="M2252" s="42"/>
      <c r="O2252" s="42"/>
      <c r="P2252" s="42"/>
      <c r="Q2252" s="42"/>
      <c r="R2252" s="42"/>
      <c r="T2252" s="42"/>
      <c r="U2252" s="42"/>
      <c r="V2252" s="42"/>
      <c r="X2252" s="42"/>
      <c r="Y2252" s="42"/>
      <c r="Z2252" s="42"/>
      <c r="AB2252" s="42"/>
      <c r="AC2252" s="42"/>
      <c r="AD2252" s="42"/>
    </row>
    <row r="2253" spans="6:30">
      <c r="F2253" s="42"/>
      <c r="H2253" s="42"/>
      <c r="I2253" s="42"/>
      <c r="J2253" s="42"/>
      <c r="K2253" s="42"/>
      <c r="L2253" s="42"/>
      <c r="M2253" s="42"/>
      <c r="O2253" s="42"/>
      <c r="P2253" s="42"/>
      <c r="Q2253" s="42"/>
      <c r="R2253" s="42"/>
      <c r="T2253" s="42"/>
      <c r="U2253" s="42"/>
      <c r="V2253" s="42"/>
      <c r="X2253" s="42"/>
      <c r="Y2253" s="42"/>
      <c r="Z2253" s="42"/>
      <c r="AB2253" s="42"/>
      <c r="AC2253" s="42"/>
      <c r="AD2253" s="42"/>
    </row>
    <row r="2254" spans="6:30">
      <c r="F2254" s="42"/>
      <c r="H2254" s="42"/>
      <c r="I2254" s="42"/>
      <c r="J2254" s="42"/>
      <c r="K2254" s="42"/>
      <c r="L2254" s="42"/>
      <c r="M2254" s="42"/>
      <c r="O2254" s="42"/>
      <c r="P2254" s="42"/>
      <c r="Q2254" s="42"/>
      <c r="R2254" s="42"/>
      <c r="T2254" s="42"/>
      <c r="U2254" s="42"/>
      <c r="V2254" s="42"/>
      <c r="X2254" s="42"/>
      <c r="Y2254" s="42"/>
      <c r="Z2254" s="42"/>
      <c r="AB2254" s="42"/>
      <c r="AC2254" s="42"/>
      <c r="AD2254" s="42"/>
    </row>
    <row r="2255" spans="6:30">
      <c r="F2255" s="42"/>
      <c r="H2255" s="42"/>
      <c r="I2255" s="42"/>
      <c r="J2255" s="42"/>
      <c r="K2255" s="42"/>
      <c r="L2255" s="42"/>
      <c r="M2255" s="42"/>
      <c r="O2255" s="42"/>
      <c r="P2255" s="42"/>
      <c r="Q2255" s="42"/>
      <c r="R2255" s="42"/>
      <c r="T2255" s="42"/>
      <c r="U2255" s="42"/>
      <c r="V2255" s="42"/>
      <c r="X2255" s="42"/>
      <c r="Y2255" s="42"/>
      <c r="Z2255" s="42"/>
      <c r="AB2255" s="42"/>
      <c r="AC2255" s="42"/>
      <c r="AD2255" s="42"/>
    </row>
    <row r="2256" spans="6:30">
      <c r="F2256" s="42"/>
      <c r="H2256" s="42"/>
      <c r="I2256" s="42"/>
      <c r="J2256" s="42"/>
      <c r="K2256" s="42"/>
      <c r="L2256" s="42"/>
      <c r="M2256" s="42"/>
      <c r="O2256" s="42"/>
      <c r="P2256" s="42"/>
      <c r="Q2256" s="42"/>
      <c r="R2256" s="42"/>
      <c r="T2256" s="42"/>
      <c r="U2256" s="42"/>
      <c r="V2256" s="42"/>
      <c r="X2256" s="42"/>
      <c r="Y2256" s="42"/>
      <c r="Z2256" s="42"/>
      <c r="AB2256" s="42"/>
      <c r="AC2256" s="42"/>
      <c r="AD2256" s="42"/>
    </row>
    <row r="2257" spans="6:30">
      <c r="F2257" s="42"/>
      <c r="H2257" s="42"/>
      <c r="I2257" s="42"/>
      <c r="J2257" s="42"/>
      <c r="K2257" s="42"/>
      <c r="L2257" s="42"/>
      <c r="M2257" s="42"/>
      <c r="O2257" s="42"/>
      <c r="P2257" s="42"/>
      <c r="Q2257" s="42"/>
      <c r="R2257" s="42"/>
      <c r="T2257" s="42"/>
      <c r="U2257" s="42"/>
      <c r="V2257" s="42"/>
      <c r="X2257" s="42"/>
      <c r="Y2257" s="42"/>
      <c r="Z2257" s="42"/>
      <c r="AB2257" s="42"/>
      <c r="AC2257" s="42"/>
      <c r="AD2257" s="42"/>
    </row>
    <row r="2258" spans="6:30">
      <c r="F2258" s="42"/>
      <c r="H2258" s="42"/>
      <c r="I2258" s="42"/>
      <c r="J2258" s="42"/>
      <c r="K2258" s="42"/>
      <c r="L2258" s="42"/>
      <c r="M2258" s="42"/>
      <c r="O2258" s="42"/>
      <c r="P2258" s="42"/>
      <c r="Q2258" s="42"/>
      <c r="R2258" s="42"/>
      <c r="T2258" s="42"/>
      <c r="U2258" s="42"/>
      <c r="V2258" s="42"/>
      <c r="X2258" s="42"/>
      <c r="Y2258" s="42"/>
      <c r="Z2258" s="42"/>
      <c r="AB2258" s="42"/>
      <c r="AC2258" s="42"/>
      <c r="AD2258" s="42"/>
    </row>
    <row r="2259" spans="6:30">
      <c r="F2259" s="42"/>
      <c r="H2259" s="42"/>
      <c r="I2259" s="42"/>
      <c r="J2259" s="42"/>
      <c r="K2259" s="42"/>
      <c r="L2259" s="42"/>
      <c r="M2259" s="42"/>
      <c r="O2259" s="42"/>
      <c r="P2259" s="42"/>
      <c r="Q2259" s="42"/>
      <c r="R2259" s="42"/>
      <c r="T2259" s="42"/>
      <c r="U2259" s="42"/>
      <c r="V2259" s="42"/>
      <c r="X2259" s="42"/>
      <c r="Y2259" s="42"/>
      <c r="Z2259" s="42"/>
      <c r="AB2259" s="42"/>
      <c r="AC2259" s="42"/>
      <c r="AD2259" s="42"/>
    </row>
    <row r="2260" spans="6:30">
      <c r="F2260" s="42"/>
      <c r="H2260" s="42"/>
      <c r="I2260" s="42"/>
      <c r="J2260" s="42"/>
      <c r="K2260" s="42"/>
      <c r="L2260" s="42"/>
      <c r="M2260" s="42"/>
      <c r="O2260" s="42"/>
      <c r="P2260" s="42"/>
      <c r="Q2260" s="42"/>
      <c r="R2260" s="42"/>
      <c r="T2260" s="42"/>
      <c r="U2260" s="42"/>
      <c r="V2260" s="42"/>
      <c r="X2260" s="42"/>
      <c r="Y2260" s="42"/>
      <c r="Z2260" s="42"/>
      <c r="AB2260" s="42"/>
      <c r="AC2260" s="42"/>
      <c r="AD2260" s="42"/>
    </row>
    <row r="2261" spans="6:30">
      <c r="F2261" s="42"/>
      <c r="H2261" s="42"/>
      <c r="I2261" s="42"/>
      <c r="J2261" s="42"/>
      <c r="K2261" s="42"/>
      <c r="L2261" s="42"/>
      <c r="M2261" s="42"/>
      <c r="O2261" s="42"/>
      <c r="P2261" s="42"/>
      <c r="Q2261" s="42"/>
      <c r="R2261" s="42"/>
      <c r="T2261" s="42"/>
      <c r="U2261" s="42"/>
      <c r="V2261" s="42"/>
      <c r="X2261" s="42"/>
      <c r="Y2261" s="42"/>
      <c r="Z2261" s="42"/>
      <c r="AB2261" s="42"/>
      <c r="AC2261" s="42"/>
      <c r="AD2261" s="42"/>
    </row>
    <row r="2262" spans="6:30">
      <c r="F2262" s="42"/>
      <c r="H2262" s="42"/>
      <c r="I2262" s="42"/>
      <c r="J2262" s="42"/>
      <c r="K2262" s="42"/>
      <c r="L2262" s="42"/>
      <c r="M2262" s="42"/>
      <c r="O2262" s="42"/>
      <c r="P2262" s="42"/>
      <c r="Q2262" s="42"/>
      <c r="R2262" s="42"/>
      <c r="T2262" s="42"/>
      <c r="U2262" s="42"/>
      <c r="V2262" s="42"/>
      <c r="X2262" s="42"/>
      <c r="Y2262" s="42"/>
      <c r="Z2262" s="42"/>
      <c r="AB2262" s="42"/>
      <c r="AC2262" s="42"/>
      <c r="AD2262" s="42"/>
    </row>
    <row r="2263" spans="6:30">
      <c r="F2263" s="42"/>
      <c r="H2263" s="42"/>
      <c r="I2263" s="42"/>
      <c r="J2263" s="42"/>
      <c r="K2263" s="42"/>
      <c r="L2263" s="42"/>
      <c r="M2263" s="42"/>
      <c r="O2263" s="42"/>
      <c r="P2263" s="42"/>
      <c r="Q2263" s="42"/>
      <c r="R2263" s="42"/>
      <c r="T2263" s="42"/>
      <c r="U2263" s="42"/>
      <c r="V2263" s="42"/>
      <c r="X2263" s="42"/>
      <c r="Y2263" s="42"/>
      <c r="Z2263" s="42"/>
      <c r="AB2263" s="42"/>
      <c r="AC2263" s="42"/>
      <c r="AD2263" s="42"/>
    </row>
    <row r="2264" spans="6:30">
      <c r="F2264" s="42"/>
      <c r="H2264" s="42"/>
      <c r="I2264" s="42"/>
      <c r="J2264" s="42"/>
      <c r="K2264" s="42"/>
      <c r="L2264" s="42"/>
      <c r="M2264" s="42"/>
      <c r="O2264" s="42"/>
      <c r="P2264" s="42"/>
      <c r="Q2264" s="42"/>
      <c r="R2264" s="42"/>
      <c r="T2264" s="42"/>
      <c r="U2264" s="42"/>
      <c r="V2264" s="42"/>
      <c r="X2264" s="42"/>
      <c r="Y2264" s="42"/>
      <c r="Z2264" s="42"/>
      <c r="AB2264" s="42"/>
      <c r="AC2264" s="42"/>
      <c r="AD2264" s="42"/>
    </row>
    <row r="2265" spans="6:30">
      <c r="F2265" s="42"/>
      <c r="H2265" s="42"/>
      <c r="I2265" s="42"/>
      <c r="J2265" s="42"/>
      <c r="K2265" s="42"/>
      <c r="L2265" s="42"/>
      <c r="M2265" s="42"/>
      <c r="O2265" s="42"/>
      <c r="P2265" s="42"/>
      <c r="Q2265" s="42"/>
      <c r="R2265" s="42"/>
      <c r="T2265" s="42"/>
      <c r="U2265" s="42"/>
      <c r="V2265" s="42"/>
      <c r="X2265" s="42"/>
      <c r="Y2265" s="42"/>
      <c r="Z2265" s="42"/>
      <c r="AB2265" s="42"/>
      <c r="AC2265" s="42"/>
      <c r="AD2265" s="42"/>
    </row>
    <row r="2266" spans="6:30">
      <c r="F2266" s="42"/>
      <c r="H2266" s="42"/>
      <c r="I2266" s="42"/>
      <c r="J2266" s="42"/>
      <c r="K2266" s="42"/>
      <c r="L2266" s="42"/>
      <c r="M2266" s="42"/>
      <c r="O2266" s="42"/>
      <c r="P2266" s="42"/>
      <c r="Q2266" s="42"/>
      <c r="R2266" s="42"/>
      <c r="T2266" s="42"/>
      <c r="U2266" s="42"/>
      <c r="V2266" s="42"/>
      <c r="X2266" s="42"/>
      <c r="Y2266" s="42"/>
      <c r="Z2266" s="42"/>
      <c r="AB2266" s="42"/>
      <c r="AC2266" s="42"/>
      <c r="AD2266" s="42"/>
    </row>
    <row r="2267" spans="6:30">
      <c r="F2267" s="42"/>
      <c r="H2267" s="42"/>
      <c r="I2267" s="42"/>
      <c r="J2267" s="42"/>
      <c r="K2267" s="42"/>
      <c r="L2267" s="42"/>
      <c r="M2267" s="42"/>
      <c r="O2267" s="42"/>
      <c r="P2267" s="42"/>
      <c r="Q2267" s="42"/>
      <c r="R2267" s="42"/>
      <c r="T2267" s="42"/>
      <c r="U2267" s="42"/>
      <c r="V2267" s="42"/>
      <c r="X2267" s="42"/>
      <c r="Y2267" s="42"/>
      <c r="Z2267" s="42"/>
      <c r="AB2267" s="42"/>
      <c r="AC2267" s="42"/>
      <c r="AD2267" s="42"/>
    </row>
    <row r="2268" spans="6:30">
      <c r="F2268" s="42"/>
      <c r="H2268" s="42"/>
      <c r="I2268" s="42"/>
      <c r="J2268" s="42"/>
      <c r="K2268" s="42"/>
      <c r="L2268" s="42"/>
      <c r="M2268" s="42"/>
      <c r="O2268" s="42"/>
      <c r="P2268" s="42"/>
      <c r="Q2268" s="42"/>
      <c r="R2268" s="42"/>
      <c r="T2268" s="42"/>
      <c r="U2268" s="42"/>
      <c r="V2268" s="42"/>
      <c r="X2268" s="42"/>
      <c r="Y2268" s="42"/>
      <c r="Z2268" s="42"/>
      <c r="AB2268" s="42"/>
      <c r="AC2268" s="42"/>
      <c r="AD2268" s="42"/>
    </row>
    <row r="2269" spans="6:30">
      <c r="F2269" s="42"/>
      <c r="H2269" s="42"/>
      <c r="I2269" s="42"/>
      <c r="J2269" s="42"/>
      <c r="K2269" s="42"/>
      <c r="L2269" s="42"/>
      <c r="M2269" s="42"/>
      <c r="O2269" s="42"/>
      <c r="P2269" s="42"/>
      <c r="Q2269" s="42"/>
      <c r="R2269" s="42"/>
      <c r="T2269" s="42"/>
      <c r="U2269" s="42"/>
      <c r="V2269" s="42"/>
      <c r="X2269" s="42"/>
      <c r="Y2269" s="42"/>
      <c r="Z2269" s="42"/>
      <c r="AB2269" s="42"/>
      <c r="AC2269" s="42"/>
      <c r="AD2269" s="42"/>
    </row>
    <row r="2270" spans="6:30">
      <c r="F2270" s="42"/>
      <c r="H2270" s="42"/>
      <c r="I2270" s="42"/>
      <c r="J2270" s="42"/>
      <c r="K2270" s="42"/>
      <c r="L2270" s="42"/>
      <c r="M2270" s="42"/>
      <c r="O2270" s="42"/>
      <c r="P2270" s="42"/>
      <c r="Q2270" s="42"/>
      <c r="R2270" s="42"/>
      <c r="T2270" s="42"/>
      <c r="U2270" s="42"/>
      <c r="V2270" s="42"/>
      <c r="X2270" s="42"/>
      <c r="Y2270" s="42"/>
      <c r="Z2270" s="42"/>
      <c r="AB2270" s="42"/>
      <c r="AC2270" s="42"/>
      <c r="AD2270" s="42"/>
    </row>
    <row r="2271" spans="6:30">
      <c r="F2271" s="42"/>
      <c r="H2271" s="42"/>
      <c r="I2271" s="42"/>
      <c r="J2271" s="42"/>
      <c r="K2271" s="42"/>
      <c r="L2271" s="42"/>
      <c r="M2271" s="42"/>
      <c r="O2271" s="42"/>
      <c r="P2271" s="42"/>
      <c r="Q2271" s="42"/>
      <c r="R2271" s="42"/>
      <c r="T2271" s="42"/>
      <c r="U2271" s="42"/>
      <c r="V2271" s="42"/>
      <c r="X2271" s="42"/>
      <c r="Y2271" s="42"/>
      <c r="Z2271" s="42"/>
      <c r="AB2271" s="42"/>
      <c r="AC2271" s="42"/>
      <c r="AD2271" s="42"/>
    </row>
    <row r="2272" spans="6:30">
      <c r="F2272" s="42"/>
      <c r="H2272" s="42"/>
      <c r="I2272" s="42"/>
      <c r="J2272" s="42"/>
      <c r="K2272" s="42"/>
      <c r="L2272" s="42"/>
      <c r="M2272" s="42"/>
      <c r="O2272" s="42"/>
      <c r="P2272" s="42"/>
      <c r="Q2272" s="42"/>
      <c r="R2272" s="42"/>
      <c r="T2272" s="42"/>
      <c r="U2272" s="42"/>
      <c r="V2272" s="42"/>
      <c r="X2272" s="42"/>
      <c r="Y2272" s="42"/>
      <c r="Z2272" s="42"/>
      <c r="AB2272" s="42"/>
      <c r="AC2272" s="42"/>
      <c r="AD2272" s="42"/>
    </row>
    <row r="2273" spans="6:30">
      <c r="F2273" s="42"/>
      <c r="H2273" s="42"/>
      <c r="I2273" s="42"/>
      <c r="J2273" s="42"/>
      <c r="K2273" s="42"/>
      <c r="L2273" s="42"/>
      <c r="M2273" s="42"/>
      <c r="O2273" s="42"/>
      <c r="P2273" s="42"/>
      <c r="Q2273" s="42"/>
      <c r="R2273" s="42"/>
      <c r="T2273" s="42"/>
      <c r="U2273" s="42"/>
      <c r="V2273" s="42"/>
      <c r="X2273" s="42"/>
      <c r="Y2273" s="42"/>
      <c r="Z2273" s="42"/>
      <c r="AB2273" s="42"/>
      <c r="AC2273" s="42"/>
      <c r="AD2273" s="42"/>
    </row>
    <row r="2274" spans="6:30">
      <c r="F2274" s="42"/>
      <c r="H2274" s="42"/>
      <c r="I2274" s="42"/>
      <c r="J2274" s="42"/>
      <c r="K2274" s="42"/>
      <c r="L2274" s="42"/>
      <c r="M2274" s="42"/>
      <c r="O2274" s="42"/>
      <c r="P2274" s="42"/>
      <c r="Q2274" s="42"/>
      <c r="R2274" s="42"/>
      <c r="T2274" s="42"/>
      <c r="U2274" s="42"/>
      <c r="V2274" s="42"/>
      <c r="X2274" s="42"/>
      <c r="Y2274" s="42"/>
      <c r="Z2274" s="42"/>
      <c r="AB2274" s="42"/>
      <c r="AC2274" s="42"/>
      <c r="AD2274" s="42"/>
    </row>
    <row r="2275" spans="6:30">
      <c r="F2275" s="42"/>
      <c r="H2275" s="42"/>
      <c r="I2275" s="42"/>
      <c r="J2275" s="42"/>
      <c r="K2275" s="42"/>
      <c r="L2275" s="42"/>
      <c r="M2275" s="42"/>
      <c r="O2275" s="42"/>
      <c r="P2275" s="42"/>
      <c r="Q2275" s="42"/>
      <c r="R2275" s="42"/>
      <c r="T2275" s="42"/>
      <c r="U2275" s="42"/>
      <c r="V2275" s="42"/>
      <c r="X2275" s="42"/>
      <c r="Y2275" s="42"/>
      <c r="Z2275" s="42"/>
      <c r="AB2275" s="42"/>
      <c r="AC2275" s="42"/>
      <c r="AD2275" s="42"/>
    </row>
    <row r="2276" spans="6:30">
      <c r="F2276" s="42"/>
      <c r="H2276" s="42"/>
      <c r="I2276" s="42"/>
      <c r="J2276" s="42"/>
      <c r="K2276" s="42"/>
      <c r="L2276" s="42"/>
      <c r="M2276" s="42"/>
      <c r="O2276" s="42"/>
      <c r="P2276" s="42"/>
      <c r="Q2276" s="42"/>
      <c r="R2276" s="42"/>
      <c r="T2276" s="42"/>
      <c r="U2276" s="42"/>
      <c r="V2276" s="42"/>
      <c r="X2276" s="42"/>
      <c r="Y2276" s="42"/>
      <c r="Z2276" s="42"/>
      <c r="AB2276" s="42"/>
      <c r="AC2276" s="42"/>
      <c r="AD2276" s="42"/>
    </row>
    <row r="2277" spans="6:30">
      <c r="F2277" s="42"/>
      <c r="H2277" s="42"/>
      <c r="I2277" s="42"/>
      <c r="J2277" s="42"/>
      <c r="K2277" s="42"/>
      <c r="L2277" s="42"/>
      <c r="M2277" s="42"/>
      <c r="O2277" s="42"/>
      <c r="P2277" s="42"/>
      <c r="Q2277" s="42"/>
      <c r="R2277" s="42"/>
      <c r="T2277" s="42"/>
      <c r="U2277" s="42"/>
      <c r="V2277" s="42"/>
      <c r="X2277" s="42"/>
      <c r="Y2277" s="42"/>
      <c r="Z2277" s="42"/>
      <c r="AB2277" s="42"/>
      <c r="AC2277" s="42"/>
      <c r="AD2277" s="42"/>
    </row>
    <row r="2278" spans="6:30">
      <c r="F2278" s="42"/>
      <c r="H2278" s="42"/>
      <c r="I2278" s="42"/>
      <c r="J2278" s="42"/>
      <c r="K2278" s="42"/>
      <c r="L2278" s="42"/>
      <c r="M2278" s="42"/>
      <c r="O2278" s="42"/>
      <c r="P2278" s="42"/>
      <c r="Q2278" s="42"/>
      <c r="R2278" s="42"/>
      <c r="T2278" s="42"/>
      <c r="U2278" s="42"/>
      <c r="V2278" s="42"/>
      <c r="X2278" s="42"/>
      <c r="Y2278" s="42"/>
      <c r="Z2278" s="42"/>
      <c r="AB2278" s="42"/>
      <c r="AC2278" s="42"/>
      <c r="AD2278" s="42"/>
    </row>
    <row r="2279" spans="6:30">
      <c r="F2279" s="42"/>
      <c r="H2279" s="42"/>
      <c r="I2279" s="42"/>
      <c r="J2279" s="42"/>
      <c r="K2279" s="42"/>
      <c r="L2279" s="42"/>
      <c r="M2279" s="42"/>
      <c r="O2279" s="42"/>
      <c r="P2279" s="42"/>
      <c r="Q2279" s="42"/>
      <c r="R2279" s="42"/>
      <c r="T2279" s="42"/>
      <c r="U2279" s="42"/>
      <c r="V2279" s="42"/>
      <c r="X2279" s="42"/>
      <c r="Y2279" s="42"/>
      <c r="Z2279" s="42"/>
      <c r="AB2279" s="42"/>
      <c r="AC2279" s="42"/>
      <c r="AD2279" s="42"/>
    </row>
    <row r="2280" spans="6:30">
      <c r="F2280" s="42"/>
      <c r="H2280" s="42"/>
      <c r="I2280" s="42"/>
      <c r="J2280" s="42"/>
      <c r="K2280" s="42"/>
      <c r="L2280" s="42"/>
      <c r="M2280" s="42"/>
      <c r="O2280" s="42"/>
      <c r="P2280" s="42"/>
      <c r="Q2280" s="42"/>
      <c r="R2280" s="42"/>
      <c r="T2280" s="42"/>
      <c r="U2280" s="42"/>
      <c r="V2280" s="42"/>
      <c r="X2280" s="42"/>
      <c r="Y2280" s="42"/>
      <c r="Z2280" s="42"/>
      <c r="AB2280" s="42"/>
      <c r="AC2280" s="42"/>
      <c r="AD2280" s="42"/>
    </row>
    <row r="2281" spans="6:30">
      <c r="F2281" s="42"/>
      <c r="H2281" s="42"/>
      <c r="I2281" s="42"/>
      <c r="J2281" s="42"/>
      <c r="K2281" s="42"/>
      <c r="L2281" s="42"/>
      <c r="M2281" s="42"/>
      <c r="O2281" s="42"/>
      <c r="P2281" s="42"/>
      <c r="Q2281" s="42"/>
      <c r="R2281" s="42"/>
      <c r="T2281" s="42"/>
      <c r="U2281" s="42"/>
      <c r="V2281" s="42"/>
      <c r="X2281" s="42"/>
      <c r="Y2281" s="42"/>
      <c r="Z2281" s="42"/>
      <c r="AB2281" s="42"/>
      <c r="AC2281" s="42"/>
      <c r="AD2281" s="42"/>
    </row>
    <row r="2282" spans="6:30">
      <c r="F2282" s="42"/>
      <c r="H2282" s="42"/>
      <c r="I2282" s="42"/>
      <c r="J2282" s="42"/>
      <c r="K2282" s="42"/>
      <c r="L2282" s="42"/>
      <c r="M2282" s="42"/>
      <c r="O2282" s="42"/>
      <c r="P2282" s="42"/>
      <c r="Q2282" s="42"/>
      <c r="R2282" s="42"/>
      <c r="T2282" s="42"/>
      <c r="U2282" s="42"/>
      <c r="V2282" s="42"/>
      <c r="X2282" s="42"/>
      <c r="Y2282" s="42"/>
      <c r="Z2282" s="42"/>
      <c r="AB2282" s="42"/>
      <c r="AC2282" s="42"/>
      <c r="AD2282" s="42"/>
    </row>
    <row r="2283" spans="6:30">
      <c r="F2283" s="42"/>
      <c r="H2283" s="42"/>
      <c r="I2283" s="42"/>
      <c r="J2283" s="42"/>
      <c r="K2283" s="42"/>
      <c r="L2283" s="42"/>
      <c r="M2283" s="42"/>
      <c r="O2283" s="42"/>
      <c r="P2283" s="42"/>
      <c r="Q2283" s="42"/>
      <c r="R2283" s="42"/>
      <c r="T2283" s="42"/>
      <c r="U2283" s="42"/>
      <c r="V2283" s="42"/>
      <c r="X2283" s="42"/>
      <c r="Y2283" s="42"/>
      <c r="Z2283" s="42"/>
      <c r="AB2283" s="42"/>
      <c r="AC2283" s="42"/>
      <c r="AD2283" s="42"/>
    </row>
    <row r="2284" spans="6:30">
      <c r="F2284" s="42"/>
      <c r="H2284" s="42"/>
      <c r="I2284" s="42"/>
      <c r="J2284" s="42"/>
      <c r="K2284" s="42"/>
      <c r="L2284" s="42"/>
      <c r="M2284" s="42"/>
      <c r="O2284" s="42"/>
      <c r="P2284" s="42"/>
      <c r="Q2284" s="42"/>
      <c r="R2284" s="42"/>
      <c r="T2284" s="42"/>
      <c r="U2284" s="42"/>
      <c r="V2284" s="42"/>
      <c r="X2284" s="42"/>
      <c r="Y2284" s="42"/>
      <c r="Z2284" s="42"/>
      <c r="AB2284" s="42"/>
      <c r="AC2284" s="42"/>
      <c r="AD2284" s="42"/>
    </row>
    <row r="2285" spans="6:30">
      <c r="F2285" s="42"/>
      <c r="H2285" s="42"/>
      <c r="I2285" s="42"/>
      <c r="J2285" s="42"/>
      <c r="K2285" s="42"/>
      <c r="L2285" s="42"/>
      <c r="M2285" s="42"/>
      <c r="O2285" s="42"/>
      <c r="P2285" s="42"/>
      <c r="Q2285" s="42"/>
      <c r="R2285" s="42"/>
      <c r="T2285" s="42"/>
      <c r="U2285" s="42"/>
      <c r="V2285" s="42"/>
      <c r="X2285" s="42"/>
      <c r="Y2285" s="42"/>
      <c r="Z2285" s="42"/>
      <c r="AB2285" s="42"/>
      <c r="AC2285" s="42"/>
      <c r="AD2285" s="42"/>
    </row>
    <row r="2286" spans="6:30">
      <c r="F2286" s="42"/>
      <c r="H2286" s="42"/>
      <c r="I2286" s="42"/>
      <c r="J2286" s="42"/>
      <c r="K2286" s="42"/>
      <c r="L2286" s="42"/>
      <c r="M2286" s="42"/>
      <c r="O2286" s="42"/>
      <c r="P2286" s="42"/>
      <c r="Q2286" s="42"/>
      <c r="R2286" s="42"/>
      <c r="T2286" s="42"/>
      <c r="U2286" s="42"/>
      <c r="V2286" s="42"/>
      <c r="X2286" s="42"/>
      <c r="Y2286" s="42"/>
      <c r="Z2286" s="42"/>
      <c r="AB2286" s="42"/>
      <c r="AC2286" s="42"/>
      <c r="AD2286" s="42"/>
    </row>
    <row r="2287" spans="6:30">
      <c r="F2287" s="42"/>
      <c r="H2287" s="42"/>
      <c r="I2287" s="42"/>
      <c r="J2287" s="42"/>
      <c r="K2287" s="42"/>
      <c r="L2287" s="42"/>
      <c r="M2287" s="42"/>
      <c r="O2287" s="42"/>
      <c r="P2287" s="42"/>
      <c r="Q2287" s="42"/>
      <c r="R2287" s="42"/>
      <c r="T2287" s="42"/>
      <c r="U2287" s="42"/>
      <c r="V2287" s="42"/>
      <c r="X2287" s="42"/>
      <c r="Y2287" s="42"/>
      <c r="Z2287" s="42"/>
      <c r="AB2287" s="42"/>
      <c r="AC2287" s="42"/>
      <c r="AD2287" s="42"/>
    </row>
    <row r="2288" spans="6:30">
      <c r="F2288" s="42"/>
      <c r="H2288" s="42"/>
      <c r="I2288" s="42"/>
      <c r="J2288" s="42"/>
      <c r="K2288" s="42"/>
      <c r="L2288" s="42"/>
      <c r="M2288" s="42"/>
      <c r="O2288" s="42"/>
      <c r="P2288" s="42"/>
      <c r="Q2288" s="42"/>
      <c r="R2288" s="42"/>
      <c r="T2288" s="42"/>
      <c r="U2288" s="42"/>
      <c r="V2288" s="42"/>
      <c r="X2288" s="42"/>
      <c r="Y2288" s="42"/>
      <c r="Z2288" s="42"/>
      <c r="AB2288" s="42"/>
      <c r="AC2288" s="42"/>
      <c r="AD2288" s="42"/>
    </row>
    <row r="2289" spans="6:30">
      <c r="F2289" s="42"/>
      <c r="H2289" s="42"/>
      <c r="I2289" s="42"/>
      <c r="J2289" s="42"/>
      <c r="K2289" s="42"/>
      <c r="L2289" s="42"/>
      <c r="M2289" s="42"/>
      <c r="O2289" s="42"/>
      <c r="P2289" s="42"/>
      <c r="Q2289" s="42"/>
      <c r="R2289" s="42"/>
      <c r="T2289" s="42"/>
      <c r="U2289" s="42"/>
      <c r="V2289" s="42"/>
      <c r="X2289" s="42"/>
      <c r="Y2289" s="42"/>
      <c r="Z2289" s="42"/>
      <c r="AB2289" s="42"/>
      <c r="AC2289" s="42"/>
      <c r="AD2289" s="42"/>
    </row>
    <row r="2290" spans="6:30">
      <c r="F2290" s="42"/>
      <c r="H2290" s="42"/>
      <c r="I2290" s="42"/>
      <c r="J2290" s="42"/>
      <c r="K2290" s="42"/>
      <c r="L2290" s="42"/>
      <c r="M2290" s="42"/>
      <c r="O2290" s="42"/>
      <c r="P2290" s="42"/>
      <c r="Q2290" s="42"/>
      <c r="R2290" s="42"/>
      <c r="T2290" s="42"/>
      <c r="U2290" s="42"/>
      <c r="V2290" s="42"/>
      <c r="X2290" s="42"/>
      <c r="Y2290" s="42"/>
      <c r="Z2290" s="42"/>
      <c r="AB2290" s="42"/>
      <c r="AC2290" s="42"/>
      <c r="AD2290" s="42"/>
    </row>
    <row r="2291" spans="6:30">
      <c r="F2291" s="42"/>
      <c r="H2291" s="42"/>
      <c r="I2291" s="42"/>
      <c r="J2291" s="42"/>
      <c r="K2291" s="42"/>
      <c r="L2291" s="42"/>
      <c r="M2291" s="42"/>
      <c r="O2291" s="42"/>
      <c r="P2291" s="42"/>
      <c r="Q2291" s="42"/>
      <c r="R2291" s="42"/>
      <c r="T2291" s="42"/>
      <c r="U2291" s="42"/>
      <c r="V2291" s="42"/>
      <c r="X2291" s="42"/>
      <c r="Y2291" s="42"/>
      <c r="Z2291" s="42"/>
      <c r="AB2291" s="42"/>
      <c r="AC2291" s="42"/>
      <c r="AD2291" s="42"/>
    </row>
    <row r="2292" spans="6:30">
      <c r="F2292" s="42"/>
      <c r="H2292" s="42"/>
      <c r="I2292" s="42"/>
      <c r="J2292" s="42"/>
      <c r="K2292" s="42"/>
      <c r="L2292" s="42"/>
      <c r="M2292" s="42"/>
      <c r="O2292" s="42"/>
      <c r="P2292" s="42"/>
      <c r="Q2292" s="42"/>
      <c r="R2292" s="42"/>
      <c r="T2292" s="42"/>
      <c r="U2292" s="42"/>
      <c r="V2292" s="42"/>
      <c r="X2292" s="42"/>
      <c r="Y2292" s="42"/>
      <c r="Z2292" s="42"/>
      <c r="AB2292" s="42"/>
      <c r="AC2292" s="42"/>
      <c r="AD2292" s="42"/>
    </row>
    <row r="2293" spans="6:30">
      <c r="F2293" s="42"/>
      <c r="H2293" s="42"/>
      <c r="I2293" s="42"/>
      <c r="J2293" s="42"/>
      <c r="K2293" s="42"/>
      <c r="L2293" s="42"/>
      <c r="M2293" s="42"/>
      <c r="O2293" s="42"/>
      <c r="P2293" s="42"/>
      <c r="Q2293" s="42"/>
      <c r="R2293" s="42"/>
      <c r="T2293" s="42"/>
      <c r="U2293" s="42"/>
      <c r="V2293" s="42"/>
      <c r="X2293" s="42"/>
      <c r="Y2293" s="42"/>
      <c r="Z2293" s="42"/>
      <c r="AB2293" s="42"/>
      <c r="AC2293" s="42"/>
      <c r="AD2293" s="42"/>
    </row>
    <row r="2294" spans="6:30">
      <c r="F2294" s="42"/>
      <c r="H2294" s="42"/>
      <c r="I2294" s="42"/>
      <c r="J2294" s="42"/>
      <c r="K2294" s="42"/>
      <c r="L2294" s="42"/>
      <c r="M2294" s="42"/>
      <c r="O2294" s="42"/>
      <c r="P2294" s="42"/>
      <c r="Q2294" s="42"/>
      <c r="R2294" s="42"/>
      <c r="T2294" s="42"/>
      <c r="U2294" s="42"/>
      <c r="V2294" s="42"/>
      <c r="X2294" s="42"/>
      <c r="Y2294" s="42"/>
      <c r="Z2294" s="42"/>
      <c r="AB2294" s="42"/>
      <c r="AC2294" s="42"/>
      <c r="AD2294" s="42"/>
    </row>
    <row r="2295" spans="6:30">
      <c r="F2295" s="42"/>
      <c r="H2295" s="42"/>
      <c r="I2295" s="42"/>
      <c r="J2295" s="42"/>
      <c r="K2295" s="42"/>
      <c r="L2295" s="42"/>
      <c r="M2295" s="42"/>
      <c r="O2295" s="42"/>
      <c r="P2295" s="42"/>
      <c r="Q2295" s="42"/>
      <c r="R2295" s="42"/>
      <c r="T2295" s="42"/>
      <c r="U2295" s="42"/>
      <c r="V2295" s="42"/>
      <c r="X2295" s="42"/>
      <c r="Y2295" s="42"/>
      <c r="Z2295" s="42"/>
      <c r="AB2295" s="42"/>
      <c r="AC2295" s="42"/>
      <c r="AD2295" s="42"/>
    </row>
    <row r="2296" spans="6:30">
      <c r="F2296" s="42"/>
      <c r="H2296" s="42"/>
      <c r="I2296" s="42"/>
      <c r="J2296" s="42"/>
      <c r="K2296" s="42"/>
      <c r="L2296" s="42"/>
      <c r="M2296" s="42"/>
      <c r="O2296" s="42"/>
      <c r="P2296" s="42"/>
      <c r="Q2296" s="42"/>
      <c r="R2296" s="42"/>
      <c r="T2296" s="42"/>
      <c r="U2296" s="42"/>
      <c r="V2296" s="42"/>
      <c r="X2296" s="42"/>
      <c r="Y2296" s="42"/>
      <c r="Z2296" s="42"/>
      <c r="AB2296" s="42"/>
      <c r="AC2296" s="42"/>
      <c r="AD2296" s="42"/>
    </row>
    <row r="2297" spans="6:30">
      <c r="F2297" s="42"/>
      <c r="H2297" s="42"/>
      <c r="I2297" s="42"/>
      <c r="J2297" s="42"/>
      <c r="K2297" s="42"/>
      <c r="L2297" s="42"/>
      <c r="M2297" s="42"/>
      <c r="O2297" s="42"/>
      <c r="P2297" s="42"/>
      <c r="Q2297" s="42"/>
      <c r="R2297" s="42"/>
      <c r="T2297" s="42"/>
      <c r="U2297" s="42"/>
      <c r="V2297" s="42"/>
      <c r="X2297" s="42"/>
      <c r="Y2297" s="42"/>
      <c r="Z2297" s="42"/>
      <c r="AB2297" s="42"/>
      <c r="AC2297" s="42"/>
      <c r="AD2297" s="42"/>
    </row>
    <row r="2298" spans="6:30">
      <c r="F2298" s="42"/>
      <c r="H2298" s="42"/>
      <c r="I2298" s="42"/>
      <c r="J2298" s="42"/>
      <c r="K2298" s="42"/>
      <c r="L2298" s="42"/>
      <c r="M2298" s="42"/>
      <c r="O2298" s="42"/>
      <c r="P2298" s="42"/>
      <c r="Q2298" s="42"/>
      <c r="R2298" s="42"/>
      <c r="T2298" s="42"/>
      <c r="U2298" s="42"/>
      <c r="V2298" s="42"/>
      <c r="X2298" s="42"/>
      <c r="Y2298" s="42"/>
      <c r="Z2298" s="42"/>
      <c r="AB2298" s="42"/>
      <c r="AC2298" s="42"/>
      <c r="AD2298" s="42"/>
    </row>
    <row r="2299" spans="6:30">
      <c r="F2299" s="42"/>
      <c r="H2299" s="42"/>
      <c r="I2299" s="42"/>
      <c r="J2299" s="42"/>
      <c r="K2299" s="42"/>
      <c r="L2299" s="42"/>
      <c r="M2299" s="42"/>
      <c r="O2299" s="42"/>
      <c r="P2299" s="42"/>
      <c r="Q2299" s="42"/>
      <c r="R2299" s="42"/>
      <c r="T2299" s="42"/>
      <c r="U2299" s="42"/>
      <c r="V2299" s="42"/>
      <c r="X2299" s="42"/>
      <c r="Y2299" s="42"/>
      <c r="Z2299" s="42"/>
      <c r="AB2299" s="42"/>
      <c r="AC2299" s="42"/>
      <c r="AD2299" s="42"/>
    </row>
    <row r="2300" spans="6:30">
      <c r="F2300" s="42"/>
      <c r="H2300" s="42"/>
      <c r="I2300" s="42"/>
      <c r="J2300" s="42"/>
      <c r="K2300" s="42"/>
      <c r="L2300" s="42"/>
      <c r="M2300" s="42"/>
      <c r="O2300" s="42"/>
      <c r="P2300" s="42"/>
      <c r="Q2300" s="42"/>
      <c r="R2300" s="42"/>
      <c r="T2300" s="42"/>
      <c r="U2300" s="42"/>
      <c r="V2300" s="42"/>
      <c r="X2300" s="42"/>
      <c r="Y2300" s="42"/>
      <c r="Z2300" s="42"/>
      <c r="AB2300" s="42"/>
      <c r="AC2300" s="42"/>
      <c r="AD2300" s="42"/>
    </row>
    <row r="2301" spans="6:30">
      <c r="F2301" s="42"/>
      <c r="H2301" s="42"/>
      <c r="I2301" s="42"/>
      <c r="J2301" s="42"/>
      <c r="K2301" s="42"/>
      <c r="L2301" s="42"/>
      <c r="M2301" s="42"/>
      <c r="O2301" s="42"/>
      <c r="P2301" s="42"/>
      <c r="Q2301" s="42"/>
      <c r="R2301" s="42"/>
      <c r="T2301" s="42"/>
      <c r="U2301" s="42"/>
      <c r="V2301" s="42"/>
      <c r="X2301" s="42"/>
      <c r="Y2301" s="42"/>
      <c r="Z2301" s="42"/>
      <c r="AB2301" s="42"/>
      <c r="AC2301" s="42"/>
      <c r="AD2301" s="42"/>
    </row>
    <row r="2302" spans="6:30">
      <c r="F2302" s="42"/>
      <c r="H2302" s="42"/>
      <c r="I2302" s="42"/>
      <c r="J2302" s="42"/>
      <c r="K2302" s="42"/>
      <c r="L2302" s="42"/>
      <c r="M2302" s="42"/>
      <c r="O2302" s="42"/>
      <c r="P2302" s="42"/>
      <c r="Q2302" s="42"/>
      <c r="R2302" s="42"/>
      <c r="T2302" s="42"/>
      <c r="U2302" s="42"/>
      <c r="V2302" s="42"/>
      <c r="X2302" s="42"/>
      <c r="Y2302" s="42"/>
      <c r="Z2302" s="42"/>
      <c r="AB2302" s="42"/>
      <c r="AC2302" s="42"/>
      <c r="AD2302" s="42"/>
    </row>
    <row r="2303" spans="6:30">
      <c r="F2303" s="42"/>
      <c r="H2303" s="42"/>
      <c r="I2303" s="42"/>
      <c r="J2303" s="42"/>
      <c r="K2303" s="42"/>
      <c r="L2303" s="42"/>
      <c r="M2303" s="42"/>
      <c r="O2303" s="42"/>
      <c r="P2303" s="42"/>
      <c r="Q2303" s="42"/>
      <c r="R2303" s="42"/>
      <c r="T2303" s="42"/>
      <c r="U2303" s="42"/>
      <c r="V2303" s="42"/>
      <c r="X2303" s="42"/>
      <c r="Y2303" s="42"/>
      <c r="Z2303" s="42"/>
      <c r="AB2303" s="42"/>
      <c r="AC2303" s="42"/>
      <c r="AD2303" s="42"/>
    </row>
    <row r="2304" spans="6:30">
      <c r="F2304" s="42"/>
      <c r="H2304" s="42"/>
      <c r="I2304" s="42"/>
      <c r="J2304" s="42"/>
      <c r="K2304" s="42"/>
      <c r="L2304" s="42"/>
      <c r="M2304" s="42"/>
      <c r="O2304" s="42"/>
      <c r="P2304" s="42"/>
      <c r="Q2304" s="42"/>
      <c r="R2304" s="42"/>
      <c r="T2304" s="42"/>
      <c r="U2304" s="42"/>
      <c r="V2304" s="42"/>
      <c r="X2304" s="42"/>
      <c r="Y2304" s="42"/>
      <c r="Z2304" s="42"/>
      <c r="AB2304" s="42"/>
      <c r="AC2304" s="42"/>
      <c r="AD2304" s="42"/>
    </row>
    <row r="2305" spans="6:30">
      <c r="F2305" s="42"/>
      <c r="H2305" s="42"/>
      <c r="I2305" s="42"/>
      <c r="J2305" s="42"/>
      <c r="K2305" s="42"/>
      <c r="L2305" s="42"/>
      <c r="M2305" s="42"/>
      <c r="O2305" s="42"/>
      <c r="P2305" s="42"/>
      <c r="Q2305" s="42"/>
      <c r="R2305" s="42"/>
      <c r="T2305" s="42"/>
      <c r="U2305" s="42"/>
      <c r="V2305" s="42"/>
      <c r="X2305" s="42"/>
      <c r="Y2305" s="42"/>
      <c r="Z2305" s="42"/>
      <c r="AB2305" s="42"/>
      <c r="AC2305" s="42"/>
      <c r="AD2305" s="42"/>
    </row>
    <row r="2306" spans="6:30">
      <c r="F2306" s="42"/>
      <c r="H2306" s="42"/>
      <c r="I2306" s="42"/>
      <c r="J2306" s="42"/>
      <c r="K2306" s="42"/>
      <c r="L2306" s="42"/>
      <c r="M2306" s="42"/>
      <c r="O2306" s="42"/>
      <c r="P2306" s="42"/>
      <c r="Q2306" s="42"/>
      <c r="R2306" s="42"/>
      <c r="T2306" s="42"/>
      <c r="U2306" s="42"/>
      <c r="V2306" s="42"/>
      <c r="X2306" s="42"/>
      <c r="Y2306" s="42"/>
      <c r="Z2306" s="42"/>
      <c r="AB2306" s="42"/>
      <c r="AC2306" s="42"/>
      <c r="AD2306" s="42"/>
    </row>
    <row r="2307" spans="6:30">
      <c r="F2307" s="42"/>
      <c r="H2307" s="42"/>
      <c r="I2307" s="42"/>
      <c r="J2307" s="42"/>
      <c r="K2307" s="42"/>
      <c r="L2307" s="42"/>
      <c r="M2307" s="42"/>
      <c r="O2307" s="42"/>
      <c r="P2307" s="42"/>
      <c r="Q2307" s="42"/>
      <c r="R2307" s="42"/>
      <c r="T2307" s="42"/>
      <c r="U2307" s="42"/>
      <c r="V2307" s="42"/>
      <c r="X2307" s="42"/>
      <c r="Y2307" s="42"/>
      <c r="Z2307" s="42"/>
      <c r="AB2307" s="42"/>
      <c r="AC2307" s="42"/>
      <c r="AD2307" s="42"/>
    </row>
    <row r="2308" spans="6:30">
      <c r="F2308" s="42"/>
      <c r="H2308" s="42"/>
      <c r="I2308" s="42"/>
      <c r="J2308" s="42"/>
      <c r="K2308" s="42"/>
      <c r="L2308" s="42"/>
      <c r="M2308" s="42"/>
      <c r="O2308" s="42"/>
      <c r="P2308" s="42"/>
      <c r="Q2308" s="42"/>
      <c r="R2308" s="42"/>
      <c r="T2308" s="42"/>
      <c r="U2308" s="42"/>
      <c r="V2308" s="42"/>
      <c r="X2308" s="42"/>
      <c r="Y2308" s="42"/>
      <c r="Z2308" s="42"/>
      <c r="AB2308" s="42"/>
      <c r="AC2308" s="42"/>
      <c r="AD2308" s="42"/>
    </row>
    <row r="2309" spans="6:30">
      <c r="F2309" s="42"/>
      <c r="H2309" s="42"/>
      <c r="I2309" s="42"/>
      <c r="J2309" s="42"/>
      <c r="K2309" s="42"/>
      <c r="L2309" s="42"/>
      <c r="M2309" s="42"/>
      <c r="O2309" s="42"/>
      <c r="P2309" s="42"/>
      <c r="Q2309" s="42"/>
      <c r="R2309" s="42"/>
      <c r="T2309" s="42"/>
      <c r="U2309" s="42"/>
      <c r="V2309" s="42"/>
      <c r="X2309" s="42"/>
      <c r="Y2309" s="42"/>
      <c r="Z2309" s="42"/>
      <c r="AB2309" s="42"/>
      <c r="AC2309" s="42"/>
      <c r="AD2309" s="42"/>
    </row>
    <row r="2310" spans="6:30">
      <c r="F2310" s="42"/>
      <c r="H2310" s="42"/>
      <c r="I2310" s="42"/>
      <c r="J2310" s="42"/>
      <c r="K2310" s="42"/>
      <c r="L2310" s="42"/>
      <c r="M2310" s="42"/>
      <c r="O2310" s="42"/>
      <c r="P2310" s="42"/>
      <c r="Q2310" s="42"/>
      <c r="R2310" s="42"/>
      <c r="T2310" s="42"/>
      <c r="U2310" s="42"/>
      <c r="V2310" s="42"/>
      <c r="X2310" s="42"/>
      <c r="Y2310" s="42"/>
      <c r="Z2310" s="42"/>
      <c r="AB2310" s="42"/>
      <c r="AC2310" s="42"/>
      <c r="AD2310" s="42"/>
    </row>
    <row r="2311" spans="6:30">
      <c r="F2311" s="42"/>
      <c r="H2311" s="42"/>
      <c r="I2311" s="42"/>
      <c r="J2311" s="42"/>
      <c r="K2311" s="42"/>
      <c r="L2311" s="42"/>
      <c r="M2311" s="42"/>
      <c r="O2311" s="42"/>
      <c r="P2311" s="42"/>
      <c r="Q2311" s="42"/>
      <c r="R2311" s="42"/>
      <c r="T2311" s="42"/>
      <c r="U2311" s="42"/>
      <c r="V2311" s="42"/>
      <c r="X2311" s="42"/>
      <c r="Y2311" s="42"/>
      <c r="Z2311" s="42"/>
      <c r="AB2311" s="42"/>
      <c r="AC2311" s="42"/>
      <c r="AD2311" s="42"/>
    </row>
    <row r="2312" spans="6:30">
      <c r="F2312" s="42"/>
      <c r="H2312" s="42"/>
      <c r="I2312" s="42"/>
      <c r="J2312" s="42"/>
      <c r="K2312" s="42"/>
      <c r="L2312" s="42"/>
      <c r="M2312" s="42"/>
      <c r="O2312" s="42"/>
      <c r="P2312" s="42"/>
      <c r="Q2312" s="42"/>
      <c r="R2312" s="42"/>
      <c r="T2312" s="42"/>
      <c r="U2312" s="42"/>
      <c r="V2312" s="42"/>
      <c r="X2312" s="42"/>
      <c r="Y2312" s="42"/>
      <c r="Z2312" s="42"/>
      <c r="AB2312" s="42"/>
      <c r="AC2312" s="42"/>
      <c r="AD2312" s="42"/>
    </row>
    <row r="2313" spans="6:30">
      <c r="F2313" s="42"/>
      <c r="H2313" s="42"/>
      <c r="I2313" s="42"/>
      <c r="J2313" s="42"/>
      <c r="K2313" s="42"/>
      <c r="L2313" s="42"/>
      <c r="M2313" s="42"/>
      <c r="O2313" s="42"/>
      <c r="P2313" s="42"/>
      <c r="Q2313" s="42"/>
      <c r="R2313" s="42"/>
      <c r="T2313" s="42"/>
      <c r="U2313" s="42"/>
      <c r="V2313" s="42"/>
      <c r="X2313" s="42"/>
      <c r="Y2313" s="42"/>
      <c r="Z2313" s="42"/>
      <c r="AB2313" s="42"/>
      <c r="AC2313" s="42"/>
      <c r="AD2313" s="42"/>
    </row>
    <row r="2314" spans="6:30">
      <c r="F2314" s="42"/>
      <c r="H2314" s="42"/>
      <c r="I2314" s="42"/>
      <c r="J2314" s="42"/>
      <c r="K2314" s="42"/>
      <c r="L2314" s="42"/>
      <c r="M2314" s="42"/>
      <c r="O2314" s="42"/>
      <c r="P2314" s="42"/>
      <c r="Q2314" s="42"/>
      <c r="R2314" s="42"/>
      <c r="T2314" s="42"/>
      <c r="U2314" s="42"/>
      <c r="V2314" s="42"/>
      <c r="X2314" s="42"/>
      <c r="Y2314" s="42"/>
      <c r="Z2314" s="42"/>
      <c r="AB2314" s="42"/>
      <c r="AC2314" s="42"/>
      <c r="AD2314" s="42"/>
    </row>
    <row r="2315" spans="6:30">
      <c r="F2315" s="42"/>
      <c r="H2315" s="42"/>
      <c r="I2315" s="42"/>
      <c r="J2315" s="42"/>
      <c r="K2315" s="42"/>
      <c r="L2315" s="42"/>
      <c r="M2315" s="42"/>
      <c r="O2315" s="42"/>
      <c r="P2315" s="42"/>
      <c r="Q2315" s="42"/>
      <c r="R2315" s="42"/>
      <c r="T2315" s="42"/>
      <c r="U2315" s="42"/>
      <c r="V2315" s="42"/>
      <c r="X2315" s="42"/>
      <c r="Y2315" s="42"/>
      <c r="Z2315" s="42"/>
      <c r="AB2315" s="42"/>
      <c r="AC2315" s="42"/>
      <c r="AD2315" s="42"/>
    </row>
    <row r="2316" spans="6:30">
      <c r="F2316" s="42"/>
      <c r="H2316" s="42"/>
      <c r="I2316" s="42"/>
      <c r="J2316" s="42"/>
      <c r="K2316" s="42"/>
      <c r="L2316" s="42"/>
      <c r="M2316" s="42"/>
      <c r="O2316" s="42"/>
      <c r="P2316" s="42"/>
      <c r="Q2316" s="42"/>
      <c r="R2316" s="42"/>
      <c r="T2316" s="42"/>
      <c r="U2316" s="42"/>
      <c r="V2316" s="42"/>
      <c r="X2316" s="42"/>
      <c r="Y2316" s="42"/>
      <c r="Z2316" s="42"/>
      <c r="AB2316" s="42"/>
      <c r="AC2316" s="42"/>
      <c r="AD2316" s="42"/>
    </row>
    <row r="2317" spans="6:30">
      <c r="F2317" s="42"/>
      <c r="H2317" s="42"/>
      <c r="I2317" s="42"/>
      <c r="J2317" s="42"/>
      <c r="K2317" s="42"/>
      <c r="L2317" s="42"/>
      <c r="M2317" s="42"/>
      <c r="O2317" s="42"/>
      <c r="P2317" s="42"/>
      <c r="Q2317" s="42"/>
      <c r="R2317" s="42"/>
      <c r="T2317" s="42"/>
      <c r="U2317" s="42"/>
      <c r="V2317" s="42"/>
      <c r="X2317" s="42"/>
      <c r="Y2317" s="42"/>
      <c r="Z2317" s="42"/>
      <c r="AB2317" s="42"/>
      <c r="AC2317" s="42"/>
      <c r="AD2317" s="42"/>
    </row>
    <row r="2318" spans="6:30">
      <c r="F2318" s="42"/>
      <c r="H2318" s="42"/>
      <c r="I2318" s="42"/>
      <c r="J2318" s="42"/>
      <c r="K2318" s="42"/>
      <c r="L2318" s="42"/>
      <c r="M2318" s="42"/>
      <c r="O2318" s="42"/>
      <c r="P2318" s="42"/>
      <c r="Q2318" s="42"/>
      <c r="R2318" s="42"/>
      <c r="T2318" s="42"/>
      <c r="U2318" s="42"/>
      <c r="V2318" s="42"/>
      <c r="X2318" s="42"/>
      <c r="Y2318" s="42"/>
      <c r="Z2318" s="42"/>
      <c r="AB2318" s="42"/>
      <c r="AC2318" s="42"/>
      <c r="AD2318" s="42"/>
    </row>
    <row r="2319" spans="6:30">
      <c r="F2319" s="42"/>
      <c r="H2319" s="42"/>
      <c r="I2319" s="42"/>
      <c r="J2319" s="42"/>
      <c r="K2319" s="42"/>
      <c r="L2319" s="42"/>
      <c r="M2319" s="42"/>
      <c r="O2319" s="42"/>
      <c r="P2319" s="42"/>
      <c r="Q2319" s="42"/>
      <c r="R2319" s="42"/>
      <c r="T2319" s="42"/>
      <c r="U2319" s="42"/>
      <c r="V2319" s="42"/>
      <c r="X2319" s="42"/>
      <c r="Y2319" s="42"/>
      <c r="Z2319" s="42"/>
      <c r="AB2319" s="42"/>
      <c r="AC2319" s="42"/>
      <c r="AD2319" s="42"/>
    </row>
    <row r="2320" spans="6:30">
      <c r="F2320" s="42"/>
      <c r="H2320" s="42"/>
      <c r="I2320" s="42"/>
      <c r="J2320" s="42"/>
      <c r="K2320" s="42"/>
      <c r="L2320" s="42"/>
      <c r="M2320" s="42"/>
      <c r="O2320" s="42"/>
      <c r="P2320" s="42"/>
      <c r="Q2320" s="42"/>
      <c r="R2320" s="42"/>
      <c r="T2320" s="42"/>
      <c r="U2320" s="42"/>
      <c r="V2320" s="42"/>
      <c r="X2320" s="42"/>
      <c r="Y2320" s="42"/>
      <c r="Z2320" s="42"/>
      <c r="AB2320" s="42"/>
      <c r="AC2320" s="42"/>
      <c r="AD2320" s="42"/>
    </row>
    <row r="2321" spans="6:30">
      <c r="F2321" s="42"/>
      <c r="H2321" s="42"/>
      <c r="I2321" s="42"/>
      <c r="J2321" s="42"/>
      <c r="K2321" s="42"/>
      <c r="L2321" s="42"/>
      <c r="M2321" s="42"/>
      <c r="O2321" s="42"/>
      <c r="P2321" s="42"/>
      <c r="Q2321" s="42"/>
      <c r="R2321" s="42"/>
      <c r="T2321" s="42"/>
      <c r="U2321" s="42"/>
      <c r="V2321" s="42"/>
      <c r="X2321" s="42"/>
      <c r="Y2321" s="42"/>
      <c r="Z2321" s="42"/>
      <c r="AB2321" s="42"/>
      <c r="AC2321" s="42"/>
      <c r="AD2321" s="42"/>
    </row>
    <row r="2322" spans="6:30">
      <c r="F2322" s="42"/>
      <c r="H2322" s="42"/>
      <c r="I2322" s="42"/>
      <c r="J2322" s="42"/>
      <c r="K2322" s="42"/>
      <c r="L2322" s="42"/>
      <c r="M2322" s="42"/>
      <c r="O2322" s="42"/>
      <c r="P2322" s="42"/>
      <c r="Q2322" s="42"/>
      <c r="R2322" s="42"/>
      <c r="T2322" s="42"/>
      <c r="U2322" s="42"/>
      <c r="V2322" s="42"/>
      <c r="X2322" s="42"/>
      <c r="Y2322" s="42"/>
      <c r="Z2322" s="42"/>
      <c r="AB2322" s="42"/>
      <c r="AC2322" s="42"/>
      <c r="AD2322" s="42"/>
    </row>
    <row r="2323" spans="6:30">
      <c r="F2323" s="42"/>
      <c r="H2323" s="42"/>
      <c r="I2323" s="42"/>
      <c r="J2323" s="42"/>
      <c r="K2323" s="42"/>
      <c r="L2323" s="42"/>
      <c r="M2323" s="42"/>
      <c r="O2323" s="42"/>
      <c r="P2323" s="42"/>
      <c r="Q2323" s="42"/>
      <c r="R2323" s="42"/>
      <c r="T2323" s="42"/>
      <c r="U2323" s="42"/>
      <c r="V2323" s="42"/>
      <c r="X2323" s="42"/>
      <c r="Y2323" s="42"/>
      <c r="Z2323" s="42"/>
      <c r="AB2323" s="42"/>
      <c r="AC2323" s="42"/>
      <c r="AD2323" s="42"/>
    </row>
    <row r="2324" spans="6:30">
      <c r="F2324" s="42"/>
      <c r="H2324" s="42"/>
      <c r="I2324" s="42"/>
      <c r="J2324" s="42"/>
      <c r="K2324" s="42"/>
      <c r="L2324" s="42"/>
      <c r="M2324" s="42"/>
      <c r="O2324" s="42"/>
      <c r="P2324" s="42"/>
      <c r="Q2324" s="42"/>
      <c r="R2324" s="42"/>
      <c r="T2324" s="42"/>
      <c r="U2324" s="42"/>
      <c r="V2324" s="42"/>
      <c r="X2324" s="42"/>
      <c r="Y2324" s="42"/>
      <c r="Z2324" s="42"/>
      <c r="AB2324" s="42"/>
      <c r="AC2324" s="42"/>
      <c r="AD2324" s="42"/>
    </row>
    <row r="2325" spans="6:30">
      <c r="F2325" s="42"/>
      <c r="H2325" s="42"/>
      <c r="I2325" s="42"/>
      <c r="J2325" s="42"/>
      <c r="K2325" s="42"/>
      <c r="L2325" s="42"/>
      <c r="M2325" s="42"/>
      <c r="O2325" s="42"/>
      <c r="P2325" s="42"/>
      <c r="Q2325" s="42"/>
      <c r="R2325" s="42"/>
      <c r="T2325" s="42"/>
      <c r="U2325" s="42"/>
      <c r="V2325" s="42"/>
      <c r="X2325" s="42"/>
      <c r="Y2325" s="42"/>
      <c r="Z2325" s="42"/>
      <c r="AB2325" s="42"/>
      <c r="AC2325" s="42"/>
      <c r="AD2325" s="42"/>
    </row>
    <row r="2326" spans="6:30">
      <c r="F2326" s="42"/>
      <c r="H2326" s="42"/>
      <c r="I2326" s="42"/>
      <c r="J2326" s="42"/>
      <c r="K2326" s="42"/>
      <c r="L2326" s="42"/>
      <c r="M2326" s="42"/>
      <c r="O2326" s="42"/>
      <c r="P2326" s="42"/>
      <c r="Q2326" s="42"/>
      <c r="R2326" s="42"/>
      <c r="T2326" s="42"/>
      <c r="U2326" s="42"/>
      <c r="V2326" s="42"/>
      <c r="X2326" s="42"/>
      <c r="Y2326" s="42"/>
      <c r="Z2326" s="42"/>
      <c r="AB2326" s="42"/>
      <c r="AC2326" s="42"/>
      <c r="AD2326" s="42"/>
    </row>
    <row r="2327" spans="6:30">
      <c r="F2327" s="42"/>
      <c r="H2327" s="42"/>
      <c r="I2327" s="42"/>
      <c r="J2327" s="42"/>
      <c r="K2327" s="42"/>
      <c r="L2327" s="42"/>
      <c r="M2327" s="42"/>
      <c r="O2327" s="42"/>
      <c r="P2327" s="42"/>
      <c r="Q2327" s="42"/>
      <c r="R2327" s="42"/>
      <c r="T2327" s="42"/>
      <c r="U2327" s="42"/>
      <c r="V2327" s="42"/>
      <c r="X2327" s="42"/>
      <c r="Y2327" s="42"/>
      <c r="Z2327" s="42"/>
      <c r="AB2327" s="42"/>
      <c r="AC2327" s="42"/>
      <c r="AD2327" s="42"/>
    </row>
    <row r="2328" spans="6:30">
      <c r="F2328" s="42"/>
      <c r="H2328" s="42"/>
      <c r="I2328" s="42"/>
      <c r="J2328" s="42"/>
      <c r="K2328" s="42"/>
      <c r="L2328" s="42"/>
      <c r="M2328" s="42"/>
      <c r="O2328" s="42"/>
      <c r="P2328" s="42"/>
      <c r="Q2328" s="42"/>
      <c r="R2328" s="42"/>
      <c r="T2328" s="42"/>
      <c r="U2328" s="42"/>
      <c r="V2328" s="42"/>
      <c r="X2328" s="42"/>
      <c r="Y2328" s="42"/>
      <c r="Z2328" s="42"/>
      <c r="AB2328" s="42"/>
      <c r="AC2328" s="42"/>
      <c r="AD2328" s="42"/>
    </row>
    <row r="2329" spans="6:30">
      <c r="F2329" s="42"/>
      <c r="H2329" s="42"/>
      <c r="I2329" s="42"/>
      <c r="J2329" s="42"/>
      <c r="K2329" s="42"/>
      <c r="L2329" s="42"/>
      <c r="M2329" s="42"/>
      <c r="O2329" s="42"/>
      <c r="P2329" s="42"/>
      <c r="Q2329" s="42"/>
      <c r="R2329" s="42"/>
      <c r="T2329" s="42"/>
      <c r="U2329" s="42"/>
      <c r="V2329" s="42"/>
      <c r="X2329" s="42"/>
      <c r="Y2329" s="42"/>
      <c r="Z2329" s="42"/>
      <c r="AB2329" s="42"/>
      <c r="AC2329" s="42"/>
      <c r="AD2329" s="42"/>
    </row>
    <row r="2330" spans="6:30">
      <c r="F2330" s="42"/>
      <c r="H2330" s="42"/>
      <c r="I2330" s="42"/>
      <c r="J2330" s="42"/>
      <c r="K2330" s="42"/>
      <c r="L2330" s="42"/>
      <c r="M2330" s="42"/>
      <c r="O2330" s="42"/>
      <c r="P2330" s="42"/>
      <c r="Q2330" s="42"/>
      <c r="R2330" s="42"/>
      <c r="T2330" s="42"/>
      <c r="U2330" s="42"/>
      <c r="V2330" s="42"/>
      <c r="X2330" s="42"/>
      <c r="Y2330" s="42"/>
      <c r="Z2330" s="42"/>
      <c r="AB2330" s="42"/>
      <c r="AC2330" s="42"/>
      <c r="AD2330" s="42"/>
    </row>
    <row r="2331" spans="6:30">
      <c r="F2331" s="42"/>
      <c r="H2331" s="42"/>
      <c r="I2331" s="42"/>
      <c r="J2331" s="42"/>
      <c r="K2331" s="42"/>
      <c r="L2331" s="42"/>
      <c r="M2331" s="42"/>
      <c r="O2331" s="42"/>
      <c r="P2331" s="42"/>
      <c r="Q2331" s="42"/>
      <c r="R2331" s="42"/>
      <c r="T2331" s="42"/>
      <c r="U2331" s="42"/>
      <c r="V2331" s="42"/>
      <c r="X2331" s="42"/>
      <c r="Y2331" s="42"/>
      <c r="Z2331" s="42"/>
      <c r="AB2331" s="42"/>
      <c r="AC2331" s="42"/>
      <c r="AD2331" s="42"/>
    </row>
    <row r="2332" spans="6:30">
      <c r="F2332" s="42"/>
      <c r="H2332" s="42"/>
      <c r="I2332" s="42"/>
      <c r="J2332" s="42"/>
      <c r="K2332" s="42"/>
      <c r="L2332" s="42"/>
      <c r="M2332" s="42"/>
      <c r="O2332" s="42"/>
      <c r="P2332" s="42"/>
      <c r="Q2332" s="42"/>
      <c r="R2332" s="42"/>
      <c r="T2332" s="42"/>
      <c r="U2332" s="42"/>
      <c r="V2332" s="42"/>
      <c r="X2332" s="42"/>
      <c r="Y2332" s="42"/>
      <c r="Z2332" s="42"/>
      <c r="AB2332" s="42"/>
      <c r="AC2332" s="42"/>
      <c r="AD2332" s="42"/>
    </row>
    <row r="2333" spans="6:30">
      <c r="F2333" s="42"/>
      <c r="H2333" s="42"/>
      <c r="I2333" s="42"/>
      <c r="J2333" s="42"/>
      <c r="K2333" s="42"/>
      <c r="L2333" s="42"/>
      <c r="M2333" s="42"/>
      <c r="O2333" s="42"/>
      <c r="P2333" s="42"/>
      <c r="Q2333" s="42"/>
      <c r="R2333" s="42"/>
      <c r="T2333" s="42"/>
      <c r="U2333" s="42"/>
      <c r="V2333" s="42"/>
      <c r="X2333" s="42"/>
      <c r="Y2333" s="42"/>
      <c r="Z2333" s="42"/>
      <c r="AB2333" s="42"/>
      <c r="AC2333" s="42"/>
      <c r="AD2333" s="42"/>
    </row>
    <row r="2334" spans="6:30">
      <c r="F2334" s="42"/>
      <c r="H2334" s="42"/>
      <c r="I2334" s="42"/>
      <c r="J2334" s="42"/>
      <c r="K2334" s="42"/>
      <c r="L2334" s="42"/>
      <c r="M2334" s="42"/>
      <c r="O2334" s="42"/>
      <c r="P2334" s="42"/>
      <c r="Q2334" s="42"/>
      <c r="R2334" s="42"/>
      <c r="T2334" s="42"/>
      <c r="U2334" s="42"/>
      <c r="V2334" s="42"/>
      <c r="X2334" s="42"/>
      <c r="Y2334" s="42"/>
      <c r="Z2334" s="42"/>
      <c r="AB2334" s="42"/>
      <c r="AC2334" s="42"/>
      <c r="AD2334" s="42"/>
    </row>
    <row r="2335" spans="6:30">
      <c r="F2335" s="42"/>
      <c r="H2335" s="42"/>
      <c r="I2335" s="42"/>
      <c r="J2335" s="42"/>
      <c r="K2335" s="42"/>
      <c r="L2335" s="42"/>
      <c r="M2335" s="42"/>
      <c r="O2335" s="42"/>
      <c r="P2335" s="42"/>
      <c r="Q2335" s="42"/>
      <c r="R2335" s="42"/>
      <c r="T2335" s="42"/>
      <c r="U2335" s="42"/>
      <c r="V2335" s="42"/>
      <c r="X2335" s="42"/>
      <c r="Y2335" s="42"/>
      <c r="Z2335" s="42"/>
      <c r="AB2335" s="42"/>
      <c r="AC2335" s="42"/>
      <c r="AD2335" s="42"/>
    </row>
    <row r="2336" spans="6:30">
      <c r="F2336" s="42"/>
      <c r="H2336" s="42"/>
      <c r="I2336" s="42"/>
      <c r="J2336" s="42"/>
      <c r="K2336" s="42"/>
      <c r="L2336" s="42"/>
      <c r="M2336" s="42"/>
      <c r="O2336" s="42"/>
      <c r="P2336" s="42"/>
      <c r="Q2336" s="42"/>
      <c r="R2336" s="42"/>
      <c r="T2336" s="42"/>
      <c r="U2336" s="42"/>
      <c r="V2336" s="42"/>
      <c r="X2336" s="42"/>
      <c r="Y2336" s="42"/>
      <c r="Z2336" s="42"/>
      <c r="AB2336" s="42"/>
      <c r="AC2336" s="42"/>
      <c r="AD2336" s="42"/>
    </row>
    <row r="2337" spans="6:30">
      <c r="F2337" s="42"/>
      <c r="H2337" s="42"/>
      <c r="I2337" s="42"/>
      <c r="J2337" s="42"/>
      <c r="K2337" s="42"/>
      <c r="L2337" s="42"/>
      <c r="M2337" s="42"/>
      <c r="O2337" s="42"/>
      <c r="P2337" s="42"/>
      <c r="Q2337" s="42"/>
      <c r="R2337" s="42"/>
      <c r="T2337" s="42"/>
      <c r="U2337" s="42"/>
      <c r="V2337" s="42"/>
      <c r="X2337" s="42"/>
      <c r="Y2337" s="42"/>
      <c r="Z2337" s="42"/>
      <c r="AB2337" s="42"/>
      <c r="AC2337" s="42"/>
      <c r="AD2337" s="42"/>
    </row>
    <row r="2338" spans="6:30">
      <c r="F2338" s="42"/>
      <c r="H2338" s="42"/>
      <c r="I2338" s="42"/>
      <c r="J2338" s="42"/>
      <c r="K2338" s="42"/>
      <c r="L2338" s="42"/>
      <c r="M2338" s="42"/>
      <c r="O2338" s="42"/>
      <c r="P2338" s="42"/>
      <c r="Q2338" s="42"/>
      <c r="R2338" s="42"/>
      <c r="T2338" s="42"/>
      <c r="U2338" s="42"/>
      <c r="V2338" s="42"/>
      <c r="X2338" s="42"/>
      <c r="Y2338" s="42"/>
      <c r="Z2338" s="42"/>
      <c r="AB2338" s="42"/>
      <c r="AC2338" s="42"/>
      <c r="AD2338" s="42"/>
    </row>
    <row r="2339" spans="6:30">
      <c r="F2339" s="42"/>
      <c r="H2339" s="42"/>
      <c r="I2339" s="42"/>
      <c r="J2339" s="42"/>
      <c r="K2339" s="42"/>
      <c r="L2339" s="42"/>
      <c r="M2339" s="42"/>
      <c r="O2339" s="42"/>
      <c r="P2339" s="42"/>
      <c r="Q2339" s="42"/>
      <c r="R2339" s="42"/>
      <c r="T2339" s="42"/>
      <c r="U2339" s="42"/>
      <c r="V2339" s="42"/>
      <c r="X2339" s="42"/>
      <c r="Y2339" s="42"/>
      <c r="Z2339" s="42"/>
      <c r="AB2339" s="42"/>
      <c r="AC2339" s="42"/>
      <c r="AD2339" s="42"/>
    </row>
    <row r="2340" spans="6:30">
      <c r="F2340" s="42"/>
      <c r="H2340" s="42"/>
      <c r="I2340" s="42"/>
      <c r="J2340" s="42"/>
      <c r="K2340" s="42"/>
      <c r="L2340" s="42"/>
      <c r="M2340" s="42"/>
      <c r="O2340" s="42"/>
      <c r="P2340" s="42"/>
      <c r="Q2340" s="42"/>
      <c r="R2340" s="42"/>
      <c r="T2340" s="42"/>
      <c r="U2340" s="42"/>
      <c r="V2340" s="42"/>
      <c r="X2340" s="42"/>
      <c r="Y2340" s="42"/>
      <c r="Z2340" s="42"/>
      <c r="AB2340" s="42"/>
      <c r="AC2340" s="42"/>
      <c r="AD2340" s="42"/>
    </row>
    <row r="2341" spans="6:30">
      <c r="F2341" s="42"/>
      <c r="H2341" s="42"/>
      <c r="I2341" s="42"/>
      <c r="J2341" s="42"/>
      <c r="K2341" s="42"/>
      <c r="L2341" s="42"/>
      <c r="M2341" s="42"/>
      <c r="O2341" s="42"/>
      <c r="P2341" s="42"/>
      <c r="Q2341" s="42"/>
      <c r="R2341" s="42"/>
      <c r="T2341" s="42"/>
      <c r="U2341" s="42"/>
      <c r="V2341" s="42"/>
      <c r="X2341" s="42"/>
      <c r="Y2341" s="42"/>
      <c r="Z2341" s="42"/>
      <c r="AB2341" s="42"/>
      <c r="AC2341" s="42"/>
      <c r="AD2341" s="42"/>
    </row>
    <row r="2342" spans="6:30">
      <c r="F2342" s="42"/>
      <c r="H2342" s="42"/>
      <c r="I2342" s="42"/>
      <c r="J2342" s="42"/>
      <c r="K2342" s="42"/>
      <c r="L2342" s="42"/>
      <c r="M2342" s="42"/>
      <c r="O2342" s="42"/>
      <c r="P2342" s="42"/>
      <c r="Q2342" s="42"/>
      <c r="R2342" s="42"/>
      <c r="T2342" s="42"/>
      <c r="U2342" s="42"/>
      <c r="V2342" s="42"/>
      <c r="X2342" s="42"/>
      <c r="Y2342" s="42"/>
      <c r="Z2342" s="42"/>
      <c r="AB2342" s="42"/>
      <c r="AC2342" s="42"/>
      <c r="AD2342" s="42"/>
    </row>
    <row r="2343" spans="6:30">
      <c r="F2343" s="42"/>
      <c r="H2343" s="42"/>
      <c r="I2343" s="42"/>
      <c r="J2343" s="42"/>
      <c r="K2343" s="42"/>
      <c r="L2343" s="42"/>
      <c r="M2343" s="42"/>
      <c r="O2343" s="42"/>
      <c r="P2343" s="42"/>
      <c r="Q2343" s="42"/>
      <c r="R2343" s="42"/>
      <c r="T2343" s="42"/>
      <c r="U2343" s="42"/>
      <c r="V2343" s="42"/>
      <c r="X2343" s="42"/>
      <c r="Y2343" s="42"/>
      <c r="Z2343" s="42"/>
      <c r="AB2343" s="42"/>
      <c r="AC2343" s="42"/>
      <c r="AD2343" s="42"/>
    </row>
    <row r="2344" spans="6:30">
      <c r="F2344" s="42"/>
      <c r="H2344" s="42"/>
      <c r="I2344" s="42"/>
      <c r="J2344" s="42"/>
      <c r="K2344" s="42"/>
      <c r="L2344" s="42"/>
      <c r="M2344" s="42"/>
      <c r="O2344" s="42"/>
      <c r="P2344" s="42"/>
      <c r="Q2344" s="42"/>
      <c r="R2344" s="42"/>
      <c r="T2344" s="42"/>
      <c r="U2344" s="42"/>
      <c r="V2344" s="42"/>
      <c r="X2344" s="42"/>
      <c r="Y2344" s="42"/>
      <c r="Z2344" s="42"/>
      <c r="AB2344" s="42"/>
      <c r="AC2344" s="42"/>
      <c r="AD2344" s="42"/>
    </row>
    <row r="2345" spans="6:30">
      <c r="F2345" s="42"/>
      <c r="H2345" s="42"/>
      <c r="I2345" s="42"/>
      <c r="J2345" s="42"/>
      <c r="K2345" s="42"/>
      <c r="L2345" s="42"/>
      <c r="M2345" s="42"/>
      <c r="O2345" s="42"/>
      <c r="P2345" s="42"/>
      <c r="Q2345" s="42"/>
      <c r="R2345" s="42"/>
      <c r="T2345" s="42"/>
      <c r="U2345" s="42"/>
      <c r="V2345" s="42"/>
      <c r="X2345" s="42"/>
      <c r="Y2345" s="42"/>
      <c r="Z2345" s="42"/>
      <c r="AB2345" s="42"/>
      <c r="AC2345" s="42"/>
      <c r="AD2345" s="42"/>
    </row>
    <row r="2346" spans="6:30">
      <c r="F2346" s="42"/>
      <c r="H2346" s="42"/>
      <c r="I2346" s="42"/>
      <c r="J2346" s="42"/>
      <c r="K2346" s="42"/>
      <c r="L2346" s="42"/>
      <c r="M2346" s="42"/>
      <c r="O2346" s="42"/>
      <c r="P2346" s="42"/>
      <c r="Q2346" s="42"/>
      <c r="R2346" s="42"/>
      <c r="T2346" s="42"/>
      <c r="U2346" s="42"/>
      <c r="V2346" s="42"/>
      <c r="X2346" s="42"/>
      <c r="Y2346" s="42"/>
      <c r="Z2346" s="42"/>
      <c r="AB2346" s="42"/>
      <c r="AC2346" s="42"/>
      <c r="AD2346" s="42"/>
    </row>
    <row r="2347" spans="6:30">
      <c r="F2347" s="42"/>
      <c r="H2347" s="42"/>
      <c r="I2347" s="42"/>
      <c r="J2347" s="42"/>
      <c r="K2347" s="42"/>
      <c r="L2347" s="42"/>
      <c r="M2347" s="42"/>
      <c r="O2347" s="42"/>
      <c r="P2347" s="42"/>
      <c r="Q2347" s="42"/>
      <c r="R2347" s="42"/>
      <c r="T2347" s="42"/>
      <c r="U2347" s="42"/>
      <c r="V2347" s="42"/>
      <c r="X2347" s="42"/>
      <c r="Y2347" s="42"/>
      <c r="Z2347" s="42"/>
      <c r="AB2347" s="42"/>
      <c r="AC2347" s="42"/>
      <c r="AD2347" s="42"/>
    </row>
    <row r="2348" spans="6:30">
      <c r="F2348" s="42"/>
      <c r="H2348" s="42"/>
      <c r="I2348" s="42"/>
      <c r="J2348" s="42"/>
      <c r="K2348" s="42"/>
      <c r="L2348" s="42"/>
      <c r="M2348" s="42"/>
      <c r="O2348" s="42"/>
      <c r="P2348" s="42"/>
      <c r="Q2348" s="42"/>
      <c r="R2348" s="42"/>
      <c r="T2348" s="42"/>
      <c r="U2348" s="42"/>
      <c r="V2348" s="42"/>
      <c r="X2348" s="42"/>
      <c r="Y2348" s="42"/>
      <c r="Z2348" s="42"/>
      <c r="AB2348" s="42"/>
      <c r="AC2348" s="42"/>
      <c r="AD2348" s="42"/>
    </row>
    <row r="2349" spans="6:30">
      <c r="F2349" s="42"/>
      <c r="H2349" s="42"/>
      <c r="I2349" s="42"/>
      <c r="J2349" s="42"/>
      <c r="K2349" s="42"/>
      <c r="L2349" s="42"/>
      <c r="M2349" s="42"/>
      <c r="O2349" s="42"/>
      <c r="P2349" s="42"/>
      <c r="Q2349" s="42"/>
      <c r="R2349" s="42"/>
      <c r="T2349" s="42"/>
      <c r="U2349" s="42"/>
      <c r="V2349" s="42"/>
      <c r="X2349" s="42"/>
      <c r="Y2349" s="42"/>
      <c r="Z2349" s="42"/>
      <c r="AB2349" s="42"/>
      <c r="AC2349" s="42"/>
      <c r="AD2349" s="42"/>
    </row>
    <row r="2350" spans="6:30">
      <c r="F2350" s="42"/>
      <c r="H2350" s="42"/>
      <c r="I2350" s="42"/>
      <c r="J2350" s="42"/>
      <c r="K2350" s="42"/>
      <c r="L2350" s="42"/>
      <c r="M2350" s="42"/>
      <c r="O2350" s="42"/>
      <c r="P2350" s="42"/>
      <c r="Q2350" s="42"/>
      <c r="R2350" s="42"/>
      <c r="T2350" s="42"/>
      <c r="U2350" s="42"/>
      <c r="V2350" s="42"/>
      <c r="X2350" s="42"/>
      <c r="Y2350" s="42"/>
      <c r="Z2350" s="42"/>
      <c r="AB2350" s="42"/>
      <c r="AC2350" s="42"/>
      <c r="AD2350" s="42"/>
    </row>
    <row r="2351" spans="6:30">
      <c r="F2351" s="42"/>
      <c r="H2351" s="42"/>
      <c r="I2351" s="42"/>
      <c r="J2351" s="42"/>
      <c r="K2351" s="42"/>
      <c r="L2351" s="42"/>
      <c r="M2351" s="42"/>
      <c r="O2351" s="42"/>
      <c r="P2351" s="42"/>
      <c r="Q2351" s="42"/>
      <c r="R2351" s="42"/>
      <c r="T2351" s="42"/>
      <c r="U2351" s="42"/>
      <c r="V2351" s="42"/>
      <c r="X2351" s="42"/>
      <c r="Y2351" s="42"/>
      <c r="Z2351" s="42"/>
      <c r="AB2351" s="42"/>
      <c r="AC2351" s="42"/>
      <c r="AD2351" s="42"/>
    </row>
    <row r="2352" spans="6:30">
      <c r="F2352" s="42"/>
      <c r="H2352" s="42"/>
      <c r="I2352" s="42"/>
      <c r="J2352" s="42"/>
      <c r="K2352" s="42"/>
      <c r="L2352" s="42"/>
      <c r="M2352" s="42"/>
      <c r="O2352" s="42"/>
      <c r="P2352" s="42"/>
      <c r="Q2352" s="42"/>
      <c r="R2352" s="42"/>
      <c r="T2352" s="42"/>
      <c r="U2352" s="42"/>
      <c r="V2352" s="42"/>
      <c r="X2352" s="42"/>
      <c r="Y2352" s="42"/>
      <c r="Z2352" s="42"/>
      <c r="AB2352" s="42"/>
      <c r="AC2352" s="42"/>
      <c r="AD2352" s="42"/>
    </row>
    <row r="2353" spans="6:30">
      <c r="F2353" s="42"/>
      <c r="H2353" s="42"/>
      <c r="I2353" s="42"/>
      <c r="J2353" s="42"/>
      <c r="K2353" s="42"/>
      <c r="L2353" s="42"/>
      <c r="M2353" s="42"/>
      <c r="O2353" s="42"/>
      <c r="P2353" s="42"/>
      <c r="Q2353" s="42"/>
      <c r="R2353" s="42"/>
      <c r="T2353" s="42"/>
      <c r="U2353" s="42"/>
      <c r="V2353" s="42"/>
      <c r="X2353" s="42"/>
      <c r="Y2353" s="42"/>
      <c r="Z2353" s="42"/>
      <c r="AB2353" s="42"/>
      <c r="AC2353" s="42"/>
      <c r="AD2353" s="42"/>
    </row>
    <row r="2354" spans="6:30">
      <c r="F2354" s="42"/>
      <c r="H2354" s="42"/>
      <c r="I2354" s="42"/>
      <c r="J2354" s="42"/>
      <c r="K2354" s="42"/>
      <c r="L2354" s="42"/>
      <c r="M2354" s="42"/>
      <c r="O2354" s="42"/>
      <c r="P2354" s="42"/>
      <c r="Q2354" s="42"/>
      <c r="R2354" s="42"/>
      <c r="T2354" s="42"/>
      <c r="U2354" s="42"/>
      <c r="V2354" s="42"/>
      <c r="X2354" s="42"/>
      <c r="Y2354" s="42"/>
      <c r="Z2354" s="42"/>
      <c r="AB2354" s="42"/>
      <c r="AC2354" s="42"/>
      <c r="AD2354" s="42"/>
    </row>
    <row r="2355" spans="6:30">
      <c r="F2355" s="42"/>
      <c r="H2355" s="42"/>
      <c r="I2355" s="42"/>
      <c r="J2355" s="42"/>
      <c r="K2355" s="42"/>
      <c r="L2355" s="42"/>
      <c r="M2355" s="42"/>
      <c r="O2355" s="42"/>
      <c r="P2355" s="42"/>
      <c r="Q2355" s="42"/>
      <c r="R2355" s="42"/>
      <c r="T2355" s="42"/>
      <c r="U2355" s="42"/>
      <c r="V2355" s="42"/>
      <c r="X2355" s="42"/>
      <c r="Y2355" s="42"/>
      <c r="Z2355" s="42"/>
      <c r="AB2355" s="42"/>
      <c r="AC2355" s="42"/>
      <c r="AD2355" s="42"/>
    </row>
    <row r="2356" spans="6:30">
      <c r="F2356" s="42"/>
      <c r="H2356" s="42"/>
      <c r="I2356" s="42"/>
      <c r="J2356" s="42"/>
      <c r="K2356" s="42"/>
      <c r="L2356" s="42"/>
      <c r="M2356" s="42"/>
      <c r="O2356" s="42"/>
      <c r="P2356" s="42"/>
      <c r="Q2356" s="42"/>
      <c r="R2356" s="42"/>
      <c r="T2356" s="42"/>
      <c r="U2356" s="42"/>
      <c r="V2356" s="42"/>
      <c r="X2356" s="42"/>
      <c r="Y2356" s="42"/>
      <c r="Z2356" s="42"/>
      <c r="AB2356" s="42"/>
      <c r="AC2356" s="42"/>
      <c r="AD2356" s="42"/>
    </row>
    <row r="2357" spans="6:30">
      <c r="F2357" s="42"/>
      <c r="H2357" s="42"/>
      <c r="I2357" s="42"/>
      <c r="J2357" s="42"/>
      <c r="K2357" s="42"/>
      <c r="L2357" s="42"/>
      <c r="M2357" s="42"/>
      <c r="O2357" s="42"/>
      <c r="P2357" s="42"/>
      <c r="Q2357" s="42"/>
      <c r="R2357" s="42"/>
      <c r="T2357" s="42"/>
      <c r="U2357" s="42"/>
      <c r="V2357" s="42"/>
      <c r="X2357" s="42"/>
      <c r="Y2357" s="42"/>
      <c r="Z2357" s="42"/>
      <c r="AB2357" s="42"/>
      <c r="AC2357" s="42"/>
      <c r="AD2357" s="42"/>
    </row>
    <row r="2358" spans="6:30">
      <c r="F2358" s="42"/>
      <c r="H2358" s="42"/>
      <c r="I2358" s="42"/>
      <c r="J2358" s="42"/>
      <c r="K2358" s="42"/>
      <c r="L2358" s="42"/>
      <c r="M2358" s="42"/>
      <c r="O2358" s="42"/>
      <c r="P2358" s="42"/>
      <c r="Q2358" s="42"/>
      <c r="R2358" s="42"/>
      <c r="T2358" s="42"/>
      <c r="U2358" s="42"/>
      <c r="V2358" s="42"/>
      <c r="X2358" s="42"/>
      <c r="Y2358" s="42"/>
      <c r="Z2358" s="42"/>
      <c r="AB2358" s="42"/>
      <c r="AC2358" s="42"/>
      <c r="AD2358" s="42"/>
    </row>
    <row r="2359" spans="6:30">
      <c r="F2359" s="42"/>
      <c r="H2359" s="42"/>
      <c r="I2359" s="42"/>
      <c r="J2359" s="42"/>
      <c r="K2359" s="42"/>
      <c r="L2359" s="42"/>
      <c r="M2359" s="42"/>
      <c r="O2359" s="42"/>
      <c r="P2359" s="42"/>
      <c r="Q2359" s="42"/>
      <c r="R2359" s="42"/>
      <c r="T2359" s="42"/>
      <c r="U2359" s="42"/>
      <c r="V2359" s="42"/>
      <c r="X2359" s="42"/>
      <c r="Y2359" s="42"/>
      <c r="Z2359" s="42"/>
      <c r="AB2359" s="42"/>
      <c r="AC2359" s="42"/>
      <c r="AD2359" s="42"/>
    </row>
    <row r="2360" spans="6:30">
      <c r="F2360" s="42"/>
      <c r="H2360" s="42"/>
      <c r="I2360" s="42"/>
      <c r="J2360" s="42"/>
      <c r="K2360" s="42"/>
      <c r="L2360" s="42"/>
      <c r="M2360" s="42"/>
      <c r="O2360" s="42"/>
      <c r="P2360" s="42"/>
      <c r="Q2360" s="42"/>
      <c r="R2360" s="42"/>
      <c r="T2360" s="42"/>
      <c r="U2360" s="42"/>
      <c r="V2360" s="42"/>
      <c r="X2360" s="42"/>
      <c r="Y2360" s="42"/>
      <c r="Z2360" s="42"/>
      <c r="AB2360" s="42"/>
      <c r="AC2360" s="42"/>
      <c r="AD2360" s="42"/>
    </row>
    <row r="2361" spans="6:30">
      <c r="F2361" s="42"/>
      <c r="H2361" s="42"/>
      <c r="I2361" s="42"/>
      <c r="J2361" s="42"/>
      <c r="K2361" s="42"/>
      <c r="L2361" s="42"/>
      <c r="M2361" s="42"/>
      <c r="O2361" s="42"/>
      <c r="P2361" s="42"/>
      <c r="Q2361" s="42"/>
      <c r="R2361" s="42"/>
      <c r="T2361" s="42"/>
      <c r="U2361" s="42"/>
      <c r="V2361" s="42"/>
      <c r="X2361" s="42"/>
      <c r="Y2361" s="42"/>
      <c r="Z2361" s="42"/>
      <c r="AB2361" s="42"/>
      <c r="AC2361" s="42"/>
      <c r="AD2361" s="42"/>
    </row>
    <row r="2362" spans="6:30">
      <c r="F2362" s="42"/>
      <c r="H2362" s="42"/>
      <c r="I2362" s="42"/>
      <c r="J2362" s="42"/>
      <c r="K2362" s="42"/>
      <c r="L2362" s="42"/>
      <c r="M2362" s="42"/>
      <c r="O2362" s="42"/>
      <c r="P2362" s="42"/>
      <c r="Q2362" s="42"/>
      <c r="R2362" s="42"/>
      <c r="T2362" s="42"/>
      <c r="U2362" s="42"/>
      <c r="V2362" s="42"/>
      <c r="X2362" s="42"/>
      <c r="Y2362" s="42"/>
      <c r="Z2362" s="42"/>
      <c r="AB2362" s="42"/>
      <c r="AC2362" s="42"/>
      <c r="AD2362" s="42"/>
    </row>
    <row r="2363" spans="6:30">
      <c r="F2363" s="42"/>
      <c r="H2363" s="42"/>
      <c r="I2363" s="42"/>
      <c r="J2363" s="42"/>
      <c r="K2363" s="42"/>
      <c r="L2363" s="42"/>
      <c r="M2363" s="42"/>
      <c r="O2363" s="42"/>
      <c r="P2363" s="42"/>
      <c r="Q2363" s="42"/>
      <c r="R2363" s="42"/>
      <c r="T2363" s="42"/>
      <c r="U2363" s="42"/>
      <c r="V2363" s="42"/>
      <c r="X2363" s="42"/>
      <c r="Y2363" s="42"/>
      <c r="Z2363" s="42"/>
      <c r="AB2363" s="42"/>
      <c r="AC2363" s="42"/>
      <c r="AD2363" s="42"/>
    </row>
    <row r="2364" spans="6:30">
      <c r="F2364" s="42"/>
      <c r="H2364" s="42"/>
      <c r="I2364" s="42"/>
      <c r="J2364" s="42"/>
      <c r="K2364" s="42"/>
      <c r="L2364" s="42"/>
      <c r="M2364" s="42"/>
      <c r="O2364" s="42"/>
      <c r="P2364" s="42"/>
      <c r="Q2364" s="42"/>
      <c r="R2364" s="42"/>
      <c r="T2364" s="42"/>
      <c r="U2364" s="42"/>
      <c r="V2364" s="42"/>
      <c r="X2364" s="42"/>
      <c r="Y2364" s="42"/>
      <c r="Z2364" s="42"/>
      <c r="AB2364" s="42"/>
      <c r="AC2364" s="42"/>
      <c r="AD2364" s="42"/>
    </row>
    <row r="2365" spans="6:30">
      <c r="F2365" s="42"/>
      <c r="H2365" s="42"/>
      <c r="I2365" s="42"/>
      <c r="J2365" s="42"/>
      <c r="K2365" s="42"/>
      <c r="L2365" s="42"/>
      <c r="M2365" s="42"/>
      <c r="O2365" s="42"/>
      <c r="P2365" s="42"/>
      <c r="Q2365" s="42"/>
      <c r="R2365" s="42"/>
      <c r="T2365" s="42"/>
      <c r="U2365" s="42"/>
      <c r="V2365" s="42"/>
      <c r="X2365" s="42"/>
      <c r="Y2365" s="42"/>
      <c r="Z2365" s="42"/>
      <c r="AB2365" s="42"/>
      <c r="AC2365" s="42"/>
      <c r="AD2365" s="42"/>
    </row>
    <row r="2366" spans="6:30">
      <c r="F2366" s="42"/>
      <c r="H2366" s="42"/>
      <c r="I2366" s="42"/>
      <c r="J2366" s="42"/>
      <c r="K2366" s="42"/>
      <c r="L2366" s="42"/>
      <c r="M2366" s="42"/>
      <c r="O2366" s="42"/>
      <c r="P2366" s="42"/>
      <c r="Q2366" s="42"/>
      <c r="R2366" s="42"/>
      <c r="T2366" s="42"/>
      <c r="U2366" s="42"/>
      <c r="V2366" s="42"/>
      <c r="X2366" s="42"/>
      <c r="Y2366" s="42"/>
      <c r="Z2366" s="42"/>
      <c r="AB2366" s="42"/>
      <c r="AC2366" s="42"/>
      <c r="AD2366" s="42"/>
    </row>
    <row r="2367" spans="6:30">
      <c r="F2367" s="42"/>
      <c r="H2367" s="42"/>
      <c r="I2367" s="42"/>
      <c r="J2367" s="42"/>
      <c r="K2367" s="42"/>
      <c r="L2367" s="42"/>
      <c r="M2367" s="42"/>
      <c r="O2367" s="42"/>
      <c r="P2367" s="42"/>
      <c r="Q2367" s="42"/>
      <c r="R2367" s="42"/>
      <c r="T2367" s="42"/>
      <c r="U2367" s="42"/>
      <c r="V2367" s="42"/>
      <c r="X2367" s="42"/>
      <c r="Y2367" s="42"/>
      <c r="Z2367" s="42"/>
      <c r="AB2367" s="42"/>
      <c r="AC2367" s="42"/>
      <c r="AD2367" s="42"/>
    </row>
    <row r="2368" spans="6:30">
      <c r="F2368" s="42"/>
      <c r="H2368" s="42"/>
      <c r="I2368" s="42"/>
      <c r="J2368" s="42"/>
      <c r="K2368" s="42"/>
      <c r="L2368" s="42"/>
      <c r="M2368" s="42"/>
      <c r="O2368" s="42"/>
      <c r="P2368" s="42"/>
      <c r="Q2368" s="42"/>
      <c r="R2368" s="42"/>
      <c r="T2368" s="42"/>
      <c r="U2368" s="42"/>
      <c r="V2368" s="42"/>
      <c r="X2368" s="42"/>
      <c r="Y2368" s="42"/>
      <c r="Z2368" s="42"/>
      <c r="AB2368" s="42"/>
      <c r="AC2368" s="42"/>
      <c r="AD2368" s="42"/>
    </row>
    <row r="2369" spans="6:30">
      <c r="F2369" s="42"/>
      <c r="H2369" s="42"/>
      <c r="I2369" s="42"/>
      <c r="J2369" s="42"/>
      <c r="K2369" s="42"/>
      <c r="L2369" s="42"/>
      <c r="M2369" s="42"/>
      <c r="O2369" s="42"/>
      <c r="P2369" s="42"/>
      <c r="Q2369" s="42"/>
      <c r="R2369" s="42"/>
      <c r="T2369" s="42"/>
      <c r="U2369" s="42"/>
      <c r="V2369" s="42"/>
      <c r="X2369" s="42"/>
      <c r="Y2369" s="42"/>
      <c r="Z2369" s="42"/>
      <c r="AB2369" s="42"/>
      <c r="AC2369" s="42"/>
      <c r="AD2369" s="42"/>
    </row>
    <row r="2370" spans="6:30">
      <c r="F2370" s="42"/>
      <c r="H2370" s="42"/>
      <c r="I2370" s="42"/>
      <c r="J2370" s="42"/>
      <c r="K2370" s="42"/>
      <c r="L2370" s="42"/>
      <c r="M2370" s="42"/>
      <c r="O2370" s="42"/>
      <c r="P2370" s="42"/>
      <c r="Q2370" s="42"/>
      <c r="R2370" s="42"/>
      <c r="T2370" s="42"/>
      <c r="U2370" s="42"/>
      <c r="V2370" s="42"/>
      <c r="X2370" s="42"/>
      <c r="Y2370" s="42"/>
      <c r="Z2370" s="42"/>
      <c r="AB2370" s="42"/>
      <c r="AC2370" s="42"/>
      <c r="AD2370" s="42"/>
    </row>
    <row r="2371" spans="6:30">
      <c r="F2371" s="42"/>
      <c r="H2371" s="42"/>
      <c r="I2371" s="42"/>
      <c r="J2371" s="42"/>
      <c r="K2371" s="42"/>
      <c r="L2371" s="42"/>
      <c r="M2371" s="42"/>
      <c r="O2371" s="42"/>
      <c r="P2371" s="42"/>
      <c r="Q2371" s="42"/>
      <c r="R2371" s="42"/>
      <c r="T2371" s="42"/>
      <c r="U2371" s="42"/>
      <c r="V2371" s="42"/>
      <c r="X2371" s="42"/>
      <c r="Y2371" s="42"/>
      <c r="Z2371" s="42"/>
      <c r="AB2371" s="42"/>
      <c r="AC2371" s="42"/>
      <c r="AD2371" s="42"/>
    </row>
    <row r="2372" spans="6:30">
      <c r="F2372" s="42"/>
      <c r="H2372" s="42"/>
      <c r="I2372" s="42"/>
      <c r="J2372" s="42"/>
      <c r="K2372" s="42"/>
      <c r="L2372" s="42"/>
      <c r="M2372" s="42"/>
      <c r="O2372" s="42"/>
      <c r="P2372" s="42"/>
      <c r="Q2372" s="42"/>
      <c r="R2372" s="42"/>
      <c r="T2372" s="42"/>
      <c r="U2372" s="42"/>
      <c r="V2372" s="42"/>
      <c r="X2372" s="42"/>
      <c r="Y2372" s="42"/>
      <c r="Z2372" s="42"/>
      <c r="AB2372" s="42"/>
      <c r="AC2372" s="42"/>
      <c r="AD2372" s="42"/>
    </row>
    <row r="2373" spans="6:30">
      <c r="F2373" s="42"/>
      <c r="H2373" s="42"/>
      <c r="I2373" s="42"/>
      <c r="J2373" s="42"/>
      <c r="K2373" s="42"/>
      <c r="L2373" s="42"/>
      <c r="M2373" s="42"/>
      <c r="O2373" s="42"/>
      <c r="P2373" s="42"/>
      <c r="Q2373" s="42"/>
      <c r="R2373" s="42"/>
      <c r="T2373" s="42"/>
      <c r="U2373" s="42"/>
      <c r="V2373" s="42"/>
      <c r="X2373" s="42"/>
      <c r="Y2373" s="42"/>
      <c r="Z2373" s="42"/>
      <c r="AB2373" s="42"/>
      <c r="AC2373" s="42"/>
      <c r="AD2373" s="42"/>
    </row>
    <row r="2374" spans="6:30">
      <c r="F2374" s="42"/>
      <c r="H2374" s="42"/>
      <c r="I2374" s="42"/>
      <c r="J2374" s="42"/>
      <c r="K2374" s="42"/>
      <c r="L2374" s="42"/>
      <c r="M2374" s="42"/>
      <c r="O2374" s="42"/>
      <c r="P2374" s="42"/>
      <c r="Q2374" s="42"/>
      <c r="R2374" s="42"/>
      <c r="T2374" s="42"/>
      <c r="U2374" s="42"/>
      <c r="V2374" s="42"/>
      <c r="X2374" s="42"/>
      <c r="Y2374" s="42"/>
      <c r="Z2374" s="42"/>
      <c r="AB2374" s="42"/>
      <c r="AC2374" s="42"/>
      <c r="AD2374" s="42"/>
    </row>
    <row r="2375" spans="6:30">
      <c r="F2375" s="42"/>
      <c r="H2375" s="42"/>
      <c r="I2375" s="42"/>
      <c r="J2375" s="42"/>
      <c r="K2375" s="42"/>
      <c r="L2375" s="42"/>
      <c r="M2375" s="42"/>
      <c r="O2375" s="42"/>
      <c r="P2375" s="42"/>
      <c r="Q2375" s="42"/>
      <c r="R2375" s="42"/>
      <c r="T2375" s="42"/>
      <c r="U2375" s="42"/>
      <c r="V2375" s="42"/>
      <c r="X2375" s="42"/>
      <c r="Y2375" s="42"/>
      <c r="Z2375" s="42"/>
      <c r="AB2375" s="42"/>
      <c r="AC2375" s="42"/>
      <c r="AD2375" s="42"/>
    </row>
    <row r="2376" spans="6:30">
      <c r="F2376" s="42"/>
      <c r="H2376" s="42"/>
      <c r="I2376" s="42"/>
      <c r="J2376" s="42"/>
      <c r="K2376" s="42"/>
      <c r="L2376" s="42"/>
      <c r="M2376" s="42"/>
      <c r="O2376" s="42"/>
      <c r="P2376" s="42"/>
      <c r="Q2376" s="42"/>
      <c r="R2376" s="42"/>
      <c r="T2376" s="42"/>
      <c r="U2376" s="42"/>
      <c r="V2376" s="42"/>
      <c r="X2376" s="42"/>
      <c r="Y2376" s="42"/>
      <c r="Z2376" s="42"/>
      <c r="AB2376" s="42"/>
      <c r="AC2376" s="42"/>
      <c r="AD2376" s="42"/>
    </row>
    <row r="2377" spans="6:30">
      <c r="F2377" s="42"/>
      <c r="H2377" s="42"/>
      <c r="I2377" s="42"/>
      <c r="J2377" s="42"/>
      <c r="K2377" s="42"/>
      <c r="L2377" s="42"/>
      <c r="M2377" s="42"/>
      <c r="O2377" s="42"/>
      <c r="P2377" s="42"/>
      <c r="Q2377" s="42"/>
      <c r="R2377" s="42"/>
      <c r="T2377" s="42"/>
      <c r="U2377" s="42"/>
      <c r="V2377" s="42"/>
      <c r="X2377" s="42"/>
      <c r="Y2377" s="42"/>
      <c r="Z2377" s="42"/>
      <c r="AB2377" s="42"/>
      <c r="AC2377" s="42"/>
      <c r="AD2377" s="42"/>
    </row>
    <row r="2378" spans="6:30">
      <c r="F2378" s="42"/>
      <c r="H2378" s="42"/>
      <c r="I2378" s="42"/>
      <c r="J2378" s="42"/>
      <c r="K2378" s="42"/>
      <c r="L2378" s="42"/>
      <c r="M2378" s="42"/>
      <c r="O2378" s="42"/>
      <c r="P2378" s="42"/>
      <c r="Q2378" s="42"/>
      <c r="R2378" s="42"/>
      <c r="T2378" s="42"/>
      <c r="U2378" s="42"/>
      <c r="V2378" s="42"/>
      <c r="X2378" s="42"/>
      <c r="Y2378" s="42"/>
      <c r="Z2378" s="42"/>
      <c r="AB2378" s="42"/>
      <c r="AC2378" s="42"/>
      <c r="AD2378" s="42"/>
    </row>
    <row r="2379" spans="6:30">
      <c r="F2379" s="42"/>
      <c r="H2379" s="42"/>
      <c r="I2379" s="42"/>
      <c r="J2379" s="42"/>
      <c r="K2379" s="42"/>
      <c r="L2379" s="42"/>
      <c r="M2379" s="42"/>
      <c r="O2379" s="42"/>
      <c r="P2379" s="42"/>
      <c r="Q2379" s="42"/>
      <c r="R2379" s="42"/>
      <c r="T2379" s="42"/>
      <c r="U2379" s="42"/>
      <c r="V2379" s="42"/>
      <c r="X2379" s="42"/>
      <c r="Y2379" s="42"/>
      <c r="Z2379" s="42"/>
      <c r="AB2379" s="42"/>
      <c r="AC2379" s="42"/>
      <c r="AD2379" s="42"/>
    </row>
    <row r="2380" spans="6:30">
      <c r="F2380" s="42"/>
      <c r="H2380" s="42"/>
      <c r="I2380" s="42"/>
      <c r="J2380" s="42"/>
      <c r="K2380" s="42"/>
      <c r="L2380" s="42"/>
      <c r="M2380" s="42"/>
      <c r="O2380" s="42"/>
      <c r="P2380" s="42"/>
      <c r="Q2380" s="42"/>
      <c r="R2380" s="42"/>
      <c r="T2380" s="42"/>
      <c r="U2380" s="42"/>
      <c r="V2380" s="42"/>
      <c r="X2380" s="42"/>
      <c r="Y2380" s="42"/>
      <c r="Z2380" s="42"/>
      <c r="AB2380" s="42"/>
      <c r="AC2380" s="42"/>
      <c r="AD2380" s="42"/>
    </row>
    <row r="2381" spans="6:30">
      <c r="F2381" s="42"/>
      <c r="H2381" s="42"/>
      <c r="I2381" s="42"/>
      <c r="J2381" s="42"/>
      <c r="K2381" s="42"/>
      <c r="L2381" s="42"/>
      <c r="M2381" s="42"/>
      <c r="O2381" s="42"/>
      <c r="P2381" s="42"/>
      <c r="Q2381" s="42"/>
      <c r="R2381" s="42"/>
      <c r="T2381" s="42"/>
      <c r="U2381" s="42"/>
      <c r="V2381" s="42"/>
      <c r="X2381" s="42"/>
      <c r="Y2381" s="42"/>
      <c r="Z2381" s="42"/>
      <c r="AB2381" s="42"/>
      <c r="AC2381" s="42"/>
      <c r="AD2381" s="42"/>
    </row>
    <row r="2382" spans="6:30">
      <c r="F2382" s="42"/>
      <c r="H2382" s="42"/>
      <c r="I2382" s="42"/>
      <c r="J2382" s="42"/>
      <c r="K2382" s="42"/>
      <c r="L2382" s="42"/>
      <c r="M2382" s="42"/>
      <c r="O2382" s="42"/>
      <c r="P2382" s="42"/>
      <c r="Q2382" s="42"/>
      <c r="R2382" s="42"/>
      <c r="T2382" s="42"/>
      <c r="U2382" s="42"/>
      <c r="V2382" s="42"/>
      <c r="X2382" s="42"/>
      <c r="Y2382" s="42"/>
      <c r="Z2382" s="42"/>
      <c r="AB2382" s="42"/>
      <c r="AC2382" s="42"/>
      <c r="AD2382" s="42"/>
    </row>
    <row r="2383" spans="6:30">
      <c r="F2383" s="42"/>
      <c r="H2383" s="42"/>
      <c r="I2383" s="42"/>
      <c r="J2383" s="42"/>
      <c r="K2383" s="42"/>
      <c r="L2383" s="42"/>
      <c r="M2383" s="42"/>
      <c r="O2383" s="42"/>
      <c r="P2383" s="42"/>
      <c r="Q2383" s="42"/>
      <c r="R2383" s="42"/>
      <c r="T2383" s="42"/>
      <c r="U2383" s="42"/>
      <c r="V2383" s="42"/>
      <c r="X2383" s="42"/>
      <c r="Y2383" s="42"/>
      <c r="Z2383" s="42"/>
      <c r="AB2383" s="42"/>
      <c r="AC2383" s="42"/>
      <c r="AD2383" s="42"/>
    </row>
    <row r="2384" spans="6:30">
      <c r="F2384" s="42"/>
      <c r="H2384" s="42"/>
      <c r="I2384" s="42"/>
      <c r="J2384" s="42"/>
      <c r="K2384" s="42"/>
      <c r="L2384" s="42"/>
      <c r="M2384" s="42"/>
      <c r="O2384" s="42"/>
      <c r="P2384" s="42"/>
      <c r="Q2384" s="42"/>
      <c r="R2384" s="42"/>
      <c r="T2384" s="42"/>
      <c r="U2384" s="42"/>
      <c r="V2384" s="42"/>
      <c r="X2384" s="42"/>
      <c r="Y2384" s="42"/>
      <c r="Z2384" s="42"/>
      <c r="AB2384" s="42"/>
      <c r="AC2384" s="42"/>
      <c r="AD2384" s="42"/>
    </row>
    <row r="2385" spans="6:30">
      <c r="F2385" s="42"/>
      <c r="H2385" s="42"/>
      <c r="I2385" s="42"/>
      <c r="J2385" s="42"/>
      <c r="K2385" s="42"/>
      <c r="L2385" s="42"/>
      <c r="M2385" s="42"/>
      <c r="O2385" s="42"/>
      <c r="P2385" s="42"/>
      <c r="Q2385" s="42"/>
      <c r="R2385" s="42"/>
      <c r="T2385" s="42"/>
      <c r="U2385" s="42"/>
      <c r="V2385" s="42"/>
      <c r="X2385" s="42"/>
      <c r="Y2385" s="42"/>
      <c r="Z2385" s="42"/>
      <c r="AB2385" s="42"/>
      <c r="AC2385" s="42"/>
      <c r="AD2385" s="42"/>
    </row>
    <row r="2386" spans="6:30">
      <c r="F2386" s="42"/>
      <c r="H2386" s="42"/>
      <c r="I2386" s="42"/>
      <c r="J2386" s="42"/>
      <c r="K2386" s="42"/>
      <c r="L2386" s="42"/>
      <c r="M2386" s="42"/>
      <c r="O2386" s="42"/>
      <c r="P2386" s="42"/>
      <c r="Q2386" s="42"/>
      <c r="R2386" s="42"/>
      <c r="T2386" s="42"/>
      <c r="U2386" s="42"/>
      <c r="V2386" s="42"/>
      <c r="X2386" s="42"/>
      <c r="Y2386" s="42"/>
      <c r="Z2386" s="42"/>
      <c r="AB2386" s="42"/>
      <c r="AC2386" s="42"/>
      <c r="AD2386" s="42"/>
    </row>
    <row r="2387" spans="6:30">
      <c r="F2387" s="42"/>
      <c r="H2387" s="42"/>
      <c r="I2387" s="42"/>
      <c r="J2387" s="42"/>
      <c r="K2387" s="42"/>
      <c r="L2387" s="42"/>
      <c r="M2387" s="42"/>
      <c r="O2387" s="42"/>
      <c r="P2387" s="42"/>
      <c r="Q2387" s="42"/>
      <c r="R2387" s="42"/>
      <c r="T2387" s="42"/>
      <c r="U2387" s="42"/>
      <c r="V2387" s="42"/>
      <c r="X2387" s="42"/>
      <c r="Y2387" s="42"/>
      <c r="Z2387" s="42"/>
      <c r="AB2387" s="42"/>
      <c r="AC2387" s="42"/>
      <c r="AD2387" s="42"/>
    </row>
    <row r="2388" spans="6:30">
      <c r="F2388" s="42"/>
      <c r="H2388" s="42"/>
      <c r="I2388" s="42"/>
      <c r="J2388" s="42"/>
      <c r="K2388" s="42"/>
      <c r="L2388" s="42"/>
      <c r="M2388" s="42"/>
      <c r="O2388" s="42"/>
      <c r="P2388" s="42"/>
      <c r="Q2388" s="42"/>
      <c r="R2388" s="42"/>
      <c r="T2388" s="42"/>
      <c r="U2388" s="42"/>
      <c r="V2388" s="42"/>
      <c r="X2388" s="42"/>
      <c r="Y2388" s="42"/>
      <c r="Z2388" s="42"/>
      <c r="AB2388" s="42"/>
      <c r="AC2388" s="42"/>
      <c r="AD2388" s="42"/>
    </row>
    <row r="2389" spans="6:30">
      <c r="F2389" s="42"/>
      <c r="H2389" s="42"/>
      <c r="I2389" s="42"/>
      <c r="J2389" s="42"/>
      <c r="K2389" s="42"/>
      <c r="L2389" s="42"/>
      <c r="M2389" s="42"/>
      <c r="O2389" s="42"/>
      <c r="P2389" s="42"/>
      <c r="Q2389" s="42"/>
      <c r="R2389" s="42"/>
      <c r="T2389" s="42"/>
      <c r="U2389" s="42"/>
      <c r="V2389" s="42"/>
      <c r="X2389" s="42"/>
      <c r="Y2389" s="42"/>
      <c r="Z2389" s="42"/>
      <c r="AB2389" s="42"/>
      <c r="AC2389" s="42"/>
      <c r="AD2389" s="42"/>
    </row>
    <row r="2390" spans="6:30">
      <c r="F2390" s="42"/>
      <c r="H2390" s="42"/>
      <c r="I2390" s="42"/>
      <c r="J2390" s="42"/>
      <c r="K2390" s="42"/>
      <c r="L2390" s="42"/>
      <c r="M2390" s="42"/>
      <c r="O2390" s="42"/>
      <c r="P2390" s="42"/>
      <c r="Q2390" s="42"/>
      <c r="R2390" s="42"/>
      <c r="T2390" s="42"/>
      <c r="U2390" s="42"/>
      <c r="V2390" s="42"/>
      <c r="X2390" s="42"/>
      <c r="Y2390" s="42"/>
      <c r="Z2390" s="42"/>
      <c r="AB2390" s="42"/>
      <c r="AC2390" s="42"/>
      <c r="AD2390" s="42"/>
    </row>
    <row r="2391" spans="6:30">
      <c r="F2391" s="42"/>
      <c r="H2391" s="42"/>
      <c r="I2391" s="42"/>
      <c r="J2391" s="42"/>
      <c r="K2391" s="42"/>
      <c r="L2391" s="42"/>
      <c r="M2391" s="42"/>
      <c r="O2391" s="42"/>
      <c r="P2391" s="42"/>
      <c r="Q2391" s="42"/>
      <c r="R2391" s="42"/>
      <c r="T2391" s="42"/>
      <c r="U2391" s="42"/>
      <c r="V2391" s="42"/>
      <c r="X2391" s="42"/>
      <c r="Y2391" s="42"/>
      <c r="Z2391" s="42"/>
      <c r="AB2391" s="42"/>
      <c r="AC2391" s="42"/>
      <c r="AD2391" s="42"/>
    </row>
    <row r="2392" spans="6:30">
      <c r="F2392" s="42"/>
      <c r="H2392" s="42"/>
      <c r="I2392" s="42"/>
      <c r="J2392" s="42"/>
      <c r="K2392" s="42"/>
      <c r="L2392" s="42"/>
      <c r="M2392" s="42"/>
      <c r="O2392" s="42"/>
      <c r="P2392" s="42"/>
      <c r="Q2392" s="42"/>
      <c r="R2392" s="42"/>
      <c r="T2392" s="42"/>
      <c r="U2392" s="42"/>
      <c r="V2392" s="42"/>
      <c r="X2392" s="42"/>
      <c r="Y2392" s="42"/>
      <c r="Z2392" s="42"/>
      <c r="AB2392" s="42"/>
      <c r="AC2392" s="42"/>
      <c r="AD2392" s="42"/>
    </row>
    <row r="2393" spans="6:30">
      <c r="F2393" s="42"/>
      <c r="H2393" s="42"/>
      <c r="I2393" s="42"/>
      <c r="J2393" s="42"/>
      <c r="K2393" s="42"/>
      <c r="L2393" s="42"/>
      <c r="M2393" s="42"/>
      <c r="O2393" s="42"/>
      <c r="P2393" s="42"/>
      <c r="Q2393" s="42"/>
      <c r="R2393" s="42"/>
      <c r="T2393" s="42"/>
      <c r="U2393" s="42"/>
      <c r="V2393" s="42"/>
      <c r="X2393" s="42"/>
      <c r="Y2393" s="42"/>
      <c r="Z2393" s="42"/>
      <c r="AB2393" s="42"/>
      <c r="AC2393" s="42"/>
      <c r="AD2393" s="42"/>
    </row>
    <row r="2394" spans="6:30">
      <c r="F2394" s="42"/>
      <c r="H2394" s="42"/>
      <c r="I2394" s="42"/>
      <c r="J2394" s="42"/>
      <c r="K2394" s="42"/>
      <c r="L2394" s="42"/>
      <c r="M2394" s="42"/>
      <c r="O2394" s="42"/>
      <c r="P2394" s="42"/>
      <c r="Q2394" s="42"/>
      <c r="R2394" s="42"/>
      <c r="T2394" s="42"/>
      <c r="U2394" s="42"/>
      <c r="V2394" s="42"/>
      <c r="X2394" s="42"/>
      <c r="Y2394" s="42"/>
      <c r="Z2394" s="42"/>
      <c r="AB2394" s="42"/>
      <c r="AC2394" s="42"/>
      <c r="AD2394" s="42"/>
    </row>
    <row r="2395" spans="6:30">
      <c r="F2395" s="42"/>
      <c r="H2395" s="42"/>
      <c r="I2395" s="42"/>
      <c r="J2395" s="42"/>
      <c r="K2395" s="42"/>
      <c r="L2395" s="42"/>
      <c r="M2395" s="42"/>
      <c r="O2395" s="42"/>
      <c r="P2395" s="42"/>
      <c r="Q2395" s="42"/>
      <c r="R2395" s="42"/>
      <c r="T2395" s="42"/>
      <c r="U2395" s="42"/>
      <c r="V2395" s="42"/>
      <c r="X2395" s="42"/>
      <c r="Y2395" s="42"/>
      <c r="Z2395" s="42"/>
      <c r="AB2395" s="42"/>
      <c r="AC2395" s="42"/>
      <c r="AD2395" s="42"/>
    </row>
    <row r="2396" spans="6:30">
      <c r="F2396" s="42"/>
      <c r="H2396" s="42"/>
      <c r="I2396" s="42"/>
      <c r="J2396" s="42"/>
      <c r="K2396" s="42"/>
      <c r="L2396" s="42"/>
      <c r="M2396" s="42"/>
      <c r="O2396" s="42"/>
      <c r="P2396" s="42"/>
      <c r="Q2396" s="42"/>
      <c r="R2396" s="42"/>
      <c r="T2396" s="42"/>
      <c r="U2396" s="42"/>
      <c r="V2396" s="42"/>
      <c r="X2396" s="42"/>
      <c r="Y2396" s="42"/>
      <c r="Z2396" s="42"/>
      <c r="AB2396" s="42"/>
      <c r="AC2396" s="42"/>
      <c r="AD2396" s="42"/>
    </row>
    <row r="2397" spans="6:30">
      <c r="F2397" s="42"/>
      <c r="H2397" s="42"/>
      <c r="I2397" s="42"/>
      <c r="J2397" s="42"/>
      <c r="K2397" s="42"/>
      <c r="L2397" s="42"/>
      <c r="M2397" s="42"/>
      <c r="O2397" s="42"/>
      <c r="P2397" s="42"/>
      <c r="Q2397" s="42"/>
      <c r="R2397" s="42"/>
      <c r="T2397" s="42"/>
      <c r="U2397" s="42"/>
      <c r="V2397" s="42"/>
      <c r="X2397" s="42"/>
      <c r="Y2397" s="42"/>
      <c r="Z2397" s="42"/>
      <c r="AB2397" s="42"/>
      <c r="AC2397" s="42"/>
      <c r="AD2397" s="42"/>
    </row>
    <row r="2398" spans="6:30">
      <c r="F2398" s="42"/>
      <c r="H2398" s="42"/>
      <c r="I2398" s="42"/>
      <c r="J2398" s="42"/>
      <c r="K2398" s="42"/>
      <c r="L2398" s="42"/>
      <c r="M2398" s="42"/>
      <c r="O2398" s="42"/>
      <c r="P2398" s="42"/>
      <c r="Q2398" s="42"/>
      <c r="R2398" s="42"/>
      <c r="T2398" s="42"/>
      <c r="U2398" s="42"/>
      <c r="V2398" s="42"/>
      <c r="X2398" s="42"/>
      <c r="Y2398" s="42"/>
      <c r="Z2398" s="42"/>
      <c r="AB2398" s="42"/>
      <c r="AC2398" s="42"/>
      <c r="AD2398" s="42"/>
    </row>
    <row r="2399" spans="6:30">
      <c r="F2399" s="42"/>
      <c r="H2399" s="42"/>
      <c r="I2399" s="42"/>
      <c r="J2399" s="42"/>
      <c r="K2399" s="42"/>
      <c r="L2399" s="42"/>
      <c r="M2399" s="42"/>
      <c r="O2399" s="42"/>
      <c r="P2399" s="42"/>
      <c r="Q2399" s="42"/>
      <c r="R2399" s="42"/>
      <c r="T2399" s="42"/>
      <c r="U2399" s="42"/>
      <c r="V2399" s="42"/>
      <c r="X2399" s="42"/>
      <c r="Y2399" s="42"/>
      <c r="Z2399" s="42"/>
      <c r="AB2399" s="42"/>
      <c r="AC2399" s="42"/>
      <c r="AD2399" s="42"/>
    </row>
    <row r="2400" spans="6:30">
      <c r="F2400" s="42"/>
      <c r="H2400" s="42"/>
      <c r="I2400" s="42"/>
      <c r="J2400" s="42"/>
      <c r="K2400" s="42"/>
      <c r="L2400" s="42"/>
      <c r="M2400" s="42"/>
      <c r="O2400" s="42"/>
      <c r="P2400" s="42"/>
      <c r="Q2400" s="42"/>
      <c r="R2400" s="42"/>
      <c r="T2400" s="42"/>
      <c r="U2400" s="42"/>
      <c r="V2400" s="42"/>
      <c r="X2400" s="42"/>
      <c r="Y2400" s="42"/>
      <c r="Z2400" s="42"/>
      <c r="AB2400" s="42"/>
      <c r="AC2400" s="42"/>
      <c r="AD2400" s="42"/>
    </row>
    <row r="2401" spans="6:30">
      <c r="F2401" s="42"/>
      <c r="H2401" s="42"/>
      <c r="I2401" s="42"/>
      <c r="J2401" s="42"/>
      <c r="K2401" s="42"/>
      <c r="L2401" s="42"/>
      <c r="M2401" s="42"/>
      <c r="O2401" s="42"/>
      <c r="P2401" s="42"/>
      <c r="Q2401" s="42"/>
      <c r="R2401" s="42"/>
      <c r="T2401" s="42"/>
      <c r="U2401" s="42"/>
      <c r="V2401" s="42"/>
      <c r="X2401" s="42"/>
      <c r="Y2401" s="42"/>
      <c r="Z2401" s="42"/>
      <c r="AB2401" s="42"/>
      <c r="AC2401" s="42"/>
      <c r="AD2401" s="42"/>
    </row>
    <row r="2402" spans="6:30">
      <c r="F2402" s="42"/>
      <c r="H2402" s="42"/>
      <c r="I2402" s="42"/>
      <c r="J2402" s="42"/>
      <c r="K2402" s="42"/>
      <c r="L2402" s="42"/>
      <c r="M2402" s="42"/>
      <c r="O2402" s="42"/>
      <c r="P2402" s="42"/>
      <c r="Q2402" s="42"/>
      <c r="R2402" s="42"/>
      <c r="T2402" s="42"/>
      <c r="U2402" s="42"/>
      <c r="V2402" s="42"/>
      <c r="X2402" s="42"/>
      <c r="Y2402" s="42"/>
      <c r="Z2402" s="42"/>
      <c r="AB2402" s="42"/>
      <c r="AC2402" s="42"/>
      <c r="AD2402" s="42"/>
    </row>
    <row r="2403" spans="6:30">
      <c r="F2403" s="42"/>
      <c r="H2403" s="42"/>
      <c r="I2403" s="42"/>
      <c r="J2403" s="42"/>
      <c r="K2403" s="42"/>
      <c r="L2403" s="42"/>
      <c r="M2403" s="42"/>
      <c r="O2403" s="42"/>
      <c r="P2403" s="42"/>
      <c r="Q2403" s="42"/>
      <c r="R2403" s="42"/>
      <c r="T2403" s="42"/>
      <c r="U2403" s="42"/>
      <c r="V2403" s="42"/>
      <c r="X2403" s="42"/>
      <c r="Y2403" s="42"/>
      <c r="Z2403" s="42"/>
      <c r="AB2403" s="42"/>
      <c r="AC2403" s="42"/>
      <c r="AD2403" s="42"/>
    </row>
    <row r="2404" spans="6:30">
      <c r="F2404" s="42"/>
      <c r="H2404" s="42"/>
      <c r="I2404" s="42"/>
      <c r="J2404" s="42"/>
      <c r="K2404" s="42"/>
      <c r="L2404" s="42"/>
      <c r="M2404" s="42"/>
      <c r="O2404" s="42"/>
      <c r="P2404" s="42"/>
      <c r="Q2404" s="42"/>
      <c r="R2404" s="42"/>
      <c r="T2404" s="42"/>
      <c r="U2404" s="42"/>
      <c r="V2404" s="42"/>
      <c r="X2404" s="42"/>
      <c r="Y2404" s="42"/>
      <c r="Z2404" s="42"/>
      <c r="AB2404" s="42"/>
      <c r="AC2404" s="42"/>
      <c r="AD2404" s="42"/>
    </row>
    <row r="2405" spans="6:30">
      <c r="F2405" s="42"/>
      <c r="H2405" s="42"/>
      <c r="I2405" s="42"/>
      <c r="J2405" s="42"/>
      <c r="K2405" s="42"/>
      <c r="L2405" s="42"/>
      <c r="M2405" s="42"/>
      <c r="O2405" s="42"/>
      <c r="P2405" s="42"/>
      <c r="Q2405" s="42"/>
      <c r="R2405" s="42"/>
      <c r="T2405" s="42"/>
      <c r="U2405" s="42"/>
      <c r="V2405" s="42"/>
      <c r="X2405" s="42"/>
      <c r="Y2405" s="42"/>
      <c r="Z2405" s="42"/>
      <c r="AB2405" s="42"/>
      <c r="AC2405" s="42"/>
      <c r="AD2405" s="42"/>
    </row>
    <row r="2406" spans="6:30">
      <c r="F2406" s="42"/>
      <c r="H2406" s="42"/>
      <c r="I2406" s="42"/>
      <c r="J2406" s="42"/>
      <c r="K2406" s="42"/>
      <c r="L2406" s="42"/>
      <c r="M2406" s="42"/>
      <c r="O2406" s="42"/>
      <c r="P2406" s="42"/>
      <c r="Q2406" s="42"/>
      <c r="R2406" s="42"/>
      <c r="T2406" s="42"/>
      <c r="U2406" s="42"/>
      <c r="V2406" s="42"/>
      <c r="X2406" s="42"/>
      <c r="Y2406" s="42"/>
      <c r="Z2406" s="42"/>
      <c r="AB2406" s="42"/>
      <c r="AC2406" s="42"/>
      <c r="AD2406" s="42"/>
    </row>
    <row r="2407" spans="6:30">
      <c r="F2407" s="42"/>
      <c r="H2407" s="42"/>
      <c r="I2407" s="42"/>
      <c r="J2407" s="42"/>
      <c r="K2407" s="42"/>
      <c r="L2407" s="42"/>
      <c r="M2407" s="42"/>
      <c r="O2407" s="42"/>
      <c r="P2407" s="42"/>
      <c r="Q2407" s="42"/>
      <c r="R2407" s="42"/>
      <c r="T2407" s="42"/>
      <c r="U2407" s="42"/>
      <c r="V2407" s="42"/>
      <c r="X2407" s="42"/>
      <c r="Y2407" s="42"/>
      <c r="Z2407" s="42"/>
      <c r="AB2407" s="42"/>
      <c r="AC2407" s="42"/>
      <c r="AD2407" s="42"/>
    </row>
    <row r="2408" spans="6:30">
      <c r="F2408" s="42"/>
      <c r="H2408" s="42"/>
      <c r="I2408" s="42"/>
      <c r="J2408" s="42"/>
      <c r="K2408" s="42"/>
      <c r="L2408" s="42"/>
      <c r="M2408" s="42"/>
      <c r="O2408" s="42"/>
      <c r="P2408" s="42"/>
      <c r="Q2408" s="42"/>
      <c r="R2408" s="42"/>
      <c r="T2408" s="42"/>
      <c r="U2408" s="42"/>
      <c r="V2408" s="42"/>
      <c r="X2408" s="42"/>
      <c r="Y2408" s="42"/>
      <c r="Z2408" s="42"/>
      <c r="AB2408" s="42"/>
      <c r="AC2408" s="42"/>
      <c r="AD2408" s="42"/>
    </row>
    <row r="2409" spans="6:30">
      <c r="F2409" s="42"/>
      <c r="H2409" s="42"/>
      <c r="I2409" s="42"/>
      <c r="J2409" s="42"/>
      <c r="K2409" s="42"/>
      <c r="L2409" s="42"/>
      <c r="M2409" s="42"/>
      <c r="O2409" s="42"/>
      <c r="P2409" s="42"/>
      <c r="Q2409" s="42"/>
      <c r="R2409" s="42"/>
      <c r="T2409" s="42"/>
      <c r="U2409" s="42"/>
      <c r="V2409" s="42"/>
      <c r="X2409" s="42"/>
      <c r="Y2409" s="42"/>
      <c r="Z2409" s="42"/>
      <c r="AB2409" s="42"/>
      <c r="AC2409" s="42"/>
      <c r="AD2409" s="42"/>
    </row>
    <row r="2410" spans="6:30">
      <c r="F2410" s="42"/>
      <c r="H2410" s="42"/>
      <c r="I2410" s="42"/>
      <c r="J2410" s="42"/>
      <c r="K2410" s="42"/>
      <c r="L2410" s="42"/>
      <c r="M2410" s="42"/>
      <c r="O2410" s="42"/>
      <c r="P2410" s="42"/>
      <c r="Q2410" s="42"/>
      <c r="R2410" s="42"/>
      <c r="T2410" s="42"/>
      <c r="U2410" s="42"/>
      <c r="V2410" s="42"/>
      <c r="X2410" s="42"/>
      <c r="Y2410" s="42"/>
      <c r="Z2410" s="42"/>
      <c r="AB2410" s="42"/>
      <c r="AC2410" s="42"/>
      <c r="AD2410" s="42"/>
    </row>
    <row r="2411" spans="6:30">
      <c r="F2411" s="42"/>
      <c r="H2411" s="42"/>
      <c r="I2411" s="42"/>
      <c r="J2411" s="42"/>
      <c r="K2411" s="42"/>
      <c r="L2411" s="42"/>
      <c r="M2411" s="42"/>
      <c r="O2411" s="42"/>
      <c r="P2411" s="42"/>
      <c r="Q2411" s="42"/>
      <c r="R2411" s="42"/>
      <c r="T2411" s="42"/>
      <c r="U2411" s="42"/>
      <c r="V2411" s="42"/>
      <c r="X2411" s="42"/>
      <c r="Y2411" s="42"/>
      <c r="Z2411" s="42"/>
      <c r="AB2411" s="42"/>
      <c r="AC2411" s="42"/>
      <c r="AD2411" s="42"/>
    </row>
    <row r="2412" spans="6:30">
      <c r="F2412" s="42"/>
      <c r="H2412" s="42"/>
      <c r="I2412" s="42"/>
      <c r="J2412" s="42"/>
      <c r="K2412" s="42"/>
      <c r="L2412" s="42"/>
      <c r="M2412" s="42"/>
      <c r="O2412" s="42"/>
      <c r="P2412" s="42"/>
      <c r="Q2412" s="42"/>
      <c r="R2412" s="42"/>
      <c r="T2412" s="42"/>
      <c r="U2412" s="42"/>
      <c r="V2412" s="42"/>
      <c r="X2412" s="42"/>
      <c r="Y2412" s="42"/>
      <c r="Z2412" s="42"/>
      <c r="AB2412" s="42"/>
      <c r="AC2412" s="42"/>
      <c r="AD2412" s="42"/>
    </row>
    <row r="2413" spans="6:30">
      <c r="F2413" s="42"/>
      <c r="H2413" s="42"/>
      <c r="I2413" s="42"/>
      <c r="J2413" s="42"/>
      <c r="K2413" s="42"/>
      <c r="L2413" s="42"/>
      <c r="M2413" s="42"/>
      <c r="O2413" s="42"/>
      <c r="P2413" s="42"/>
      <c r="Q2413" s="42"/>
      <c r="R2413" s="42"/>
      <c r="T2413" s="42"/>
      <c r="U2413" s="42"/>
      <c r="V2413" s="42"/>
      <c r="X2413" s="42"/>
      <c r="Y2413" s="42"/>
      <c r="Z2413" s="42"/>
      <c r="AB2413" s="42"/>
      <c r="AC2413" s="42"/>
      <c r="AD2413" s="42"/>
    </row>
    <row r="2414" spans="6:30">
      <c r="F2414" s="42"/>
      <c r="H2414" s="42"/>
      <c r="I2414" s="42"/>
      <c r="J2414" s="42"/>
      <c r="K2414" s="42"/>
      <c r="L2414" s="42"/>
      <c r="M2414" s="42"/>
      <c r="O2414" s="42"/>
      <c r="P2414" s="42"/>
      <c r="Q2414" s="42"/>
      <c r="R2414" s="42"/>
      <c r="T2414" s="42"/>
      <c r="U2414" s="42"/>
      <c r="V2414" s="42"/>
      <c r="X2414" s="42"/>
      <c r="Y2414" s="42"/>
      <c r="Z2414" s="42"/>
      <c r="AB2414" s="42"/>
      <c r="AC2414" s="42"/>
      <c r="AD2414" s="42"/>
    </row>
    <row r="2415" spans="6:30">
      <c r="F2415" s="42"/>
      <c r="H2415" s="42"/>
      <c r="I2415" s="42"/>
      <c r="J2415" s="42"/>
      <c r="K2415" s="42"/>
      <c r="L2415" s="42"/>
      <c r="M2415" s="42"/>
      <c r="O2415" s="42"/>
      <c r="P2415" s="42"/>
      <c r="Q2415" s="42"/>
      <c r="R2415" s="42"/>
      <c r="T2415" s="42"/>
      <c r="U2415" s="42"/>
      <c r="V2415" s="42"/>
      <c r="X2415" s="42"/>
      <c r="Y2415" s="42"/>
      <c r="Z2415" s="42"/>
      <c r="AB2415" s="42"/>
      <c r="AC2415" s="42"/>
      <c r="AD2415" s="42"/>
    </row>
    <row r="2416" spans="6:30">
      <c r="F2416" s="42"/>
      <c r="H2416" s="42"/>
      <c r="I2416" s="42"/>
      <c r="J2416" s="42"/>
      <c r="K2416" s="42"/>
      <c r="L2416" s="42"/>
      <c r="M2416" s="42"/>
      <c r="O2416" s="42"/>
      <c r="P2416" s="42"/>
      <c r="Q2416" s="42"/>
      <c r="R2416" s="42"/>
      <c r="T2416" s="42"/>
      <c r="U2416" s="42"/>
      <c r="V2416" s="42"/>
      <c r="X2416" s="42"/>
      <c r="Y2416" s="42"/>
      <c r="Z2416" s="42"/>
      <c r="AB2416" s="42"/>
      <c r="AC2416" s="42"/>
      <c r="AD2416" s="42"/>
    </row>
    <row r="2417" spans="6:30">
      <c r="F2417" s="42"/>
      <c r="H2417" s="42"/>
      <c r="I2417" s="42"/>
      <c r="J2417" s="42"/>
      <c r="K2417" s="42"/>
      <c r="L2417" s="42"/>
      <c r="M2417" s="42"/>
      <c r="O2417" s="42"/>
      <c r="P2417" s="42"/>
      <c r="Q2417" s="42"/>
      <c r="R2417" s="42"/>
      <c r="T2417" s="42"/>
      <c r="U2417" s="42"/>
      <c r="V2417" s="42"/>
      <c r="X2417" s="42"/>
      <c r="Y2417" s="42"/>
      <c r="Z2417" s="42"/>
      <c r="AB2417" s="42"/>
      <c r="AC2417" s="42"/>
      <c r="AD2417" s="42"/>
    </row>
    <row r="2418" spans="6:30">
      <c r="F2418" s="42"/>
      <c r="H2418" s="42"/>
      <c r="I2418" s="42"/>
      <c r="J2418" s="42"/>
      <c r="K2418" s="42"/>
      <c r="L2418" s="42"/>
      <c r="M2418" s="42"/>
      <c r="O2418" s="42"/>
      <c r="P2418" s="42"/>
      <c r="Q2418" s="42"/>
      <c r="R2418" s="42"/>
      <c r="T2418" s="42"/>
      <c r="U2418" s="42"/>
      <c r="V2418" s="42"/>
      <c r="X2418" s="42"/>
      <c r="Y2418" s="42"/>
      <c r="Z2418" s="42"/>
      <c r="AB2418" s="42"/>
      <c r="AC2418" s="42"/>
      <c r="AD2418" s="42"/>
    </row>
    <row r="2419" spans="6:30">
      <c r="F2419" s="42"/>
      <c r="H2419" s="42"/>
      <c r="I2419" s="42"/>
      <c r="J2419" s="42"/>
      <c r="K2419" s="42"/>
      <c r="L2419" s="42"/>
      <c r="M2419" s="42"/>
      <c r="O2419" s="42"/>
      <c r="P2419" s="42"/>
      <c r="Q2419" s="42"/>
      <c r="R2419" s="42"/>
      <c r="T2419" s="42"/>
      <c r="U2419" s="42"/>
      <c r="V2419" s="42"/>
      <c r="X2419" s="42"/>
      <c r="Y2419" s="42"/>
      <c r="Z2419" s="42"/>
      <c r="AB2419" s="42"/>
      <c r="AC2419" s="42"/>
      <c r="AD2419" s="42"/>
    </row>
    <row r="2420" spans="6:30">
      <c r="F2420" s="42"/>
      <c r="H2420" s="42"/>
      <c r="I2420" s="42"/>
      <c r="J2420" s="42"/>
      <c r="K2420" s="42"/>
      <c r="L2420" s="42"/>
      <c r="M2420" s="42"/>
      <c r="O2420" s="42"/>
      <c r="P2420" s="42"/>
      <c r="Q2420" s="42"/>
      <c r="R2420" s="42"/>
      <c r="T2420" s="42"/>
      <c r="U2420" s="42"/>
      <c r="V2420" s="42"/>
      <c r="X2420" s="42"/>
      <c r="Y2420" s="42"/>
      <c r="Z2420" s="42"/>
      <c r="AB2420" s="42"/>
      <c r="AC2420" s="42"/>
      <c r="AD2420" s="42"/>
    </row>
    <row r="2421" spans="6:30">
      <c r="F2421" s="42"/>
      <c r="H2421" s="42"/>
      <c r="I2421" s="42"/>
      <c r="J2421" s="42"/>
      <c r="K2421" s="42"/>
      <c r="L2421" s="42"/>
      <c r="M2421" s="42"/>
      <c r="O2421" s="42"/>
      <c r="P2421" s="42"/>
      <c r="Q2421" s="42"/>
      <c r="R2421" s="42"/>
      <c r="T2421" s="42"/>
      <c r="U2421" s="42"/>
      <c r="V2421" s="42"/>
      <c r="X2421" s="42"/>
      <c r="Y2421" s="42"/>
      <c r="Z2421" s="42"/>
      <c r="AB2421" s="42"/>
      <c r="AC2421" s="42"/>
      <c r="AD2421" s="42"/>
    </row>
    <row r="2422" spans="6:30">
      <c r="F2422" s="42"/>
      <c r="H2422" s="42"/>
      <c r="I2422" s="42"/>
      <c r="J2422" s="42"/>
      <c r="K2422" s="42"/>
      <c r="L2422" s="42"/>
      <c r="M2422" s="42"/>
      <c r="O2422" s="42"/>
      <c r="P2422" s="42"/>
      <c r="Q2422" s="42"/>
      <c r="R2422" s="42"/>
      <c r="T2422" s="42"/>
      <c r="U2422" s="42"/>
      <c r="V2422" s="42"/>
      <c r="X2422" s="42"/>
      <c r="Y2422" s="42"/>
      <c r="Z2422" s="42"/>
      <c r="AB2422" s="42"/>
      <c r="AC2422" s="42"/>
      <c r="AD2422" s="42"/>
    </row>
    <row r="2423" spans="6:30">
      <c r="F2423" s="42"/>
      <c r="H2423" s="42"/>
      <c r="I2423" s="42"/>
      <c r="J2423" s="42"/>
      <c r="K2423" s="42"/>
      <c r="L2423" s="42"/>
      <c r="M2423" s="42"/>
      <c r="O2423" s="42"/>
      <c r="P2423" s="42"/>
      <c r="Q2423" s="42"/>
      <c r="R2423" s="42"/>
      <c r="T2423" s="42"/>
      <c r="U2423" s="42"/>
      <c r="V2423" s="42"/>
      <c r="X2423" s="42"/>
      <c r="Y2423" s="42"/>
      <c r="Z2423" s="42"/>
      <c r="AB2423" s="42"/>
      <c r="AC2423" s="42"/>
      <c r="AD2423" s="42"/>
    </row>
    <row r="2424" spans="6:30">
      <c r="F2424" s="42"/>
      <c r="H2424" s="42"/>
      <c r="I2424" s="42"/>
      <c r="J2424" s="42"/>
      <c r="K2424" s="42"/>
      <c r="L2424" s="42"/>
      <c r="M2424" s="42"/>
      <c r="O2424" s="42"/>
      <c r="P2424" s="42"/>
      <c r="Q2424" s="42"/>
      <c r="R2424" s="42"/>
      <c r="T2424" s="42"/>
      <c r="U2424" s="42"/>
      <c r="V2424" s="42"/>
      <c r="X2424" s="42"/>
      <c r="Y2424" s="42"/>
      <c r="Z2424" s="42"/>
      <c r="AB2424" s="42"/>
      <c r="AC2424" s="42"/>
      <c r="AD2424" s="42"/>
    </row>
    <row r="2425" spans="6:30">
      <c r="F2425" s="42"/>
      <c r="H2425" s="42"/>
      <c r="I2425" s="42"/>
      <c r="J2425" s="42"/>
      <c r="K2425" s="42"/>
      <c r="L2425" s="42"/>
      <c r="M2425" s="42"/>
      <c r="O2425" s="42"/>
      <c r="P2425" s="42"/>
      <c r="Q2425" s="42"/>
      <c r="R2425" s="42"/>
      <c r="T2425" s="42"/>
      <c r="U2425" s="42"/>
      <c r="V2425" s="42"/>
      <c r="X2425" s="42"/>
      <c r="Y2425" s="42"/>
      <c r="Z2425" s="42"/>
      <c r="AB2425" s="42"/>
      <c r="AC2425" s="42"/>
      <c r="AD2425" s="42"/>
    </row>
    <row r="2426" spans="6:30">
      <c r="F2426" s="42"/>
      <c r="H2426" s="42"/>
      <c r="I2426" s="42"/>
      <c r="J2426" s="42"/>
      <c r="K2426" s="42"/>
      <c r="L2426" s="42"/>
      <c r="M2426" s="42"/>
      <c r="O2426" s="42"/>
      <c r="P2426" s="42"/>
      <c r="Q2426" s="42"/>
      <c r="R2426" s="42"/>
      <c r="T2426" s="42"/>
      <c r="U2426" s="42"/>
      <c r="V2426" s="42"/>
      <c r="X2426" s="42"/>
      <c r="Y2426" s="42"/>
      <c r="Z2426" s="42"/>
      <c r="AB2426" s="42"/>
      <c r="AC2426" s="42"/>
      <c r="AD2426" s="42"/>
    </row>
    <row r="2427" spans="6:30">
      <c r="F2427" s="42"/>
      <c r="H2427" s="42"/>
      <c r="I2427" s="42"/>
      <c r="J2427" s="42"/>
      <c r="K2427" s="42"/>
      <c r="L2427" s="42"/>
      <c r="M2427" s="42"/>
      <c r="O2427" s="42"/>
      <c r="P2427" s="42"/>
      <c r="Q2427" s="42"/>
      <c r="R2427" s="42"/>
      <c r="T2427" s="42"/>
      <c r="U2427" s="42"/>
      <c r="V2427" s="42"/>
      <c r="X2427" s="42"/>
      <c r="Y2427" s="42"/>
      <c r="Z2427" s="42"/>
      <c r="AB2427" s="42"/>
      <c r="AC2427" s="42"/>
      <c r="AD2427" s="42"/>
    </row>
    <row r="2428" spans="6:30">
      <c r="F2428" s="42"/>
      <c r="H2428" s="42"/>
      <c r="I2428" s="42"/>
      <c r="J2428" s="42"/>
      <c r="K2428" s="42"/>
      <c r="L2428" s="42"/>
      <c r="M2428" s="42"/>
      <c r="O2428" s="42"/>
      <c r="P2428" s="42"/>
      <c r="Q2428" s="42"/>
      <c r="R2428" s="42"/>
      <c r="T2428" s="42"/>
      <c r="U2428" s="42"/>
      <c r="V2428" s="42"/>
      <c r="X2428" s="42"/>
      <c r="Y2428" s="42"/>
      <c r="Z2428" s="42"/>
      <c r="AB2428" s="42"/>
      <c r="AC2428" s="42"/>
      <c r="AD2428" s="42"/>
    </row>
    <row r="2429" spans="6:30">
      <c r="F2429" s="42"/>
      <c r="H2429" s="42"/>
      <c r="I2429" s="42"/>
      <c r="J2429" s="42"/>
      <c r="K2429" s="42"/>
      <c r="L2429" s="42"/>
      <c r="M2429" s="42"/>
      <c r="O2429" s="42"/>
      <c r="P2429" s="42"/>
      <c r="Q2429" s="42"/>
      <c r="R2429" s="42"/>
      <c r="T2429" s="42"/>
      <c r="U2429" s="42"/>
      <c r="V2429" s="42"/>
      <c r="X2429" s="42"/>
      <c r="Y2429" s="42"/>
      <c r="Z2429" s="42"/>
      <c r="AB2429" s="42"/>
      <c r="AC2429" s="42"/>
      <c r="AD2429" s="42"/>
    </row>
    <row r="2430" spans="6:30">
      <c r="F2430" s="42"/>
      <c r="H2430" s="42"/>
      <c r="I2430" s="42"/>
      <c r="J2430" s="42"/>
      <c r="K2430" s="42"/>
      <c r="L2430" s="42"/>
      <c r="M2430" s="42"/>
      <c r="O2430" s="42"/>
      <c r="P2430" s="42"/>
      <c r="Q2430" s="42"/>
      <c r="R2430" s="42"/>
      <c r="T2430" s="42"/>
      <c r="U2430" s="42"/>
      <c r="V2430" s="42"/>
      <c r="X2430" s="42"/>
      <c r="Y2430" s="42"/>
      <c r="Z2430" s="42"/>
      <c r="AB2430" s="42"/>
      <c r="AC2430" s="42"/>
      <c r="AD2430" s="42"/>
    </row>
    <row r="2431" spans="6:30">
      <c r="F2431" s="42"/>
      <c r="H2431" s="42"/>
      <c r="I2431" s="42"/>
      <c r="J2431" s="42"/>
      <c r="K2431" s="42"/>
      <c r="L2431" s="42"/>
      <c r="M2431" s="42"/>
      <c r="O2431" s="42"/>
      <c r="P2431" s="42"/>
      <c r="Q2431" s="42"/>
      <c r="R2431" s="42"/>
      <c r="T2431" s="42"/>
      <c r="U2431" s="42"/>
      <c r="V2431" s="42"/>
      <c r="X2431" s="42"/>
      <c r="Y2431" s="42"/>
      <c r="Z2431" s="42"/>
      <c r="AB2431" s="42"/>
      <c r="AC2431" s="42"/>
      <c r="AD2431" s="42"/>
    </row>
    <row r="2432" spans="6:30">
      <c r="F2432" s="42"/>
      <c r="H2432" s="42"/>
      <c r="I2432" s="42"/>
      <c r="J2432" s="42"/>
      <c r="K2432" s="42"/>
      <c r="L2432" s="42"/>
      <c r="M2432" s="42"/>
      <c r="O2432" s="42"/>
      <c r="P2432" s="42"/>
      <c r="Q2432" s="42"/>
      <c r="R2432" s="42"/>
      <c r="T2432" s="42"/>
      <c r="U2432" s="42"/>
      <c r="V2432" s="42"/>
      <c r="X2432" s="42"/>
      <c r="Y2432" s="42"/>
      <c r="Z2432" s="42"/>
      <c r="AB2432" s="42"/>
      <c r="AC2432" s="42"/>
      <c r="AD2432" s="42"/>
    </row>
    <row r="2433" spans="6:30">
      <c r="F2433" s="42"/>
      <c r="H2433" s="42"/>
      <c r="I2433" s="42"/>
      <c r="J2433" s="42"/>
      <c r="K2433" s="42"/>
      <c r="L2433" s="42"/>
      <c r="M2433" s="42"/>
      <c r="O2433" s="42"/>
      <c r="P2433" s="42"/>
      <c r="Q2433" s="42"/>
      <c r="R2433" s="42"/>
      <c r="T2433" s="42"/>
      <c r="U2433" s="42"/>
      <c r="V2433" s="42"/>
      <c r="X2433" s="42"/>
      <c r="Y2433" s="42"/>
      <c r="Z2433" s="42"/>
      <c r="AB2433" s="42"/>
      <c r="AC2433" s="42"/>
      <c r="AD2433" s="42"/>
    </row>
    <row r="2434" spans="6:30">
      <c r="F2434" s="42"/>
      <c r="H2434" s="42"/>
      <c r="I2434" s="42"/>
      <c r="J2434" s="42"/>
      <c r="K2434" s="42"/>
      <c r="L2434" s="42"/>
      <c r="M2434" s="42"/>
      <c r="O2434" s="42"/>
      <c r="P2434" s="42"/>
      <c r="Q2434" s="42"/>
      <c r="R2434" s="42"/>
      <c r="T2434" s="42"/>
      <c r="U2434" s="42"/>
      <c r="V2434" s="42"/>
      <c r="X2434" s="42"/>
      <c r="Y2434" s="42"/>
      <c r="Z2434" s="42"/>
      <c r="AB2434" s="42"/>
      <c r="AC2434" s="42"/>
      <c r="AD2434" s="42"/>
    </row>
    <row r="2435" spans="6:30">
      <c r="F2435" s="42"/>
      <c r="H2435" s="42"/>
      <c r="I2435" s="42"/>
      <c r="J2435" s="42"/>
      <c r="K2435" s="42"/>
      <c r="L2435" s="42"/>
      <c r="M2435" s="42"/>
      <c r="O2435" s="42"/>
      <c r="P2435" s="42"/>
      <c r="Q2435" s="42"/>
      <c r="R2435" s="42"/>
      <c r="T2435" s="42"/>
      <c r="U2435" s="42"/>
      <c r="V2435" s="42"/>
      <c r="X2435" s="42"/>
      <c r="Y2435" s="42"/>
      <c r="Z2435" s="42"/>
      <c r="AB2435" s="42"/>
      <c r="AC2435" s="42"/>
      <c r="AD2435" s="42"/>
    </row>
    <row r="2436" spans="6:30">
      <c r="F2436" s="42"/>
      <c r="H2436" s="42"/>
      <c r="I2436" s="42"/>
      <c r="J2436" s="42"/>
      <c r="K2436" s="42"/>
      <c r="L2436" s="42"/>
      <c r="M2436" s="42"/>
      <c r="O2436" s="42"/>
      <c r="P2436" s="42"/>
      <c r="Q2436" s="42"/>
      <c r="R2436" s="42"/>
      <c r="T2436" s="42"/>
      <c r="U2436" s="42"/>
      <c r="V2436" s="42"/>
      <c r="X2436" s="42"/>
      <c r="Y2436" s="42"/>
      <c r="Z2436" s="42"/>
      <c r="AB2436" s="42"/>
      <c r="AC2436" s="42"/>
      <c r="AD2436" s="42"/>
    </row>
    <row r="2437" spans="6:30">
      <c r="F2437" s="42"/>
      <c r="H2437" s="42"/>
      <c r="I2437" s="42"/>
      <c r="J2437" s="42"/>
      <c r="K2437" s="42"/>
      <c r="L2437" s="42"/>
      <c r="M2437" s="42"/>
      <c r="O2437" s="42"/>
      <c r="P2437" s="42"/>
      <c r="Q2437" s="42"/>
      <c r="R2437" s="42"/>
      <c r="T2437" s="42"/>
      <c r="U2437" s="42"/>
      <c r="V2437" s="42"/>
      <c r="X2437" s="42"/>
      <c r="Y2437" s="42"/>
      <c r="Z2437" s="42"/>
      <c r="AB2437" s="42"/>
      <c r="AC2437" s="42"/>
      <c r="AD2437" s="42"/>
    </row>
    <row r="2438" spans="6:30">
      <c r="F2438" s="42"/>
      <c r="H2438" s="42"/>
      <c r="I2438" s="42"/>
      <c r="J2438" s="42"/>
      <c r="K2438" s="42"/>
      <c r="L2438" s="42"/>
      <c r="M2438" s="42"/>
      <c r="O2438" s="42"/>
      <c r="P2438" s="42"/>
      <c r="Q2438" s="42"/>
      <c r="R2438" s="42"/>
      <c r="T2438" s="42"/>
      <c r="U2438" s="42"/>
      <c r="V2438" s="42"/>
      <c r="X2438" s="42"/>
      <c r="Y2438" s="42"/>
      <c r="Z2438" s="42"/>
      <c r="AB2438" s="42"/>
      <c r="AC2438" s="42"/>
      <c r="AD2438" s="42"/>
    </row>
    <row r="2439" spans="6:30">
      <c r="F2439" s="42"/>
      <c r="H2439" s="42"/>
      <c r="I2439" s="42"/>
      <c r="J2439" s="42"/>
      <c r="K2439" s="42"/>
      <c r="L2439" s="42"/>
      <c r="M2439" s="42"/>
      <c r="O2439" s="42"/>
      <c r="P2439" s="42"/>
      <c r="Q2439" s="42"/>
      <c r="R2439" s="42"/>
      <c r="T2439" s="42"/>
      <c r="U2439" s="42"/>
      <c r="V2439" s="42"/>
      <c r="X2439" s="42"/>
      <c r="Y2439" s="42"/>
      <c r="Z2439" s="42"/>
      <c r="AB2439" s="42"/>
      <c r="AC2439" s="42"/>
      <c r="AD2439" s="42"/>
    </row>
    <row r="2440" spans="6:30">
      <c r="F2440" s="42"/>
      <c r="H2440" s="42"/>
      <c r="I2440" s="42"/>
      <c r="J2440" s="42"/>
      <c r="K2440" s="42"/>
      <c r="L2440" s="42"/>
      <c r="M2440" s="42"/>
      <c r="O2440" s="42"/>
      <c r="P2440" s="42"/>
      <c r="Q2440" s="42"/>
      <c r="R2440" s="42"/>
      <c r="T2440" s="42"/>
      <c r="U2440" s="42"/>
      <c r="V2440" s="42"/>
      <c r="X2440" s="42"/>
      <c r="Y2440" s="42"/>
      <c r="Z2440" s="42"/>
      <c r="AB2440" s="42"/>
      <c r="AC2440" s="42"/>
      <c r="AD2440" s="42"/>
    </row>
    <row r="2441" spans="6:30">
      <c r="F2441" s="42"/>
      <c r="H2441" s="42"/>
      <c r="I2441" s="42"/>
      <c r="J2441" s="42"/>
      <c r="K2441" s="42"/>
      <c r="L2441" s="42"/>
      <c r="M2441" s="42"/>
      <c r="O2441" s="42"/>
      <c r="P2441" s="42"/>
      <c r="Q2441" s="42"/>
      <c r="R2441" s="42"/>
      <c r="T2441" s="42"/>
      <c r="U2441" s="42"/>
      <c r="V2441" s="42"/>
      <c r="X2441" s="42"/>
      <c r="Y2441" s="42"/>
      <c r="Z2441" s="42"/>
      <c r="AB2441" s="42"/>
      <c r="AC2441" s="42"/>
      <c r="AD2441" s="42"/>
    </row>
    <row r="2442" spans="6:30">
      <c r="F2442" s="42"/>
      <c r="H2442" s="42"/>
      <c r="I2442" s="42"/>
      <c r="J2442" s="42"/>
      <c r="K2442" s="42"/>
      <c r="L2442" s="42"/>
      <c r="M2442" s="42"/>
      <c r="O2442" s="42"/>
      <c r="P2442" s="42"/>
      <c r="Q2442" s="42"/>
      <c r="R2442" s="42"/>
      <c r="T2442" s="42"/>
      <c r="U2442" s="42"/>
      <c r="V2442" s="42"/>
      <c r="X2442" s="42"/>
      <c r="Y2442" s="42"/>
      <c r="Z2442" s="42"/>
      <c r="AB2442" s="42"/>
      <c r="AC2442" s="42"/>
      <c r="AD2442" s="42"/>
    </row>
    <row r="2443" spans="6:30">
      <c r="F2443" s="42"/>
      <c r="H2443" s="42"/>
      <c r="I2443" s="42"/>
      <c r="J2443" s="42"/>
      <c r="K2443" s="42"/>
      <c r="L2443" s="42"/>
      <c r="M2443" s="42"/>
      <c r="O2443" s="42"/>
      <c r="P2443" s="42"/>
      <c r="Q2443" s="42"/>
      <c r="R2443" s="42"/>
      <c r="T2443" s="42"/>
      <c r="U2443" s="42"/>
      <c r="V2443" s="42"/>
      <c r="X2443" s="42"/>
      <c r="Y2443" s="42"/>
      <c r="Z2443" s="42"/>
      <c r="AB2443" s="42"/>
      <c r="AC2443" s="42"/>
      <c r="AD2443" s="42"/>
    </row>
    <row r="2444" spans="6:30">
      <c r="F2444" s="42"/>
      <c r="H2444" s="42"/>
      <c r="I2444" s="42"/>
      <c r="J2444" s="42"/>
      <c r="K2444" s="42"/>
      <c r="L2444" s="42"/>
      <c r="M2444" s="42"/>
      <c r="O2444" s="42"/>
      <c r="P2444" s="42"/>
      <c r="Q2444" s="42"/>
      <c r="R2444" s="42"/>
      <c r="T2444" s="42"/>
      <c r="U2444" s="42"/>
      <c r="V2444" s="42"/>
      <c r="X2444" s="42"/>
      <c r="Y2444" s="42"/>
      <c r="Z2444" s="42"/>
      <c r="AB2444" s="42"/>
      <c r="AC2444" s="42"/>
      <c r="AD2444" s="42"/>
    </row>
    <row r="2445" spans="6:30">
      <c r="F2445" s="42"/>
      <c r="H2445" s="42"/>
      <c r="I2445" s="42"/>
      <c r="J2445" s="42"/>
      <c r="K2445" s="42"/>
      <c r="L2445" s="42"/>
      <c r="M2445" s="42"/>
      <c r="O2445" s="42"/>
      <c r="P2445" s="42"/>
      <c r="Q2445" s="42"/>
      <c r="R2445" s="42"/>
      <c r="T2445" s="42"/>
      <c r="U2445" s="42"/>
      <c r="V2445" s="42"/>
      <c r="X2445" s="42"/>
      <c r="Y2445" s="42"/>
      <c r="Z2445" s="42"/>
      <c r="AB2445" s="42"/>
      <c r="AC2445" s="42"/>
      <c r="AD2445" s="42"/>
    </row>
    <row r="2446" spans="6:30">
      <c r="F2446" s="42"/>
      <c r="H2446" s="42"/>
      <c r="I2446" s="42"/>
      <c r="J2446" s="42"/>
      <c r="K2446" s="42"/>
      <c r="L2446" s="42"/>
      <c r="M2446" s="42"/>
      <c r="O2446" s="42"/>
      <c r="P2446" s="42"/>
      <c r="Q2446" s="42"/>
      <c r="R2446" s="42"/>
      <c r="T2446" s="42"/>
      <c r="U2446" s="42"/>
      <c r="V2446" s="42"/>
      <c r="X2446" s="42"/>
      <c r="Y2446" s="42"/>
      <c r="Z2446" s="42"/>
      <c r="AB2446" s="42"/>
      <c r="AC2446" s="42"/>
      <c r="AD2446" s="42"/>
    </row>
    <row r="2447" spans="6:30">
      <c r="F2447" s="42"/>
      <c r="H2447" s="42"/>
      <c r="I2447" s="42"/>
      <c r="J2447" s="42"/>
      <c r="K2447" s="42"/>
      <c r="L2447" s="42"/>
      <c r="M2447" s="42"/>
      <c r="O2447" s="42"/>
      <c r="P2447" s="42"/>
      <c r="Q2447" s="42"/>
      <c r="R2447" s="42"/>
      <c r="T2447" s="42"/>
      <c r="U2447" s="42"/>
      <c r="V2447" s="42"/>
      <c r="X2447" s="42"/>
      <c r="Y2447" s="42"/>
      <c r="Z2447" s="42"/>
      <c r="AB2447" s="42"/>
      <c r="AC2447" s="42"/>
      <c r="AD2447" s="42"/>
    </row>
    <row r="2448" spans="6:30">
      <c r="F2448" s="42"/>
      <c r="H2448" s="42"/>
      <c r="I2448" s="42"/>
      <c r="J2448" s="42"/>
      <c r="K2448" s="42"/>
      <c r="L2448" s="42"/>
      <c r="M2448" s="42"/>
      <c r="O2448" s="42"/>
      <c r="P2448" s="42"/>
      <c r="Q2448" s="42"/>
      <c r="R2448" s="42"/>
      <c r="T2448" s="42"/>
      <c r="U2448" s="42"/>
      <c r="V2448" s="42"/>
      <c r="X2448" s="42"/>
      <c r="Y2448" s="42"/>
      <c r="Z2448" s="42"/>
      <c r="AB2448" s="42"/>
      <c r="AC2448" s="42"/>
      <c r="AD2448" s="42"/>
    </row>
    <row r="2449" spans="6:30">
      <c r="F2449" s="42"/>
      <c r="H2449" s="42"/>
      <c r="I2449" s="42"/>
      <c r="J2449" s="42"/>
      <c r="K2449" s="42"/>
      <c r="L2449" s="42"/>
      <c r="M2449" s="42"/>
      <c r="O2449" s="42"/>
      <c r="P2449" s="42"/>
      <c r="Q2449" s="42"/>
      <c r="R2449" s="42"/>
      <c r="T2449" s="42"/>
      <c r="U2449" s="42"/>
      <c r="V2449" s="42"/>
      <c r="X2449" s="42"/>
      <c r="Y2449" s="42"/>
      <c r="Z2449" s="42"/>
      <c r="AB2449" s="42"/>
      <c r="AC2449" s="42"/>
      <c r="AD2449" s="42"/>
    </row>
    <row r="2450" spans="6:30">
      <c r="F2450" s="42"/>
      <c r="H2450" s="42"/>
      <c r="I2450" s="42"/>
      <c r="J2450" s="42"/>
      <c r="K2450" s="42"/>
      <c r="L2450" s="42"/>
      <c r="M2450" s="42"/>
      <c r="O2450" s="42"/>
      <c r="P2450" s="42"/>
      <c r="Q2450" s="42"/>
      <c r="R2450" s="42"/>
      <c r="T2450" s="42"/>
      <c r="U2450" s="42"/>
      <c r="V2450" s="42"/>
      <c r="X2450" s="42"/>
      <c r="Y2450" s="42"/>
      <c r="Z2450" s="42"/>
      <c r="AB2450" s="42"/>
      <c r="AC2450" s="42"/>
      <c r="AD2450" s="42"/>
    </row>
    <row r="2451" spans="6:30">
      <c r="F2451" s="42"/>
      <c r="H2451" s="42"/>
      <c r="I2451" s="42"/>
      <c r="J2451" s="42"/>
      <c r="K2451" s="42"/>
      <c r="L2451" s="42"/>
      <c r="M2451" s="42"/>
      <c r="O2451" s="42"/>
      <c r="P2451" s="42"/>
      <c r="Q2451" s="42"/>
      <c r="R2451" s="42"/>
      <c r="T2451" s="42"/>
      <c r="U2451" s="42"/>
      <c r="V2451" s="42"/>
      <c r="X2451" s="42"/>
      <c r="Y2451" s="42"/>
      <c r="Z2451" s="42"/>
      <c r="AB2451" s="42"/>
      <c r="AC2451" s="42"/>
      <c r="AD2451" s="42"/>
    </row>
    <row r="2452" spans="6:30">
      <c r="F2452" s="42"/>
      <c r="H2452" s="42"/>
      <c r="I2452" s="42"/>
      <c r="J2452" s="42"/>
      <c r="K2452" s="42"/>
      <c r="L2452" s="42"/>
      <c r="M2452" s="42"/>
      <c r="O2452" s="42"/>
      <c r="P2452" s="42"/>
      <c r="Q2452" s="42"/>
      <c r="R2452" s="42"/>
      <c r="T2452" s="42"/>
      <c r="U2452" s="42"/>
      <c r="V2452" s="42"/>
      <c r="X2452" s="42"/>
      <c r="Y2452" s="42"/>
      <c r="Z2452" s="42"/>
      <c r="AB2452" s="42"/>
      <c r="AC2452" s="42"/>
      <c r="AD2452" s="42"/>
    </row>
    <row r="2453" spans="6:30">
      <c r="F2453" s="42"/>
      <c r="H2453" s="42"/>
      <c r="I2453" s="42"/>
      <c r="J2453" s="42"/>
      <c r="K2453" s="42"/>
      <c r="L2453" s="42"/>
      <c r="M2453" s="42"/>
      <c r="O2453" s="42"/>
      <c r="P2453" s="42"/>
      <c r="Q2453" s="42"/>
      <c r="R2453" s="42"/>
      <c r="T2453" s="42"/>
      <c r="U2453" s="42"/>
      <c r="V2453" s="42"/>
      <c r="X2453" s="42"/>
      <c r="Y2453" s="42"/>
      <c r="Z2453" s="42"/>
      <c r="AB2453" s="42"/>
      <c r="AC2453" s="42"/>
      <c r="AD2453" s="42"/>
    </row>
    <row r="2454" spans="6:30">
      <c r="F2454" s="42"/>
      <c r="H2454" s="42"/>
      <c r="I2454" s="42"/>
      <c r="J2454" s="42"/>
      <c r="K2454" s="42"/>
      <c r="L2454" s="42"/>
      <c r="M2454" s="42"/>
      <c r="O2454" s="42"/>
      <c r="P2454" s="42"/>
      <c r="Q2454" s="42"/>
      <c r="R2454" s="42"/>
      <c r="T2454" s="42"/>
      <c r="U2454" s="42"/>
      <c r="V2454" s="42"/>
      <c r="X2454" s="42"/>
      <c r="Y2454" s="42"/>
      <c r="Z2454" s="42"/>
      <c r="AB2454" s="42"/>
      <c r="AC2454" s="42"/>
      <c r="AD2454" s="42"/>
    </row>
    <row r="2455" spans="6:30">
      <c r="F2455" s="42"/>
      <c r="H2455" s="42"/>
      <c r="I2455" s="42"/>
      <c r="J2455" s="42"/>
      <c r="K2455" s="42"/>
      <c r="L2455" s="42"/>
      <c r="M2455" s="42"/>
      <c r="O2455" s="42"/>
      <c r="P2455" s="42"/>
      <c r="Q2455" s="42"/>
      <c r="R2455" s="42"/>
      <c r="T2455" s="42"/>
      <c r="U2455" s="42"/>
      <c r="V2455" s="42"/>
      <c r="X2455" s="42"/>
      <c r="Y2455" s="42"/>
      <c r="Z2455" s="42"/>
      <c r="AB2455" s="42"/>
      <c r="AC2455" s="42"/>
      <c r="AD2455" s="42"/>
    </row>
    <row r="2456" spans="6:30">
      <c r="F2456" s="42"/>
      <c r="H2456" s="42"/>
      <c r="I2456" s="42"/>
      <c r="J2456" s="42"/>
      <c r="K2456" s="42"/>
      <c r="L2456" s="42"/>
      <c r="M2456" s="42"/>
      <c r="O2456" s="42"/>
      <c r="P2456" s="42"/>
      <c r="Q2456" s="42"/>
      <c r="R2456" s="42"/>
      <c r="T2456" s="42"/>
      <c r="U2456" s="42"/>
      <c r="V2456" s="42"/>
      <c r="X2456" s="42"/>
      <c r="Y2456" s="42"/>
      <c r="Z2456" s="42"/>
      <c r="AB2456" s="42"/>
      <c r="AC2456" s="42"/>
      <c r="AD2456" s="42"/>
    </row>
    <row r="2457" spans="6:30">
      <c r="F2457" s="42"/>
      <c r="H2457" s="42"/>
      <c r="I2457" s="42"/>
      <c r="J2457" s="42"/>
      <c r="K2457" s="42"/>
      <c r="L2457" s="42"/>
      <c r="M2457" s="42"/>
      <c r="O2457" s="42"/>
      <c r="P2457" s="42"/>
      <c r="Q2457" s="42"/>
      <c r="R2457" s="42"/>
      <c r="T2457" s="42"/>
      <c r="U2457" s="42"/>
      <c r="V2457" s="42"/>
      <c r="X2457" s="42"/>
      <c r="Y2457" s="42"/>
      <c r="Z2457" s="42"/>
      <c r="AB2457" s="42"/>
      <c r="AC2457" s="42"/>
      <c r="AD2457" s="42"/>
    </row>
    <row r="2458" spans="6:30">
      <c r="F2458" s="42"/>
      <c r="H2458" s="42"/>
      <c r="I2458" s="42"/>
      <c r="J2458" s="42"/>
      <c r="K2458" s="42"/>
      <c r="L2458" s="42"/>
      <c r="M2458" s="42"/>
      <c r="O2458" s="42"/>
      <c r="P2458" s="42"/>
      <c r="Q2458" s="42"/>
      <c r="R2458" s="42"/>
      <c r="T2458" s="42"/>
      <c r="U2458" s="42"/>
      <c r="V2458" s="42"/>
      <c r="X2458" s="42"/>
      <c r="Y2458" s="42"/>
      <c r="Z2458" s="42"/>
      <c r="AB2458" s="42"/>
      <c r="AC2458" s="42"/>
      <c r="AD2458" s="42"/>
    </row>
    <row r="2459" spans="6:30">
      <c r="F2459" s="42"/>
      <c r="H2459" s="42"/>
      <c r="I2459" s="42"/>
      <c r="J2459" s="42"/>
      <c r="K2459" s="42"/>
      <c r="L2459" s="42"/>
      <c r="M2459" s="42"/>
      <c r="O2459" s="42"/>
      <c r="P2459" s="42"/>
      <c r="Q2459" s="42"/>
      <c r="R2459" s="42"/>
      <c r="T2459" s="42"/>
      <c r="U2459" s="42"/>
      <c r="V2459" s="42"/>
      <c r="X2459" s="42"/>
      <c r="Y2459" s="42"/>
      <c r="Z2459" s="42"/>
      <c r="AB2459" s="42"/>
      <c r="AC2459" s="42"/>
      <c r="AD2459" s="42"/>
    </row>
    <row r="2460" spans="6:30">
      <c r="F2460" s="42"/>
      <c r="H2460" s="42"/>
      <c r="I2460" s="42"/>
      <c r="J2460" s="42"/>
      <c r="K2460" s="42"/>
      <c r="L2460" s="42"/>
      <c r="M2460" s="42"/>
      <c r="O2460" s="42"/>
      <c r="P2460" s="42"/>
      <c r="Q2460" s="42"/>
      <c r="R2460" s="42"/>
      <c r="T2460" s="42"/>
      <c r="U2460" s="42"/>
      <c r="V2460" s="42"/>
      <c r="X2460" s="42"/>
      <c r="Y2460" s="42"/>
      <c r="Z2460" s="42"/>
      <c r="AB2460" s="42"/>
      <c r="AC2460" s="42"/>
      <c r="AD2460" s="42"/>
    </row>
    <row r="2461" spans="6:30">
      <c r="F2461" s="42"/>
      <c r="H2461" s="42"/>
      <c r="I2461" s="42"/>
      <c r="J2461" s="42"/>
      <c r="K2461" s="42"/>
      <c r="L2461" s="42"/>
      <c r="M2461" s="42"/>
      <c r="O2461" s="42"/>
      <c r="P2461" s="42"/>
      <c r="Q2461" s="42"/>
      <c r="R2461" s="42"/>
      <c r="T2461" s="42"/>
      <c r="U2461" s="42"/>
      <c r="V2461" s="42"/>
      <c r="X2461" s="42"/>
      <c r="Y2461" s="42"/>
      <c r="Z2461" s="42"/>
      <c r="AB2461" s="42"/>
      <c r="AC2461" s="42"/>
      <c r="AD2461" s="42"/>
    </row>
    <row r="2462" spans="6:30">
      <c r="F2462" s="42"/>
      <c r="H2462" s="42"/>
      <c r="I2462" s="42"/>
      <c r="J2462" s="42"/>
      <c r="K2462" s="42"/>
      <c r="L2462" s="42"/>
      <c r="M2462" s="42"/>
      <c r="O2462" s="42"/>
      <c r="P2462" s="42"/>
      <c r="Q2462" s="42"/>
      <c r="R2462" s="42"/>
      <c r="T2462" s="42"/>
      <c r="U2462" s="42"/>
      <c r="V2462" s="42"/>
      <c r="X2462" s="42"/>
      <c r="Y2462" s="42"/>
      <c r="Z2462" s="42"/>
      <c r="AB2462" s="42"/>
      <c r="AC2462" s="42"/>
      <c r="AD2462" s="42"/>
    </row>
    <row r="2463" spans="6:30">
      <c r="F2463" s="42"/>
      <c r="H2463" s="42"/>
      <c r="I2463" s="42"/>
      <c r="J2463" s="42"/>
      <c r="K2463" s="42"/>
      <c r="L2463" s="42"/>
      <c r="M2463" s="42"/>
      <c r="O2463" s="42"/>
      <c r="P2463" s="42"/>
      <c r="Q2463" s="42"/>
      <c r="R2463" s="42"/>
      <c r="T2463" s="42"/>
      <c r="U2463" s="42"/>
      <c r="V2463" s="42"/>
      <c r="X2463" s="42"/>
      <c r="Y2463" s="42"/>
      <c r="Z2463" s="42"/>
      <c r="AB2463" s="42"/>
      <c r="AC2463" s="42"/>
      <c r="AD2463" s="42"/>
    </row>
    <row r="2464" spans="6:30">
      <c r="F2464" s="42"/>
      <c r="H2464" s="42"/>
      <c r="I2464" s="42"/>
      <c r="J2464" s="42"/>
      <c r="K2464" s="42"/>
      <c r="L2464" s="42"/>
      <c r="M2464" s="42"/>
      <c r="O2464" s="42"/>
      <c r="P2464" s="42"/>
      <c r="Q2464" s="42"/>
      <c r="R2464" s="42"/>
      <c r="T2464" s="42"/>
      <c r="U2464" s="42"/>
      <c r="V2464" s="42"/>
      <c r="X2464" s="42"/>
      <c r="Y2464" s="42"/>
      <c r="Z2464" s="42"/>
      <c r="AB2464" s="42"/>
      <c r="AC2464" s="42"/>
      <c r="AD2464" s="42"/>
    </row>
    <row r="2465" spans="6:30">
      <c r="F2465" s="42"/>
      <c r="H2465" s="42"/>
      <c r="I2465" s="42"/>
      <c r="J2465" s="42"/>
      <c r="K2465" s="42"/>
      <c r="L2465" s="42"/>
      <c r="M2465" s="42"/>
      <c r="O2465" s="42"/>
      <c r="P2465" s="42"/>
      <c r="Q2465" s="42"/>
      <c r="R2465" s="42"/>
      <c r="T2465" s="42"/>
      <c r="U2465" s="42"/>
      <c r="V2465" s="42"/>
      <c r="X2465" s="42"/>
      <c r="Y2465" s="42"/>
      <c r="Z2465" s="42"/>
      <c r="AB2465" s="42"/>
      <c r="AC2465" s="42"/>
      <c r="AD2465" s="42"/>
    </row>
    <row r="2466" spans="6:30">
      <c r="F2466" s="42"/>
      <c r="H2466" s="42"/>
      <c r="I2466" s="42"/>
      <c r="J2466" s="42"/>
      <c r="K2466" s="42"/>
      <c r="L2466" s="42"/>
      <c r="M2466" s="42"/>
      <c r="O2466" s="42"/>
      <c r="P2466" s="42"/>
      <c r="Q2466" s="42"/>
      <c r="R2466" s="42"/>
      <c r="T2466" s="42"/>
      <c r="U2466" s="42"/>
      <c r="V2466" s="42"/>
      <c r="X2466" s="42"/>
      <c r="Y2466" s="42"/>
      <c r="Z2466" s="42"/>
      <c r="AB2466" s="42"/>
      <c r="AC2466" s="42"/>
      <c r="AD2466" s="42"/>
    </row>
    <row r="2467" spans="6:30">
      <c r="F2467" s="42"/>
      <c r="H2467" s="42"/>
      <c r="I2467" s="42"/>
      <c r="J2467" s="42"/>
      <c r="K2467" s="42"/>
      <c r="L2467" s="42"/>
      <c r="M2467" s="42"/>
      <c r="O2467" s="42"/>
      <c r="P2467" s="42"/>
      <c r="Q2467" s="42"/>
      <c r="R2467" s="42"/>
      <c r="T2467" s="42"/>
      <c r="U2467" s="42"/>
      <c r="V2467" s="42"/>
      <c r="X2467" s="42"/>
      <c r="Y2467" s="42"/>
      <c r="Z2467" s="42"/>
      <c r="AB2467" s="42"/>
      <c r="AC2467" s="42"/>
      <c r="AD2467" s="42"/>
    </row>
    <row r="2468" spans="6:30">
      <c r="F2468" s="42"/>
      <c r="H2468" s="42"/>
      <c r="I2468" s="42"/>
      <c r="J2468" s="42"/>
      <c r="K2468" s="42"/>
      <c r="L2468" s="42"/>
      <c r="M2468" s="42"/>
      <c r="O2468" s="42"/>
      <c r="P2468" s="42"/>
      <c r="Q2468" s="42"/>
      <c r="R2468" s="42"/>
      <c r="T2468" s="42"/>
      <c r="U2468" s="42"/>
      <c r="V2468" s="42"/>
      <c r="X2468" s="42"/>
      <c r="Y2468" s="42"/>
      <c r="Z2468" s="42"/>
      <c r="AB2468" s="42"/>
      <c r="AC2468" s="42"/>
      <c r="AD2468" s="42"/>
    </row>
    <row r="2469" spans="6:30">
      <c r="F2469" s="42"/>
      <c r="H2469" s="42"/>
      <c r="I2469" s="42"/>
      <c r="J2469" s="42"/>
      <c r="K2469" s="42"/>
      <c r="L2469" s="42"/>
      <c r="M2469" s="42"/>
      <c r="O2469" s="42"/>
      <c r="P2469" s="42"/>
      <c r="Q2469" s="42"/>
      <c r="R2469" s="42"/>
      <c r="T2469" s="42"/>
      <c r="U2469" s="42"/>
      <c r="V2469" s="42"/>
      <c r="X2469" s="42"/>
      <c r="Y2469" s="42"/>
      <c r="Z2469" s="42"/>
      <c r="AB2469" s="42"/>
      <c r="AC2469" s="42"/>
      <c r="AD2469" s="42"/>
    </row>
    <row r="2470" spans="6:30">
      <c r="F2470" s="42"/>
      <c r="H2470" s="42"/>
      <c r="I2470" s="42"/>
      <c r="J2470" s="42"/>
      <c r="K2470" s="42"/>
      <c r="L2470" s="42"/>
      <c r="M2470" s="42"/>
      <c r="O2470" s="42"/>
      <c r="P2470" s="42"/>
      <c r="Q2470" s="42"/>
      <c r="R2470" s="42"/>
      <c r="T2470" s="42"/>
      <c r="U2470" s="42"/>
      <c r="V2470" s="42"/>
      <c r="X2470" s="42"/>
      <c r="Y2470" s="42"/>
      <c r="Z2470" s="42"/>
      <c r="AB2470" s="42"/>
      <c r="AC2470" s="42"/>
      <c r="AD2470" s="42"/>
    </row>
    <row r="2471" spans="6:30">
      <c r="F2471" s="42"/>
      <c r="H2471" s="42"/>
      <c r="I2471" s="42"/>
      <c r="J2471" s="42"/>
      <c r="K2471" s="42"/>
      <c r="L2471" s="42"/>
      <c r="M2471" s="42"/>
      <c r="O2471" s="42"/>
      <c r="P2471" s="42"/>
      <c r="Q2471" s="42"/>
      <c r="R2471" s="42"/>
      <c r="T2471" s="42"/>
      <c r="U2471" s="42"/>
      <c r="V2471" s="42"/>
      <c r="X2471" s="42"/>
      <c r="Y2471" s="42"/>
      <c r="Z2471" s="42"/>
      <c r="AB2471" s="42"/>
      <c r="AC2471" s="42"/>
      <c r="AD2471" s="42"/>
    </row>
    <row r="2472" spans="6:30">
      <c r="F2472" s="42"/>
      <c r="H2472" s="42"/>
      <c r="I2472" s="42"/>
      <c r="J2472" s="42"/>
      <c r="K2472" s="42"/>
      <c r="L2472" s="42"/>
      <c r="M2472" s="42"/>
      <c r="O2472" s="42"/>
      <c r="P2472" s="42"/>
      <c r="Q2472" s="42"/>
      <c r="R2472" s="42"/>
      <c r="T2472" s="42"/>
      <c r="U2472" s="42"/>
      <c r="V2472" s="42"/>
      <c r="X2472" s="42"/>
      <c r="Y2472" s="42"/>
      <c r="Z2472" s="42"/>
      <c r="AB2472" s="42"/>
      <c r="AC2472" s="42"/>
      <c r="AD2472" s="42"/>
    </row>
    <row r="2473" spans="6:30">
      <c r="F2473" s="42"/>
      <c r="H2473" s="42"/>
      <c r="I2473" s="42"/>
      <c r="J2473" s="42"/>
      <c r="K2473" s="42"/>
      <c r="L2473" s="42"/>
      <c r="M2473" s="42"/>
      <c r="O2473" s="42"/>
      <c r="P2473" s="42"/>
      <c r="Q2473" s="42"/>
      <c r="R2473" s="42"/>
      <c r="T2473" s="42"/>
      <c r="U2473" s="42"/>
      <c r="V2473" s="42"/>
      <c r="X2473" s="42"/>
      <c r="Y2473" s="42"/>
      <c r="Z2473" s="42"/>
      <c r="AB2473" s="42"/>
      <c r="AC2473" s="42"/>
      <c r="AD2473" s="42"/>
    </row>
    <row r="2474" spans="6:30">
      <c r="F2474" s="42"/>
      <c r="H2474" s="42"/>
      <c r="I2474" s="42"/>
      <c r="J2474" s="42"/>
      <c r="K2474" s="42"/>
      <c r="L2474" s="42"/>
      <c r="M2474" s="42"/>
      <c r="O2474" s="42"/>
      <c r="P2474" s="42"/>
      <c r="Q2474" s="42"/>
      <c r="R2474" s="42"/>
      <c r="T2474" s="42"/>
      <c r="U2474" s="42"/>
      <c r="V2474" s="42"/>
      <c r="X2474" s="42"/>
      <c r="Y2474" s="42"/>
      <c r="Z2474" s="42"/>
      <c r="AB2474" s="42"/>
      <c r="AC2474" s="42"/>
      <c r="AD2474" s="42"/>
    </row>
    <row r="2475" spans="6:30">
      <c r="F2475" s="42"/>
      <c r="H2475" s="42"/>
      <c r="I2475" s="42"/>
      <c r="J2475" s="42"/>
      <c r="K2475" s="42"/>
      <c r="L2475" s="42"/>
      <c r="M2475" s="42"/>
      <c r="O2475" s="42"/>
      <c r="P2475" s="42"/>
      <c r="Q2475" s="42"/>
      <c r="R2475" s="42"/>
      <c r="T2475" s="42"/>
      <c r="U2475" s="42"/>
      <c r="V2475" s="42"/>
      <c r="X2475" s="42"/>
      <c r="Y2475" s="42"/>
      <c r="Z2475" s="42"/>
      <c r="AB2475" s="42"/>
      <c r="AC2475" s="42"/>
      <c r="AD2475" s="42"/>
    </row>
    <row r="2476" spans="6:30">
      <c r="F2476" s="42"/>
      <c r="H2476" s="42"/>
      <c r="I2476" s="42"/>
      <c r="J2476" s="42"/>
      <c r="K2476" s="42"/>
      <c r="L2476" s="42"/>
      <c r="M2476" s="42"/>
      <c r="O2476" s="42"/>
      <c r="P2476" s="42"/>
      <c r="Q2476" s="42"/>
      <c r="R2476" s="42"/>
      <c r="T2476" s="42"/>
      <c r="U2476" s="42"/>
      <c r="V2476" s="42"/>
      <c r="X2476" s="42"/>
      <c r="Y2476" s="42"/>
      <c r="Z2476" s="42"/>
      <c r="AB2476" s="42"/>
      <c r="AC2476" s="42"/>
      <c r="AD2476" s="42"/>
    </row>
    <row r="2477" spans="6:30">
      <c r="F2477" s="42"/>
      <c r="H2477" s="42"/>
      <c r="I2477" s="42"/>
      <c r="J2477" s="42"/>
      <c r="K2477" s="42"/>
      <c r="L2477" s="42"/>
      <c r="M2477" s="42"/>
      <c r="O2477" s="42"/>
      <c r="P2477" s="42"/>
      <c r="Q2477" s="42"/>
      <c r="R2477" s="42"/>
      <c r="T2477" s="42"/>
      <c r="U2477" s="42"/>
      <c r="V2477" s="42"/>
      <c r="X2477" s="42"/>
      <c r="Y2477" s="42"/>
      <c r="Z2477" s="42"/>
      <c r="AB2477" s="42"/>
      <c r="AC2477" s="42"/>
      <c r="AD2477" s="42"/>
    </row>
    <row r="2478" spans="6:30">
      <c r="F2478" s="42"/>
      <c r="H2478" s="42"/>
      <c r="I2478" s="42"/>
      <c r="J2478" s="42"/>
      <c r="K2478" s="42"/>
      <c r="L2478" s="42"/>
      <c r="M2478" s="42"/>
      <c r="O2478" s="42"/>
      <c r="P2478" s="42"/>
      <c r="Q2478" s="42"/>
      <c r="R2478" s="42"/>
      <c r="T2478" s="42"/>
      <c r="U2478" s="42"/>
      <c r="V2478" s="42"/>
      <c r="X2478" s="42"/>
      <c r="Y2478" s="42"/>
      <c r="Z2478" s="42"/>
      <c r="AB2478" s="42"/>
      <c r="AC2478" s="42"/>
      <c r="AD2478" s="42"/>
    </row>
    <row r="2479" spans="6:30">
      <c r="F2479" s="42"/>
      <c r="H2479" s="42"/>
      <c r="I2479" s="42"/>
      <c r="J2479" s="42"/>
      <c r="K2479" s="42"/>
      <c r="L2479" s="42"/>
      <c r="M2479" s="42"/>
      <c r="O2479" s="42"/>
      <c r="P2479" s="42"/>
      <c r="Q2479" s="42"/>
      <c r="R2479" s="42"/>
      <c r="T2479" s="42"/>
      <c r="U2479" s="42"/>
      <c r="V2479" s="42"/>
      <c r="X2479" s="42"/>
      <c r="Y2479" s="42"/>
      <c r="Z2479" s="42"/>
      <c r="AB2479" s="42"/>
      <c r="AC2479" s="42"/>
      <c r="AD2479" s="42"/>
    </row>
    <row r="2480" spans="6:30">
      <c r="F2480" s="42"/>
      <c r="H2480" s="42"/>
      <c r="I2480" s="42"/>
      <c r="J2480" s="42"/>
      <c r="K2480" s="42"/>
      <c r="L2480" s="42"/>
      <c r="M2480" s="42"/>
      <c r="O2480" s="42"/>
      <c r="P2480" s="42"/>
      <c r="Q2480" s="42"/>
      <c r="R2480" s="42"/>
      <c r="T2480" s="42"/>
      <c r="U2480" s="42"/>
      <c r="V2480" s="42"/>
      <c r="X2480" s="42"/>
      <c r="Y2480" s="42"/>
      <c r="Z2480" s="42"/>
      <c r="AB2480" s="42"/>
      <c r="AC2480" s="42"/>
      <c r="AD2480" s="42"/>
    </row>
    <row r="2481" spans="6:30">
      <c r="F2481" s="42"/>
      <c r="H2481" s="42"/>
      <c r="I2481" s="42"/>
      <c r="J2481" s="42"/>
      <c r="K2481" s="42"/>
      <c r="L2481" s="42"/>
      <c r="M2481" s="42"/>
      <c r="O2481" s="42"/>
      <c r="P2481" s="42"/>
      <c r="Q2481" s="42"/>
      <c r="R2481" s="42"/>
      <c r="T2481" s="42"/>
      <c r="U2481" s="42"/>
      <c r="V2481" s="42"/>
      <c r="X2481" s="42"/>
      <c r="Y2481" s="42"/>
      <c r="Z2481" s="42"/>
      <c r="AB2481" s="42"/>
      <c r="AC2481" s="42"/>
      <c r="AD2481" s="42"/>
    </row>
    <row r="2482" spans="6:30">
      <c r="F2482" s="42"/>
      <c r="H2482" s="42"/>
      <c r="I2482" s="42"/>
      <c r="J2482" s="42"/>
      <c r="K2482" s="42"/>
      <c r="L2482" s="42"/>
      <c r="M2482" s="42"/>
      <c r="O2482" s="42"/>
      <c r="P2482" s="42"/>
      <c r="Q2482" s="42"/>
      <c r="R2482" s="42"/>
      <c r="T2482" s="42"/>
      <c r="U2482" s="42"/>
      <c r="V2482" s="42"/>
      <c r="X2482" s="42"/>
      <c r="Y2482" s="42"/>
      <c r="Z2482" s="42"/>
      <c r="AB2482" s="42"/>
      <c r="AC2482" s="42"/>
      <c r="AD2482" s="42"/>
    </row>
    <row r="2483" spans="6:30">
      <c r="F2483" s="42"/>
      <c r="H2483" s="42"/>
      <c r="I2483" s="42"/>
      <c r="J2483" s="42"/>
      <c r="K2483" s="42"/>
      <c r="L2483" s="42"/>
      <c r="M2483" s="42"/>
      <c r="O2483" s="42"/>
      <c r="P2483" s="42"/>
      <c r="Q2483" s="42"/>
      <c r="R2483" s="42"/>
      <c r="T2483" s="42"/>
      <c r="U2483" s="42"/>
      <c r="V2483" s="42"/>
      <c r="X2483" s="42"/>
      <c r="Y2483" s="42"/>
      <c r="Z2483" s="42"/>
      <c r="AB2483" s="42"/>
      <c r="AC2483" s="42"/>
      <c r="AD2483" s="42"/>
    </row>
    <row r="2484" spans="6:30">
      <c r="F2484" s="42"/>
      <c r="H2484" s="42"/>
      <c r="I2484" s="42"/>
      <c r="J2484" s="42"/>
      <c r="K2484" s="42"/>
      <c r="L2484" s="42"/>
      <c r="M2484" s="42"/>
      <c r="O2484" s="42"/>
      <c r="P2484" s="42"/>
      <c r="Q2484" s="42"/>
      <c r="R2484" s="42"/>
      <c r="T2484" s="42"/>
      <c r="U2484" s="42"/>
      <c r="V2484" s="42"/>
      <c r="X2484" s="42"/>
      <c r="Y2484" s="42"/>
      <c r="Z2484" s="42"/>
      <c r="AB2484" s="42"/>
      <c r="AC2484" s="42"/>
      <c r="AD2484" s="42"/>
    </row>
    <row r="2485" spans="6:30">
      <c r="F2485" s="42"/>
      <c r="H2485" s="42"/>
      <c r="I2485" s="42"/>
      <c r="J2485" s="42"/>
      <c r="K2485" s="42"/>
      <c r="L2485" s="42"/>
      <c r="M2485" s="42"/>
      <c r="O2485" s="42"/>
      <c r="P2485" s="42"/>
      <c r="Q2485" s="42"/>
      <c r="R2485" s="42"/>
      <c r="T2485" s="42"/>
      <c r="U2485" s="42"/>
      <c r="V2485" s="42"/>
      <c r="X2485" s="42"/>
      <c r="Y2485" s="42"/>
      <c r="Z2485" s="42"/>
      <c r="AB2485" s="42"/>
      <c r="AC2485" s="42"/>
      <c r="AD2485" s="42"/>
    </row>
    <row r="2486" spans="6:30">
      <c r="F2486" s="42"/>
      <c r="H2486" s="42"/>
      <c r="I2486" s="42"/>
      <c r="J2486" s="42"/>
      <c r="K2486" s="42"/>
      <c r="L2486" s="42"/>
      <c r="M2486" s="42"/>
      <c r="O2486" s="42"/>
      <c r="P2486" s="42"/>
      <c r="Q2486" s="42"/>
      <c r="R2486" s="42"/>
      <c r="T2486" s="42"/>
      <c r="U2486" s="42"/>
      <c r="V2486" s="42"/>
      <c r="X2486" s="42"/>
      <c r="Y2486" s="42"/>
      <c r="Z2486" s="42"/>
      <c r="AB2486" s="42"/>
      <c r="AC2486" s="42"/>
      <c r="AD2486" s="42"/>
    </row>
    <row r="2487" spans="6:30">
      <c r="F2487" s="42"/>
      <c r="H2487" s="42"/>
      <c r="I2487" s="42"/>
      <c r="J2487" s="42"/>
      <c r="K2487" s="42"/>
      <c r="L2487" s="42"/>
      <c r="M2487" s="42"/>
      <c r="O2487" s="42"/>
      <c r="P2487" s="42"/>
      <c r="Q2487" s="42"/>
      <c r="R2487" s="42"/>
      <c r="T2487" s="42"/>
      <c r="U2487" s="42"/>
      <c r="V2487" s="42"/>
      <c r="X2487" s="42"/>
      <c r="Y2487" s="42"/>
      <c r="Z2487" s="42"/>
      <c r="AB2487" s="42"/>
      <c r="AC2487" s="42"/>
      <c r="AD2487" s="42"/>
    </row>
    <row r="2488" spans="6:30">
      <c r="F2488" s="42"/>
      <c r="H2488" s="42"/>
      <c r="I2488" s="42"/>
      <c r="J2488" s="42"/>
      <c r="K2488" s="42"/>
      <c r="L2488" s="42"/>
      <c r="M2488" s="42"/>
      <c r="O2488" s="42"/>
      <c r="P2488" s="42"/>
      <c r="Q2488" s="42"/>
      <c r="R2488" s="42"/>
      <c r="T2488" s="42"/>
      <c r="U2488" s="42"/>
      <c r="V2488" s="42"/>
      <c r="X2488" s="42"/>
      <c r="Y2488" s="42"/>
      <c r="Z2488" s="42"/>
      <c r="AB2488" s="42"/>
      <c r="AC2488" s="42"/>
      <c r="AD2488" s="42"/>
    </row>
    <row r="2489" spans="6:30">
      <c r="F2489" s="42"/>
      <c r="H2489" s="42"/>
      <c r="I2489" s="42"/>
      <c r="J2489" s="42"/>
      <c r="K2489" s="42"/>
      <c r="L2489" s="42"/>
      <c r="M2489" s="42"/>
      <c r="O2489" s="42"/>
      <c r="P2489" s="42"/>
      <c r="Q2489" s="42"/>
      <c r="R2489" s="42"/>
      <c r="T2489" s="42"/>
      <c r="U2489" s="42"/>
      <c r="V2489" s="42"/>
      <c r="X2489" s="42"/>
      <c r="Y2489" s="42"/>
      <c r="Z2489" s="42"/>
      <c r="AB2489" s="42"/>
      <c r="AC2489" s="42"/>
      <c r="AD2489" s="42"/>
    </row>
    <row r="2490" spans="6:30">
      <c r="F2490" s="42"/>
      <c r="H2490" s="42"/>
      <c r="I2490" s="42"/>
      <c r="J2490" s="42"/>
      <c r="K2490" s="42"/>
      <c r="L2490" s="42"/>
      <c r="M2490" s="42"/>
      <c r="O2490" s="42"/>
      <c r="P2490" s="42"/>
      <c r="Q2490" s="42"/>
      <c r="R2490" s="42"/>
      <c r="T2490" s="42"/>
      <c r="U2490" s="42"/>
      <c r="V2490" s="42"/>
      <c r="X2490" s="42"/>
      <c r="Y2490" s="42"/>
      <c r="Z2490" s="42"/>
      <c r="AB2490" s="42"/>
      <c r="AC2490" s="42"/>
      <c r="AD2490" s="42"/>
    </row>
    <row r="2491" spans="6:30">
      <c r="F2491" s="42"/>
      <c r="H2491" s="42"/>
      <c r="I2491" s="42"/>
      <c r="J2491" s="42"/>
      <c r="K2491" s="42"/>
      <c r="L2491" s="42"/>
      <c r="M2491" s="42"/>
      <c r="O2491" s="42"/>
      <c r="P2491" s="42"/>
      <c r="Q2491" s="42"/>
      <c r="R2491" s="42"/>
      <c r="T2491" s="42"/>
      <c r="U2491" s="42"/>
      <c r="V2491" s="42"/>
      <c r="X2491" s="42"/>
      <c r="Y2491" s="42"/>
      <c r="Z2491" s="42"/>
      <c r="AB2491" s="42"/>
      <c r="AC2491" s="42"/>
      <c r="AD2491" s="42"/>
    </row>
    <row r="2492" spans="6:30">
      <c r="F2492" s="42"/>
      <c r="H2492" s="42"/>
      <c r="I2492" s="42"/>
      <c r="J2492" s="42"/>
      <c r="K2492" s="42"/>
      <c r="L2492" s="42"/>
      <c r="M2492" s="42"/>
      <c r="O2492" s="42"/>
      <c r="P2492" s="42"/>
      <c r="Q2492" s="42"/>
      <c r="R2492" s="42"/>
      <c r="T2492" s="42"/>
      <c r="U2492" s="42"/>
      <c r="V2492" s="42"/>
      <c r="X2492" s="42"/>
      <c r="Y2492" s="42"/>
      <c r="Z2492" s="42"/>
      <c r="AB2492" s="42"/>
      <c r="AC2492" s="42"/>
      <c r="AD2492" s="42"/>
    </row>
    <row r="2493" spans="6:30">
      <c r="F2493" s="42"/>
      <c r="H2493" s="42"/>
      <c r="I2493" s="42"/>
      <c r="J2493" s="42"/>
      <c r="K2493" s="42"/>
      <c r="L2493" s="42"/>
      <c r="M2493" s="42"/>
      <c r="O2493" s="42"/>
      <c r="P2493" s="42"/>
      <c r="Q2493" s="42"/>
      <c r="R2493" s="42"/>
      <c r="T2493" s="42"/>
      <c r="U2493" s="42"/>
      <c r="V2493" s="42"/>
      <c r="X2493" s="42"/>
      <c r="Y2493" s="42"/>
      <c r="Z2493" s="42"/>
      <c r="AB2493" s="42"/>
      <c r="AC2493" s="42"/>
      <c r="AD2493" s="42"/>
    </row>
    <row r="2494" spans="6:30">
      <c r="F2494" s="42"/>
      <c r="H2494" s="42"/>
      <c r="I2494" s="42"/>
      <c r="J2494" s="42"/>
      <c r="K2494" s="42"/>
      <c r="L2494" s="42"/>
      <c r="M2494" s="42"/>
      <c r="O2494" s="42"/>
      <c r="P2494" s="42"/>
      <c r="Q2494" s="42"/>
      <c r="R2494" s="42"/>
      <c r="T2494" s="42"/>
      <c r="U2494" s="42"/>
      <c r="V2494" s="42"/>
      <c r="X2494" s="42"/>
      <c r="Y2494" s="42"/>
      <c r="Z2494" s="42"/>
      <c r="AB2494" s="42"/>
      <c r="AC2494" s="42"/>
      <c r="AD2494" s="42"/>
    </row>
    <row r="2495" spans="6:30">
      <c r="F2495" s="42"/>
      <c r="H2495" s="42"/>
      <c r="I2495" s="42"/>
      <c r="J2495" s="42"/>
      <c r="K2495" s="42"/>
      <c r="L2495" s="42"/>
      <c r="M2495" s="42"/>
      <c r="O2495" s="42"/>
      <c r="P2495" s="42"/>
      <c r="Q2495" s="42"/>
      <c r="R2495" s="42"/>
      <c r="T2495" s="42"/>
      <c r="U2495" s="42"/>
      <c r="V2495" s="42"/>
      <c r="X2495" s="42"/>
      <c r="Y2495" s="42"/>
      <c r="Z2495" s="42"/>
      <c r="AB2495" s="42"/>
      <c r="AC2495" s="42"/>
      <c r="AD2495" s="42"/>
    </row>
    <row r="2496" spans="6:30">
      <c r="F2496" s="42"/>
      <c r="H2496" s="42"/>
      <c r="I2496" s="42"/>
      <c r="J2496" s="42"/>
      <c r="K2496" s="42"/>
      <c r="L2496" s="42"/>
      <c r="M2496" s="42"/>
      <c r="O2496" s="42"/>
      <c r="P2496" s="42"/>
      <c r="Q2496" s="42"/>
      <c r="R2496" s="42"/>
      <c r="T2496" s="42"/>
      <c r="U2496" s="42"/>
      <c r="V2496" s="42"/>
      <c r="X2496" s="42"/>
      <c r="Y2496" s="42"/>
      <c r="Z2496" s="42"/>
      <c r="AB2496" s="42"/>
      <c r="AC2496" s="42"/>
      <c r="AD2496" s="42"/>
    </row>
    <row r="2497" spans="6:30">
      <c r="F2497" s="42"/>
      <c r="H2497" s="42"/>
      <c r="I2497" s="42"/>
      <c r="J2497" s="42"/>
      <c r="K2497" s="42"/>
      <c r="L2497" s="42"/>
      <c r="M2497" s="42"/>
      <c r="O2497" s="42"/>
      <c r="P2497" s="42"/>
      <c r="Q2497" s="42"/>
      <c r="R2497" s="42"/>
      <c r="T2497" s="42"/>
      <c r="U2497" s="42"/>
      <c r="V2497" s="42"/>
      <c r="X2497" s="42"/>
      <c r="Y2497" s="42"/>
      <c r="Z2497" s="42"/>
      <c r="AB2497" s="42"/>
      <c r="AC2497" s="42"/>
      <c r="AD2497" s="42"/>
    </row>
    <row r="2498" spans="6:30">
      <c r="F2498" s="42"/>
      <c r="H2498" s="42"/>
      <c r="I2498" s="42"/>
      <c r="J2498" s="42"/>
      <c r="K2498" s="42"/>
      <c r="L2498" s="42"/>
      <c r="M2498" s="42"/>
      <c r="O2498" s="42"/>
      <c r="P2498" s="42"/>
      <c r="Q2498" s="42"/>
      <c r="R2498" s="42"/>
      <c r="T2498" s="42"/>
      <c r="U2498" s="42"/>
      <c r="V2498" s="42"/>
      <c r="X2498" s="42"/>
      <c r="Y2498" s="42"/>
      <c r="Z2498" s="42"/>
      <c r="AB2498" s="42"/>
      <c r="AC2498" s="42"/>
      <c r="AD2498" s="42"/>
    </row>
    <row r="2499" spans="6:30">
      <c r="F2499" s="42"/>
      <c r="H2499" s="42"/>
      <c r="I2499" s="42"/>
      <c r="J2499" s="42"/>
      <c r="K2499" s="42"/>
      <c r="L2499" s="42"/>
      <c r="M2499" s="42"/>
      <c r="O2499" s="42"/>
      <c r="P2499" s="42"/>
      <c r="Q2499" s="42"/>
      <c r="R2499" s="42"/>
      <c r="T2499" s="42"/>
      <c r="U2499" s="42"/>
      <c r="V2499" s="42"/>
      <c r="X2499" s="42"/>
      <c r="Y2499" s="42"/>
      <c r="Z2499" s="42"/>
      <c r="AB2499" s="42"/>
      <c r="AC2499" s="42"/>
      <c r="AD2499" s="42"/>
    </row>
    <row r="2500" spans="6:30">
      <c r="F2500" s="42"/>
      <c r="H2500" s="42"/>
      <c r="I2500" s="42"/>
      <c r="J2500" s="42"/>
      <c r="K2500" s="42"/>
      <c r="L2500" s="42"/>
      <c r="M2500" s="42"/>
      <c r="O2500" s="42"/>
      <c r="P2500" s="42"/>
      <c r="Q2500" s="42"/>
      <c r="R2500" s="42"/>
      <c r="T2500" s="42"/>
      <c r="U2500" s="42"/>
      <c r="V2500" s="42"/>
      <c r="X2500" s="42"/>
      <c r="Y2500" s="42"/>
      <c r="Z2500" s="42"/>
      <c r="AB2500" s="42"/>
      <c r="AC2500" s="42"/>
      <c r="AD2500" s="42"/>
    </row>
    <row r="2501" spans="6:30">
      <c r="F2501" s="42"/>
      <c r="H2501" s="42"/>
      <c r="I2501" s="42"/>
      <c r="J2501" s="42"/>
      <c r="K2501" s="42"/>
      <c r="L2501" s="42"/>
      <c r="M2501" s="42"/>
      <c r="O2501" s="42"/>
      <c r="P2501" s="42"/>
      <c r="Q2501" s="42"/>
      <c r="R2501" s="42"/>
      <c r="T2501" s="42"/>
      <c r="U2501" s="42"/>
      <c r="V2501" s="42"/>
      <c r="X2501" s="42"/>
      <c r="Y2501" s="42"/>
      <c r="Z2501" s="42"/>
      <c r="AB2501" s="42"/>
      <c r="AC2501" s="42"/>
      <c r="AD2501" s="42"/>
    </row>
    <row r="2502" spans="6:30">
      <c r="F2502" s="42"/>
      <c r="H2502" s="42"/>
      <c r="I2502" s="42"/>
      <c r="J2502" s="42"/>
      <c r="K2502" s="42"/>
      <c r="L2502" s="42"/>
      <c r="M2502" s="42"/>
      <c r="O2502" s="42"/>
      <c r="P2502" s="42"/>
      <c r="Q2502" s="42"/>
      <c r="R2502" s="42"/>
      <c r="T2502" s="42"/>
      <c r="U2502" s="42"/>
      <c r="V2502" s="42"/>
      <c r="X2502" s="42"/>
      <c r="Y2502" s="42"/>
      <c r="Z2502" s="42"/>
      <c r="AB2502" s="42"/>
      <c r="AC2502" s="42"/>
      <c r="AD2502" s="42"/>
    </row>
    <row r="2503" spans="6:30">
      <c r="F2503" s="42"/>
      <c r="H2503" s="42"/>
      <c r="I2503" s="42"/>
      <c r="J2503" s="42"/>
      <c r="K2503" s="42"/>
      <c r="L2503" s="42"/>
      <c r="M2503" s="42"/>
      <c r="O2503" s="42"/>
      <c r="P2503" s="42"/>
      <c r="Q2503" s="42"/>
      <c r="R2503" s="42"/>
      <c r="T2503" s="42"/>
      <c r="U2503" s="42"/>
      <c r="V2503" s="42"/>
      <c r="X2503" s="42"/>
      <c r="Y2503" s="42"/>
      <c r="Z2503" s="42"/>
      <c r="AB2503" s="42"/>
      <c r="AC2503" s="42"/>
      <c r="AD2503" s="42"/>
    </row>
    <row r="2504" spans="6:30">
      <c r="F2504" s="42"/>
      <c r="H2504" s="42"/>
      <c r="I2504" s="42"/>
      <c r="J2504" s="42"/>
      <c r="K2504" s="42"/>
      <c r="L2504" s="42"/>
      <c r="M2504" s="42"/>
      <c r="O2504" s="42"/>
      <c r="P2504" s="42"/>
      <c r="Q2504" s="42"/>
      <c r="R2504" s="42"/>
      <c r="T2504" s="42"/>
      <c r="U2504" s="42"/>
      <c r="V2504" s="42"/>
      <c r="X2504" s="42"/>
      <c r="Y2504" s="42"/>
      <c r="Z2504" s="42"/>
      <c r="AB2504" s="42"/>
      <c r="AC2504" s="42"/>
      <c r="AD2504" s="42"/>
    </row>
    <row r="2505" spans="6:30">
      <c r="F2505" s="42"/>
      <c r="H2505" s="42"/>
      <c r="I2505" s="42"/>
      <c r="J2505" s="42"/>
      <c r="K2505" s="42"/>
      <c r="L2505" s="42"/>
      <c r="M2505" s="42"/>
      <c r="O2505" s="42"/>
      <c r="P2505" s="42"/>
      <c r="Q2505" s="42"/>
      <c r="R2505" s="42"/>
      <c r="T2505" s="42"/>
      <c r="U2505" s="42"/>
      <c r="V2505" s="42"/>
      <c r="X2505" s="42"/>
      <c r="Y2505" s="42"/>
      <c r="Z2505" s="42"/>
      <c r="AB2505" s="42"/>
      <c r="AC2505" s="42"/>
      <c r="AD2505" s="42"/>
    </row>
    <row r="2506" spans="6:30">
      <c r="F2506" s="42"/>
      <c r="H2506" s="42"/>
      <c r="I2506" s="42"/>
      <c r="J2506" s="42"/>
      <c r="K2506" s="42"/>
      <c r="L2506" s="42"/>
      <c r="M2506" s="42"/>
      <c r="O2506" s="42"/>
      <c r="P2506" s="42"/>
      <c r="Q2506" s="42"/>
      <c r="R2506" s="42"/>
      <c r="T2506" s="42"/>
      <c r="U2506" s="42"/>
      <c r="V2506" s="42"/>
      <c r="X2506" s="42"/>
      <c r="Y2506" s="42"/>
      <c r="Z2506" s="42"/>
      <c r="AB2506" s="42"/>
      <c r="AC2506" s="42"/>
      <c r="AD2506" s="42"/>
    </row>
    <row r="2507" spans="6:30">
      <c r="F2507" s="42"/>
      <c r="H2507" s="42"/>
      <c r="I2507" s="42"/>
      <c r="J2507" s="42"/>
      <c r="K2507" s="42"/>
      <c r="L2507" s="42"/>
      <c r="M2507" s="42"/>
      <c r="O2507" s="42"/>
      <c r="P2507" s="42"/>
      <c r="Q2507" s="42"/>
      <c r="R2507" s="42"/>
      <c r="T2507" s="42"/>
      <c r="U2507" s="42"/>
      <c r="V2507" s="42"/>
      <c r="X2507" s="42"/>
      <c r="Y2507" s="42"/>
      <c r="Z2507" s="42"/>
      <c r="AB2507" s="42"/>
      <c r="AC2507" s="42"/>
      <c r="AD2507" s="42"/>
    </row>
    <row r="2508" spans="6:30">
      <c r="F2508" s="42"/>
      <c r="H2508" s="42"/>
      <c r="I2508" s="42"/>
      <c r="J2508" s="42"/>
      <c r="K2508" s="42"/>
      <c r="L2508" s="42"/>
      <c r="M2508" s="42"/>
      <c r="O2508" s="42"/>
      <c r="P2508" s="42"/>
      <c r="Q2508" s="42"/>
      <c r="R2508" s="42"/>
      <c r="T2508" s="42"/>
      <c r="U2508" s="42"/>
      <c r="V2508" s="42"/>
      <c r="X2508" s="42"/>
      <c r="Y2508" s="42"/>
      <c r="Z2508" s="42"/>
      <c r="AB2508" s="42"/>
      <c r="AC2508" s="42"/>
      <c r="AD2508" s="42"/>
    </row>
    <row r="2509" spans="6:30">
      <c r="F2509" s="42"/>
      <c r="H2509" s="42"/>
      <c r="I2509" s="42"/>
      <c r="J2509" s="42"/>
      <c r="K2509" s="42"/>
      <c r="L2509" s="42"/>
      <c r="M2509" s="42"/>
      <c r="O2509" s="42"/>
      <c r="P2509" s="42"/>
      <c r="Q2509" s="42"/>
      <c r="R2509" s="42"/>
      <c r="T2509" s="42"/>
      <c r="U2509" s="42"/>
      <c r="V2509" s="42"/>
      <c r="X2509" s="42"/>
      <c r="Y2509" s="42"/>
      <c r="Z2509" s="42"/>
      <c r="AB2509" s="42"/>
      <c r="AC2509" s="42"/>
      <c r="AD2509" s="42"/>
    </row>
    <row r="2510" spans="6:30">
      <c r="F2510" s="42"/>
      <c r="H2510" s="42"/>
      <c r="I2510" s="42"/>
      <c r="J2510" s="42"/>
      <c r="K2510" s="42"/>
      <c r="L2510" s="42"/>
      <c r="M2510" s="42"/>
      <c r="O2510" s="42"/>
      <c r="P2510" s="42"/>
      <c r="Q2510" s="42"/>
      <c r="R2510" s="42"/>
      <c r="T2510" s="42"/>
      <c r="U2510" s="42"/>
      <c r="V2510" s="42"/>
      <c r="X2510" s="42"/>
      <c r="Y2510" s="42"/>
      <c r="Z2510" s="42"/>
      <c r="AB2510" s="42"/>
      <c r="AC2510" s="42"/>
      <c r="AD2510" s="42"/>
    </row>
    <row r="2511" spans="6:30">
      <c r="F2511" s="42"/>
      <c r="H2511" s="42"/>
      <c r="I2511" s="42"/>
      <c r="J2511" s="42"/>
      <c r="K2511" s="42"/>
      <c r="L2511" s="42"/>
      <c r="M2511" s="42"/>
      <c r="O2511" s="42"/>
      <c r="P2511" s="42"/>
      <c r="Q2511" s="42"/>
      <c r="R2511" s="42"/>
      <c r="T2511" s="42"/>
      <c r="U2511" s="42"/>
      <c r="V2511" s="42"/>
      <c r="X2511" s="42"/>
      <c r="Y2511" s="42"/>
      <c r="Z2511" s="42"/>
      <c r="AB2511" s="42"/>
      <c r="AC2511" s="42"/>
      <c r="AD2511" s="42"/>
    </row>
    <row r="2512" spans="6:30">
      <c r="F2512" s="42"/>
      <c r="H2512" s="42"/>
      <c r="I2512" s="42"/>
      <c r="J2512" s="42"/>
      <c r="K2512" s="42"/>
      <c r="L2512" s="42"/>
      <c r="M2512" s="42"/>
      <c r="O2512" s="42"/>
      <c r="P2512" s="42"/>
      <c r="Q2512" s="42"/>
      <c r="R2512" s="42"/>
      <c r="T2512" s="42"/>
      <c r="U2512" s="42"/>
      <c r="V2512" s="42"/>
      <c r="X2512" s="42"/>
      <c r="Y2512" s="42"/>
      <c r="Z2512" s="42"/>
      <c r="AB2512" s="42"/>
      <c r="AC2512" s="42"/>
      <c r="AD2512" s="42"/>
    </row>
    <row r="2513" spans="6:30">
      <c r="F2513" s="42"/>
      <c r="H2513" s="42"/>
      <c r="I2513" s="42"/>
      <c r="J2513" s="42"/>
      <c r="K2513" s="42"/>
      <c r="L2513" s="42"/>
      <c r="M2513" s="42"/>
      <c r="O2513" s="42"/>
      <c r="P2513" s="42"/>
      <c r="Q2513" s="42"/>
      <c r="R2513" s="42"/>
      <c r="T2513" s="42"/>
      <c r="U2513" s="42"/>
      <c r="V2513" s="42"/>
      <c r="X2513" s="42"/>
      <c r="Y2513" s="42"/>
      <c r="Z2513" s="42"/>
      <c r="AB2513" s="42"/>
      <c r="AC2513" s="42"/>
      <c r="AD2513" s="42"/>
    </row>
    <row r="2514" spans="6:30">
      <c r="F2514" s="42"/>
      <c r="H2514" s="42"/>
      <c r="I2514" s="42"/>
      <c r="J2514" s="42"/>
      <c r="K2514" s="42"/>
      <c r="L2514" s="42"/>
      <c r="M2514" s="42"/>
      <c r="O2514" s="42"/>
      <c r="P2514" s="42"/>
      <c r="Q2514" s="42"/>
      <c r="R2514" s="42"/>
      <c r="T2514" s="42"/>
      <c r="U2514" s="42"/>
      <c r="V2514" s="42"/>
      <c r="X2514" s="42"/>
      <c r="Y2514" s="42"/>
      <c r="Z2514" s="42"/>
      <c r="AB2514" s="42"/>
      <c r="AC2514" s="42"/>
      <c r="AD2514" s="42"/>
    </row>
    <row r="2515" spans="6:30">
      <c r="F2515" s="42"/>
      <c r="H2515" s="42"/>
      <c r="I2515" s="42"/>
      <c r="J2515" s="42"/>
      <c r="K2515" s="42"/>
      <c r="L2515" s="42"/>
      <c r="M2515" s="42"/>
      <c r="O2515" s="42"/>
      <c r="P2515" s="42"/>
      <c r="Q2515" s="42"/>
      <c r="R2515" s="42"/>
      <c r="T2515" s="42"/>
      <c r="U2515" s="42"/>
      <c r="V2515" s="42"/>
      <c r="X2515" s="42"/>
      <c r="Y2515" s="42"/>
      <c r="Z2515" s="42"/>
      <c r="AB2515" s="42"/>
      <c r="AC2515" s="42"/>
      <c r="AD2515" s="42"/>
    </row>
    <row r="2516" spans="6:30">
      <c r="F2516" s="42"/>
      <c r="H2516" s="42"/>
      <c r="I2516" s="42"/>
      <c r="J2516" s="42"/>
      <c r="K2516" s="42"/>
      <c r="L2516" s="42"/>
      <c r="M2516" s="42"/>
      <c r="O2516" s="42"/>
      <c r="P2516" s="42"/>
      <c r="Q2516" s="42"/>
      <c r="R2516" s="42"/>
      <c r="T2516" s="42"/>
      <c r="U2516" s="42"/>
      <c r="V2516" s="42"/>
      <c r="X2516" s="42"/>
      <c r="Y2516" s="42"/>
      <c r="Z2516" s="42"/>
      <c r="AB2516" s="42"/>
      <c r="AC2516" s="42"/>
      <c r="AD2516" s="42"/>
    </row>
    <row r="2517" spans="6:30">
      <c r="F2517" s="42"/>
      <c r="H2517" s="42"/>
      <c r="I2517" s="42"/>
      <c r="J2517" s="42"/>
      <c r="K2517" s="42"/>
      <c r="L2517" s="42"/>
      <c r="M2517" s="42"/>
      <c r="O2517" s="42"/>
      <c r="P2517" s="42"/>
      <c r="Q2517" s="42"/>
      <c r="R2517" s="42"/>
      <c r="T2517" s="42"/>
      <c r="U2517" s="42"/>
      <c r="V2517" s="42"/>
      <c r="X2517" s="42"/>
      <c r="Y2517" s="42"/>
      <c r="Z2517" s="42"/>
      <c r="AB2517" s="42"/>
      <c r="AC2517" s="42"/>
      <c r="AD2517" s="42"/>
    </row>
    <row r="2518" spans="6:30">
      <c r="F2518" s="42"/>
      <c r="H2518" s="42"/>
      <c r="I2518" s="42"/>
      <c r="J2518" s="42"/>
      <c r="K2518" s="42"/>
      <c r="L2518" s="42"/>
      <c r="M2518" s="42"/>
      <c r="O2518" s="42"/>
      <c r="P2518" s="42"/>
      <c r="Q2518" s="42"/>
      <c r="R2518" s="42"/>
      <c r="T2518" s="42"/>
      <c r="U2518" s="42"/>
      <c r="V2518" s="42"/>
      <c r="X2518" s="42"/>
      <c r="Y2518" s="42"/>
      <c r="Z2518" s="42"/>
      <c r="AB2518" s="42"/>
      <c r="AC2518" s="42"/>
      <c r="AD2518" s="42"/>
    </row>
    <row r="2519" spans="6:30">
      <c r="F2519" s="42"/>
      <c r="H2519" s="42"/>
      <c r="I2519" s="42"/>
      <c r="J2519" s="42"/>
      <c r="K2519" s="42"/>
      <c r="L2519" s="42"/>
      <c r="M2519" s="42"/>
      <c r="O2519" s="42"/>
      <c r="P2519" s="42"/>
      <c r="Q2519" s="42"/>
      <c r="R2519" s="42"/>
      <c r="T2519" s="42"/>
      <c r="U2519" s="42"/>
      <c r="V2519" s="42"/>
      <c r="X2519" s="42"/>
      <c r="Y2519" s="42"/>
      <c r="Z2519" s="42"/>
      <c r="AB2519" s="42"/>
      <c r="AC2519" s="42"/>
      <c r="AD2519" s="42"/>
    </row>
    <row r="2520" spans="6:30">
      <c r="F2520" s="42"/>
      <c r="H2520" s="42"/>
      <c r="I2520" s="42"/>
      <c r="J2520" s="42"/>
      <c r="K2520" s="42"/>
      <c r="L2520" s="42"/>
      <c r="M2520" s="42"/>
      <c r="O2520" s="42"/>
      <c r="P2520" s="42"/>
      <c r="Q2520" s="42"/>
      <c r="R2520" s="42"/>
      <c r="T2520" s="42"/>
      <c r="U2520" s="42"/>
      <c r="V2520" s="42"/>
      <c r="X2520" s="42"/>
      <c r="Y2520" s="42"/>
      <c r="Z2520" s="42"/>
      <c r="AB2520" s="42"/>
      <c r="AC2520" s="42"/>
      <c r="AD2520" s="42"/>
    </row>
    <row r="2521" spans="6:30">
      <c r="F2521" s="42"/>
      <c r="H2521" s="42"/>
      <c r="I2521" s="42"/>
      <c r="J2521" s="42"/>
      <c r="K2521" s="42"/>
      <c r="L2521" s="42"/>
      <c r="M2521" s="42"/>
      <c r="O2521" s="42"/>
      <c r="P2521" s="42"/>
      <c r="Q2521" s="42"/>
      <c r="R2521" s="42"/>
      <c r="T2521" s="42"/>
      <c r="U2521" s="42"/>
      <c r="V2521" s="42"/>
      <c r="X2521" s="42"/>
      <c r="Y2521" s="42"/>
      <c r="Z2521" s="42"/>
      <c r="AB2521" s="42"/>
      <c r="AC2521" s="42"/>
      <c r="AD2521" s="42"/>
    </row>
    <row r="2522" spans="6:30">
      <c r="F2522" s="42"/>
      <c r="H2522" s="42"/>
      <c r="I2522" s="42"/>
      <c r="J2522" s="42"/>
      <c r="K2522" s="42"/>
      <c r="L2522" s="42"/>
      <c r="M2522" s="42"/>
      <c r="O2522" s="42"/>
      <c r="P2522" s="42"/>
      <c r="Q2522" s="42"/>
      <c r="R2522" s="42"/>
      <c r="T2522" s="42"/>
      <c r="U2522" s="42"/>
      <c r="V2522" s="42"/>
      <c r="X2522" s="42"/>
      <c r="Y2522" s="42"/>
      <c r="Z2522" s="42"/>
      <c r="AB2522" s="42"/>
      <c r="AC2522" s="42"/>
      <c r="AD2522" s="42"/>
    </row>
    <row r="2523" spans="6:30">
      <c r="F2523" s="42"/>
      <c r="H2523" s="42"/>
      <c r="I2523" s="42"/>
      <c r="J2523" s="42"/>
      <c r="K2523" s="42"/>
      <c r="L2523" s="42"/>
      <c r="M2523" s="42"/>
      <c r="O2523" s="42"/>
      <c r="P2523" s="42"/>
      <c r="Q2523" s="42"/>
      <c r="R2523" s="42"/>
      <c r="T2523" s="42"/>
      <c r="U2523" s="42"/>
      <c r="V2523" s="42"/>
      <c r="X2523" s="42"/>
      <c r="Y2523" s="42"/>
      <c r="Z2523" s="42"/>
      <c r="AB2523" s="42"/>
      <c r="AC2523" s="42"/>
      <c r="AD2523" s="42"/>
    </row>
    <row r="2524" spans="6:30">
      <c r="F2524" s="42"/>
      <c r="H2524" s="42"/>
      <c r="I2524" s="42"/>
      <c r="J2524" s="42"/>
      <c r="K2524" s="42"/>
      <c r="L2524" s="42"/>
      <c r="M2524" s="42"/>
      <c r="O2524" s="42"/>
      <c r="P2524" s="42"/>
      <c r="Q2524" s="42"/>
      <c r="R2524" s="42"/>
      <c r="T2524" s="42"/>
      <c r="U2524" s="42"/>
      <c r="V2524" s="42"/>
      <c r="X2524" s="42"/>
      <c r="Y2524" s="42"/>
      <c r="Z2524" s="42"/>
      <c r="AB2524" s="42"/>
      <c r="AC2524" s="42"/>
      <c r="AD2524" s="42"/>
    </row>
    <row r="2525" spans="6:30">
      <c r="F2525" s="42"/>
      <c r="H2525" s="42"/>
      <c r="I2525" s="42"/>
      <c r="J2525" s="42"/>
      <c r="K2525" s="42"/>
      <c r="L2525" s="42"/>
      <c r="M2525" s="42"/>
      <c r="O2525" s="42"/>
      <c r="P2525" s="42"/>
      <c r="Q2525" s="42"/>
      <c r="R2525" s="42"/>
      <c r="T2525" s="42"/>
      <c r="U2525" s="42"/>
      <c r="V2525" s="42"/>
      <c r="X2525" s="42"/>
      <c r="Y2525" s="42"/>
      <c r="Z2525" s="42"/>
      <c r="AB2525" s="42"/>
      <c r="AC2525" s="42"/>
      <c r="AD2525" s="42"/>
    </row>
    <row r="2526" spans="6:30">
      <c r="F2526" s="42"/>
      <c r="H2526" s="42"/>
      <c r="I2526" s="42"/>
      <c r="J2526" s="42"/>
      <c r="K2526" s="42"/>
      <c r="L2526" s="42"/>
      <c r="M2526" s="42"/>
      <c r="O2526" s="42"/>
      <c r="P2526" s="42"/>
      <c r="Q2526" s="42"/>
      <c r="R2526" s="42"/>
      <c r="T2526" s="42"/>
      <c r="U2526" s="42"/>
      <c r="V2526" s="42"/>
      <c r="X2526" s="42"/>
      <c r="Y2526" s="42"/>
      <c r="Z2526" s="42"/>
      <c r="AB2526" s="42"/>
      <c r="AC2526" s="42"/>
      <c r="AD2526" s="42"/>
    </row>
    <row r="2527" spans="6:30">
      <c r="F2527" s="42"/>
      <c r="H2527" s="42"/>
      <c r="I2527" s="42"/>
      <c r="J2527" s="42"/>
      <c r="K2527" s="42"/>
      <c r="L2527" s="42"/>
      <c r="M2527" s="42"/>
      <c r="O2527" s="42"/>
      <c r="P2527" s="42"/>
      <c r="Q2527" s="42"/>
      <c r="R2527" s="42"/>
      <c r="T2527" s="42"/>
      <c r="U2527" s="42"/>
      <c r="V2527" s="42"/>
      <c r="X2527" s="42"/>
      <c r="Y2527" s="42"/>
      <c r="Z2527" s="42"/>
      <c r="AB2527" s="42"/>
      <c r="AC2527" s="42"/>
      <c r="AD2527" s="42"/>
    </row>
    <row r="2528" spans="6:30">
      <c r="F2528" s="42"/>
      <c r="H2528" s="42"/>
      <c r="I2528" s="42"/>
      <c r="J2528" s="42"/>
      <c r="K2528" s="42"/>
      <c r="L2528" s="42"/>
      <c r="M2528" s="42"/>
      <c r="O2528" s="42"/>
      <c r="P2528" s="42"/>
      <c r="Q2528" s="42"/>
      <c r="R2528" s="42"/>
      <c r="T2528" s="42"/>
      <c r="U2528" s="42"/>
      <c r="V2528" s="42"/>
      <c r="X2528" s="42"/>
      <c r="Y2528" s="42"/>
      <c r="Z2528" s="42"/>
      <c r="AB2528" s="42"/>
      <c r="AC2528" s="42"/>
      <c r="AD2528" s="42"/>
    </row>
    <row r="2529" spans="6:30">
      <c r="F2529" s="42"/>
      <c r="H2529" s="42"/>
      <c r="I2529" s="42"/>
      <c r="J2529" s="42"/>
      <c r="K2529" s="42"/>
      <c r="L2529" s="42"/>
      <c r="M2529" s="42"/>
      <c r="O2529" s="42"/>
      <c r="P2529" s="42"/>
      <c r="Q2529" s="42"/>
      <c r="R2529" s="42"/>
      <c r="T2529" s="42"/>
      <c r="U2529" s="42"/>
      <c r="V2529" s="42"/>
      <c r="X2529" s="42"/>
      <c r="Y2529" s="42"/>
      <c r="Z2529" s="42"/>
      <c r="AB2529" s="42"/>
      <c r="AC2529" s="42"/>
      <c r="AD2529" s="42"/>
    </row>
    <row r="2530" spans="6:30">
      <c r="F2530" s="42"/>
      <c r="H2530" s="42"/>
      <c r="I2530" s="42"/>
      <c r="J2530" s="42"/>
      <c r="K2530" s="42"/>
      <c r="L2530" s="42"/>
      <c r="M2530" s="42"/>
      <c r="O2530" s="42"/>
      <c r="P2530" s="42"/>
      <c r="Q2530" s="42"/>
      <c r="R2530" s="42"/>
      <c r="T2530" s="42"/>
      <c r="U2530" s="42"/>
      <c r="V2530" s="42"/>
      <c r="X2530" s="42"/>
      <c r="Y2530" s="42"/>
      <c r="Z2530" s="42"/>
      <c r="AB2530" s="42"/>
      <c r="AC2530" s="42"/>
      <c r="AD2530" s="42"/>
    </row>
    <row r="2531" spans="6:30">
      <c r="F2531" s="42"/>
      <c r="H2531" s="42"/>
      <c r="I2531" s="42"/>
      <c r="J2531" s="42"/>
      <c r="K2531" s="42"/>
      <c r="L2531" s="42"/>
      <c r="M2531" s="42"/>
      <c r="O2531" s="42"/>
      <c r="P2531" s="42"/>
      <c r="Q2531" s="42"/>
      <c r="R2531" s="42"/>
      <c r="T2531" s="42"/>
      <c r="U2531" s="42"/>
      <c r="V2531" s="42"/>
      <c r="X2531" s="42"/>
      <c r="Y2531" s="42"/>
      <c r="Z2531" s="42"/>
      <c r="AB2531" s="42"/>
      <c r="AC2531" s="42"/>
      <c r="AD2531" s="42"/>
    </row>
    <row r="2532" spans="6:30">
      <c r="F2532" s="42"/>
      <c r="H2532" s="42"/>
      <c r="I2532" s="42"/>
      <c r="J2532" s="42"/>
      <c r="K2532" s="42"/>
      <c r="L2532" s="42"/>
      <c r="M2532" s="42"/>
      <c r="O2532" s="42"/>
      <c r="P2532" s="42"/>
      <c r="Q2532" s="42"/>
      <c r="R2532" s="42"/>
      <c r="T2532" s="42"/>
      <c r="U2532" s="42"/>
      <c r="V2532" s="42"/>
      <c r="X2532" s="42"/>
      <c r="Y2532" s="42"/>
      <c r="Z2532" s="42"/>
      <c r="AB2532" s="42"/>
      <c r="AC2532" s="42"/>
      <c r="AD2532" s="42"/>
    </row>
    <row r="2533" spans="6:30">
      <c r="F2533" s="42"/>
      <c r="H2533" s="42"/>
      <c r="I2533" s="42"/>
      <c r="J2533" s="42"/>
      <c r="K2533" s="42"/>
      <c r="L2533" s="42"/>
      <c r="M2533" s="42"/>
      <c r="O2533" s="42"/>
      <c r="P2533" s="42"/>
      <c r="Q2533" s="42"/>
      <c r="R2533" s="42"/>
      <c r="T2533" s="42"/>
      <c r="U2533" s="42"/>
      <c r="V2533" s="42"/>
      <c r="X2533" s="42"/>
      <c r="Y2533" s="42"/>
      <c r="Z2533" s="42"/>
      <c r="AB2533" s="42"/>
      <c r="AC2533" s="42"/>
      <c r="AD2533" s="42"/>
    </row>
    <row r="2534" spans="6:30">
      <c r="F2534" s="42"/>
      <c r="H2534" s="42"/>
      <c r="I2534" s="42"/>
      <c r="J2534" s="42"/>
      <c r="K2534" s="42"/>
      <c r="L2534" s="42"/>
      <c r="M2534" s="42"/>
      <c r="O2534" s="42"/>
      <c r="P2534" s="42"/>
      <c r="Q2534" s="42"/>
      <c r="R2534" s="42"/>
      <c r="T2534" s="42"/>
      <c r="U2534" s="42"/>
      <c r="V2534" s="42"/>
      <c r="X2534" s="42"/>
      <c r="Y2534" s="42"/>
      <c r="Z2534" s="42"/>
      <c r="AB2534" s="42"/>
      <c r="AC2534" s="42"/>
      <c r="AD2534" s="42"/>
    </row>
    <row r="2535" spans="6:30">
      <c r="F2535" s="42"/>
      <c r="H2535" s="42"/>
      <c r="I2535" s="42"/>
      <c r="J2535" s="42"/>
      <c r="K2535" s="42"/>
      <c r="L2535" s="42"/>
      <c r="M2535" s="42"/>
      <c r="O2535" s="42"/>
      <c r="P2535" s="42"/>
      <c r="Q2535" s="42"/>
      <c r="R2535" s="42"/>
      <c r="T2535" s="42"/>
      <c r="U2535" s="42"/>
      <c r="V2535" s="42"/>
      <c r="X2535" s="42"/>
      <c r="Y2535" s="42"/>
      <c r="Z2535" s="42"/>
      <c r="AB2535" s="42"/>
      <c r="AC2535" s="42"/>
      <c r="AD2535" s="42"/>
    </row>
    <row r="2536" spans="6:30">
      <c r="F2536" s="42"/>
      <c r="H2536" s="42"/>
      <c r="I2536" s="42"/>
      <c r="J2536" s="42"/>
      <c r="K2536" s="42"/>
      <c r="L2536" s="42"/>
      <c r="M2536" s="42"/>
      <c r="O2536" s="42"/>
      <c r="P2536" s="42"/>
      <c r="Q2536" s="42"/>
      <c r="R2536" s="42"/>
      <c r="T2536" s="42"/>
      <c r="U2536" s="42"/>
      <c r="V2536" s="42"/>
      <c r="X2536" s="42"/>
      <c r="Y2536" s="42"/>
      <c r="Z2536" s="42"/>
      <c r="AB2536" s="42"/>
      <c r="AC2536" s="42"/>
      <c r="AD2536" s="42"/>
    </row>
    <row r="2537" spans="6:30">
      <c r="F2537" s="42"/>
      <c r="H2537" s="42"/>
      <c r="I2537" s="42"/>
      <c r="J2537" s="42"/>
      <c r="K2537" s="42"/>
      <c r="L2537" s="42"/>
      <c r="M2537" s="42"/>
      <c r="O2537" s="42"/>
      <c r="P2537" s="42"/>
      <c r="Q2537" s="42"/>
      <c r="R2537" s="42"/>
      <c r="T2537" s="42"/>
      <c r="U2537" s="42"/>
      <c r="V2537" s="42"/>
      <c r="X2537" s="42"/>
      <c r="Y2537" s="42"/>
      <c r="Z2537" s="42"/>
      <c r="AB2537" s="42"/>
      <c r="AC2537" s="42"/>
      <c r="AD2537" s="42"/>
    </row>
    <row r="2538" spans="6:30">
      <c r="F2538" s="42"/>
      <c r="H2538" s="42"/>
      <c r="I2538" s="42"/>
      <c r="J2538" s="42"/>
      <c r="K2538" s="42"/>
      <c r="L2538" s="42"/>
      <c r="M2538" s="42"/>
      <c r="O2538" s="42"/>
      <c r="P2538" s="42"/>
      <c r="Q2538" s="42"/>
      <c r="R2538" s="42"/>
      <c r="T2538" s="42"/>
      <c r="U2538" s="42"/>
      <c r="V2538" s="42"/>
      <c r="X2538" s="42"/>
      <c r="Y2538" s="42"/>
      <c r="Z2538" s="42"/>
      <c r="AB2538" s="42"/>
      <c r="AC2538" s="42"/>
      <c r="AD2538" s="42"/>
    </row>
    <row r="2539" spans="6:30">
      <c r="F2539" s="42"/>
      <c r="H2539" s="42"/>
      <c r="I2539" s="42"/>
      <c r="J2539" s="42"/>
      <c r="K2539" s="42"/>
      <c r="L2539" s="42"/>
      <c r="M2539" s="42"/>
      <c r="O2539" s="42"/>
      <c r="P2539" s="42"/>
      <c r="Q2539" s="42"/>
      <c r="R2539" s="42"/>
      <c r="T2539" s="42"/>
      <c r="U2539" s="42"/>
      <c r="V2539" s="42"/>
      <c r="X2539" s="42"/>
      <c r="Y2539" s="42"/>
      <c r="Z2539" s="42"/>
      <c r="AB2539" s="42"/>
      <c r="AC2539" s="42"/>
      <c r="AD2539" s="42"/>
    </row>
    <row r="2540" spans="6:30">
      <c r="F2540" s="42"/>
      <c r="H2540" s="42"/>
      <c r="I2540" s="42"/>
      <c r="J2540" s="42"/>
      <c r="K2540" s="42"/>
      <c r="L2540" s="42"/>
      <c r="M2540" s="42"/>
      <c r="O2540" s="42"/>
      <c r="P2540" s="42"/>
      <c r="Q2540" s="42"/>
      <c r="R2540" s="42"/>
      <c r="T2540" s="42"/>
      <c r="U2540" s="42"/>
      <c r="V2540" s="42"/>
      <c r="X2540" s="42"/>
      <c r="Y2540" s="42"/>
      <c r="Z2540" s="42"/>
      <c r="AB2540" s="42"/>
      <c r="AC2540" s="42"/>
      <c r="AD2540" s="42"/>
    </row>
    <row r="2541" spans="6:30">
      <c r="F2541" s="42"/>
      <c r="H2541" s="42"/>
      <c r="I2541" s="42"/>
      <c r="J2541" s="42"/>
      <c r="K2541" s="42"/>
      <c r="L2541" s="42"/>
      <c r="M2541" s="42"/>
      <c r="O2541" s="42"/>
      <c r="P2541" s="42"/>
      <c r="Q2541" s="42"/>
      <c r="R2541" s="42"/>
      <c r="T2541" s="42"/>
      <c r="U2541" s="42"/>
      <c r="V2541" s="42"/>
      <c r="X2541" s="42"/>
      <c r="Y2541" s="42"/>
      <c r="Z2541" s="42"/>
      <c r="AB2541" s="42"/>
      <c r="AC2541" s="42"/>
      <c r="AD2541" s="42"/>
    </row>
    <row r="2542" spans="6:30">
      <c r="F2542" s="42"/>
      <c r="H2542" s="42"/>
      <c r="I2542" s="42"/>
      <c r="J2542" s="42"/>
      <c r="K2542" s="42"/>
      <c r="L2542" s="42"/>
      <c r="M2542" s="42"/>
      <c r="O2542" s="42"/>
      <c r="P2542" s="42"/>
      <c r="Q2542" s="42"/>
      <c r="R2542" s="42"/>
      <c r="T2542" s="42"/>
      <c r="U2542" s="42"/>
      <c r="V2542" s="42"/>
      <c r="X2542" s="42"/>
      <c r="Y2542" s="42"/>
      <c r="Z2542" s="42"/>
      <c r="AB2542" s="42"/>
      <c r="AC2542" s="42"/>
      <c r="AD2542" s="42"/>
    </row>
    <row r="2543" spans="6:30">
      <c r="F2543" s="42"/>
      <c r="H2543" s="42"/>
      <c r="I2543" s="42"/>
      <c r="J2543" s="42"/>
      <c r="K2543" s="42"/>
      <c r="L2543" s="42"/>
      <c r="M2543" s="42"/>
      <c r="O2543" s="42"/>
      <c r="P2543" s="42"/>
      <c r="Q2543" s="42"/>
      <c r="R2543" s="42"/>
      <c r="T2543" s="42"/>
      <c r="U2543" s="42"/>
      <c r="V2543" s="42"/>
      <c r="X2543" s="42"/>
      <c r="Y2543" s="42"/>
      <c r="Z2543" s="42"/>
      <c r="AB2543" s="42"/>
      <c r="AC2543" s="42"/>
      <c r="AD2543" s="42"/>
    </row>
    <row r="2544" spans="6:30">
      <c r="F2544" s="42"/>
      <c r="H2544" s="42"/>
      <c r="I2544" s="42"/>
      <c r="J2544" s="42"/>
      <c r="K2544" s="42"/>
      <c r="L2544" s="42"/>
      <c r="M2544" s="42"/>
      <c r="O2544" s="42"/>
      <c r="P2544" s="42"/>
      <c r="Q2544" s="42"/>
      <c r="R2544" s="42"/>
      <c r="T2544" s="42"/>
      <c r="U2544" s="42"/>
      <c r="V2544" s="42"/>
      <c r="X2544" s="42"/>
      <c r="Y2544" s="42"/>
      <c r="Z2544" s="42"/>
      <c r="AB2544" s="42"/>
      <c r="AC2544" s="42"/>
      <c r="AD2544" s="42"/>
    </row>
    <row r="2545" spans="6:30">
      <c r="F2545" s="42"/>
      <c r="H2545" s="42"/>
      <c r="I2545" s="42"/>
      <c r="J2545" s="42"/>
      <c r="K2545" s="42"/>
      <c r="L2545" s="42"/>
      <c r="M2545" s="42"/>
      <c r="O2545" s="42"/>
      <c r="P2545" s="42"/>
      <c r="Q2545" s="42"/>
      <c r="R2545" s="42"/>
      <c r="T2545" s="42"/>
      <c r="U2545" s="42"/>
      <c r="V2545" s="42"/>
      <c r="X2545" s="42"/>
      <c r="Y2545" s="42"/>
      <c r="Z2545" s="42"/>
      <c r="AB2545" s="42"/>
      <c r="AC2545" s="42"/>
      <c r="AD2545" s="42"/>
    </row>
    <row r="2546" spans="6:30">
      <c r="F2546" s="42"/>
      <c r="H2546" s="42"/>
      <c r="I2546" s="42"/>
      <c r="J2546" s="42"/>
      <c r="K2546" s="42"/>
      <c r="L2546" s="42"/>
      <c r="M2546" s="42"/>
      <c r="O2546" s="42"/>
      <c r="P2546" s="42"/>
      <c r="Q2546" s="42"/>
      <c r="R2546" s="42"/>
      <c r="T2546" s="42"/>
      <c r="U2546" s="42"/>
      <c r="V2546" s="42"/>
      <c r="X2546" s="42"/>
      <c r="Y2546" s="42"/>
      <c r="Z2546" s="42"/>
      <c r="AB2546" s="42"/>
      <c r="AC2546" s="42"/>
      <c r="AD2546" s="42"/>
    </row>
    <row r="2547" spans="6:30">
      <c r="F2547" s="42"/>
      <c r="H2547" s="42"/>
      <c r="I2547" s="42"/>
      <c r="J2547" s="42"/>
      <c r="K2547" s="42"/>
      <c r="L2547" s="42"/>
      <c r="M2547" s="42"/>
      <c r="O2547" s="42"/>
      <c r="P2547" s="42"/>
      <c r="Q2547" s="42"/>
      <c r="R2547" s="42"/>
      <c r="T2547" s="42"/>
      <c r="U2547" s="42"/>
      <c r="V2547" s="42"/>
      <c r="X2547" s="42"/>
      <c r="Y2547" s="42"/>
      <c r="Z2547" s="42"/>
      <c r="AB2547" s="42"/>
      <c r="AC2547" s="42"/>
      <c r="AD2547" s="42"/>
    </row>
    <row r="2548" spans="6:30">
      <c r="F2548" s="42"/>
      <c r="H2548" s="42"/>
      <c r="I2548" s="42"/>
      <c r="J2548" s="42"/>
      <c r="K2548" s="42"/>
      <c r="L2548" s="42"/>
      <c r="M2548" s="42"/>
      <c r="O2548" s="42"/>
      <c r="P2548" s="42"/>
      <c r="Q2548" s="42"/>
      <c r="R2548" s="42"/>
      <c r="T2548" s="42"/>
      <c r="U2548" s="42"/>
      <c r="V2548" s="42"/>
      <c r="X2548" s="42"/>
      <c r="Y2548" s="42"/>
      <c r="Z2548" s="42"/>
      <c r="AB2548" s="42"/>
      <c r="AC2548" s="42"/>
      <c r="AD2548" s="42"/>
    </row>
    <row r="2549" spans="6:30">
      <c r="F2549" s="42"/>
      <c r="H2549" s="42"/>
      <c r="I2549" s="42"/>
      <c r="J2549" s="42"/>
      <c r="K2549" s="42"/>
      <c r="L2549" s="42"/>
      <c r="M2549" s="42"/>
      <c r="O2549" s="42"/>
      <c r="P2549" s="42"/>
      <c r="Q2549" s="42"/>
      <c r="R2549" s="42"/>
      <c r="T2549" s="42"/>
      <c r="U2549" s="42"/>
      <c r="V2549" s="42"/>
      <c r="X2549" s="42"/>
      <c r="Y2549" s="42"/>
      <c r="Z2549" s="42"/>
      <c r="AB2549" s="42"/>
      <c r="AC2549" s="42"/>
      <c r="AD2549" s="42"/>
    </row>
    <row r="2550" spans="6:30">
      <c r="F2550" s="42"/>
      <c r="H2550" s="42"/>
      <c r="I2550" s="42"/>
      <c r="J2550" s="42"/>
      <c r="K2550" s="42"/>
      <c r="L2550" s="42"/>
      <c r="M2550" s="42"/>
      <c r="O2550" s="42"/>
      <c r="P2550" s="42"/>
      <c r="Q2550" s="42"/>
      <c r="R2550" s="42"/>
      <c r="T2550" s="42"/>
      <c r="U2550" s="42"/>
      <c r="V2550" s="42"/>
      <c r="X2550" s="42"/>
      <c r="Y2550" s="42"/>
      <c r="Z2550" s="42"/>
      <c r="AB2550" s="42"/>
      <c r="AC2550" s="42"/>
      <c r="AD2550" s="42"/>
    </row>
    <row r="2551" spans="6:30">
      <c r="F2551" s="42"/>
      <c r="H2551" s="42"/>
      <c r="I2551" s="42"/>
      <c r="J2551" s="42"/>
      <c r="K2551" s="42"/>
      <c r="L2551" s="42"/>
      <c r="M2551" s="42"/>
      <c r="O2551" s="42"/>
      <c r="P2551" s="42"/>
      <c r="Q2551" s="42"/>
      <c r="R2551" s="42"/>
      <c r="T2551" s="42"/>
      <c r="U2551" s="42"/>
      <c r="V2551" s="42"/>
      <c r="X2551" s="42"/>
      <c r="Y2551" s="42"/>
      <c r="Z2551" s="42"/>
      <c r="AB2551" s="42"/>
      <c r="AC2551" s="42"/>
      <c r="AD2551" s="42"/>
    </row>
    <row r="2552" spans="6:30">
      <c r="F2552" s="42"/>
      <c r="H2552" s="42"/>
      <c r="I2552" s="42"/>
      <c r="J2552" s="42"/>
      <c r="K2552" s="42"/>
      <c r="L2552" s="42"/>
      <c r="M2552" s="42"/>
      <c r="O2552" s="42"/>
      <c r="P2552" s="42"/>
      <c r="Q2552" s="42"/>
      <c r="R2552" s="42"/>
      <c r="T2552" s="42"/>
      <c r="U2552" s="42"/>
      <c r="V2552" s="42"/>
      <c r="X2552" s="42"/>
      <c r="Y2552" s="42"/>
      <c r="Z2552" s="42"/>
      <c r="AB2552" s="42"/>
      <c r="AC2552" s="42"/>
      <c r="AD2552" s="42"/>
    </row>
    <row r="2553" spans="6:30">
      <c r="F2553" s="42"/>
      <c r="H2553" s="42"/>
      <c r="I2553" s="42"/>
      <c r="J2553" s="42"/>
      <c r="K2553" s="42"/>
      <c r="L2553" s="42"/>
      <c r="M2553" s="42"/>
      <c r="O2553" s="42"/>
      <c r="P2553" s="42"/>
      <c r="Q2553" s="42"/>
      <c r="R2553" s="42"/>
      <c r="T2553" s="42"/>
      <c r="U2553" s="42"/>
      <c r="V2553" s="42"/>
      <c r="X2553" s="42"/>
      <c r="Y2553" s="42"/>
      <c r="Z2553" s="42"/>
      <c r="AB2553" s="42"/>
      <c r="AC2553" s="42"/>
      <c r="AD2553" s="42"/>
    </row>
    <row r="2554" spans="6:30">
      <c r="F2554" s="42"/>
      <c r="H2554" s="42"/>
      <c r="I2554" s="42"/>
      <c r="J2554" s="42"/>
      <c r="K2554" s="42"/>
      <c r="L2554" s="42"/>
      <c r="M2554" s="42"/>
      <c r="O2554" s="42"/>
      <c r="P2554" s="42"/>
      <c r="Q2554" s="42"/>
      <c r="R2554" s="42"/>
      <c r="T2554" s="42"/>
      <c r="U2554" s="42"/>
      <c r="V2554" s="42"/>
      <c r="X2554" s="42"/>
      <c r="Y2554" s="42"/>
      <c r="Z2554" s="42"/>
      <c r="AB2554" s="42"/>
      <c r="AC2554" s="42"/>
      <c r="AD2554" s="42"/>
    </row>
    <row r="2555" spans="6:30">
      <c r="F2555" s="42"/>
      <c r="H2555" s="42"/>
      <c r="I2555" s="42"/>
      <c r="J2555" s="42"/>
      <c r="K2555" s="42"/>
      <c r="L2555" s="42"/>
      <c r="M2555" s="42"/>
      <c r="O2555" s="42"/>
      <c r="P2555" s="42"/>
      <c r="Q2555" s="42"/>
      <c r="R2555" s="42"/>
      <c r="T2555" s="42"/>
      <c r="U2555" s="42"/>
      <c r="V2555" s="42"/>
      <c r="X2555" s="42"/>
      <c r="Y2555" s="42"/>
      <c r="Z2555" s="42"/>
      <c r="AB2555" s="42"/>
      <c r="AC2555" s="42"/>
      <c r="AD2555" s="42"/>
    </row>
    <row r="2556" spans="6:30">
      <c r="F2556" s="42"/>
      <c r="H2556" s="42"/>
      <c r="I2556" s="42"/>
      <c r="J2556" s="42"/>
      <c r="K2556" s="42"/>
      <c r="L2556" s="42"/>
      <c r="M2556" s="42"/>
      <c r="O2556" s="42"/>
      <c r="P2556" s="42"/>
      <c r="Q2556" s="42"/>
      <c r="R2556" s="42"/>
      <c r="T2556" s="42"/>
      <c r="U2556" s="42"/>
      <c r="V2556" s="42"/>
      <c r="X2556" s="42"/>
      <c r="Y2556" s="42"/>
      <c r="Z2556" s="42"/>
      <c r="AB2556" s="42"/>
      <c r="AC2556" s="42"/>
      <c r="AD2556" s="42"/>
    </row>
    <row r="2557" spans="6:30">
      <c r="F2557" s="42"/>
      <c r="H2557" s="42"/>
      <c r="I2557" s="42"/>
      <c r="J2557" s="42"/>
      <c r="K2557" s="42"/>
      <c r="L2557" s="42"/>
      <c r="M2557" s="42"/>
      <c r="O2557" s="42"/>
      <c r="P2557" s="42"/>
      <c r="Q2557" s="42"/>
      <c r="R2557" s="42"/>
      <c r="T2557" s="42"/>
      <c r="U2557" s="42"/>
      <c r="V2557" s="42"/>
      <c r="X2557" s="42"/>
      <c r="Y2557" s="42"/>
      <c r="Z2557" s="42"/>
      <c r="AB2557" s="42"/>
      <c r="AC2557" s="42"/>
      <c r="AD2557" s="42"/>
    </row>
    <row r="2558" spans="6:30">
      <c r="F2558" s="42"/>
      <c r="H2558" s="42"/>
      <c r="I2558" s="42"/>
      <c r="J2558" s="42"/>
      <c r="K2558" s="42"/>
      <c r="L2558" s="42"/>
      <c r="M2558" s="42"/>
      <c r="O2558" s="42"/>
      <c r="P2558" s="42"/>
      <c r="Q2558" s="42"/>
      <c r="R2558" s="42"/>
      <c r="T2558" s="42"/>
      <c r="U2558" s="42"/>
      <c r="V2558" s="42"/>
      <c r="X2558" s="42"/>
      <c r="Y2558" s="42"/>
      <c r="Z2558" s="42"/>
      <c r="AB2558" s="42"/>
      <c r="AC2558" s="42"/>
      <c r="AD2558" s="42"/>
    </row>
    <row r="2559" spans="6:30">
      <c r="F2559" s="42"/>
      <c r="H2559" s="42"/>
      <c r="I2559" s="42"/>
      <c r="J2559" s="42"/>
      <c r="K2559" s="42"/>
      <c r="L2559" s="42"/>
      <c r="M2559" s="42"/>
      <c r="O2559" s="42"/>
      <c r="P2559" s="42"/>
      <c r="Q2559" s="42"/>
      <c r="R2559" s="42"/>
      <c r="T2559" s="42"/>
      <c r="U2559" s="42"/>
      <c r="V2559" s="42"/>
      <c r="X2559" s="42"/>
      <c r="Y2559" s="42"/>
      <c r="Z2559" s="42"/>
      <c r="AB2559" s="42"/>
      <c r="AC2559" s="42"/>
      <c r="AD2559" s="42"/>
    </row>
    <row r="2560" spans="6:30">
      <c r="F2560" s="42"/>
      <c r="H2560" s="42"/>
      <c r="I2560" s="42"/>
      <c r="J2560" s="42"/>
      <c r="K2560" s="42"/>
      <c r="L2560" s="42"/>
      <c r="M2560" s="42"/>
      <c r="O2560" s="42"/>
      <c r="P2560" s="42"/>
      <c r="Q2560" s="42"/>
      <c r="R2560" s="42"/>
      <c r="T2560" s="42"/>
      <c r="U2560" s="42"/>
      <c r="V2560" s="42"/>
      <c r="X2560" s="42"/>
      <c r="Y2560" s="42"/>
      <c r="Z2560" s="42"/>
      <c r="AB2560" s="42"/>
      <c r="AC2560" s="42"/>
      <c r="AD2560" s="42"/>
    </row>
    <row r="2561" spans="6:30">
      <c r="F2561" s="42"/>
      <c r="H2561" s="42"/>
      <c r="I2561" s="42"/>
      <c r="J2561" s="42"/>
      <c r="K2561" s="42"/>
      <c r="L2561" s="42"/>
      <c r="M2561" s="42"/>
      <c r="O2561" s="42"/>
      <c r="P2561" s="42"/>
      <c r="Q2561" s="42"/>
      <c r="R2561" s="42"/>
      <c r="T2561" s="42"/>
      <c r="U2561" s="42"/>
      <c r="V2561" s="42"/>
      <c r="X2561" s="42"/>
      <c r="Y2561" s="42"/>
      <c r="Z2561" s="42"/>
      <c r="AB2561" s="42"/>
      <c r="AC2561" s="42"/>
      <c r="AD2561" s="42"/>
    </row>
    <row r="2562" spans="6:30">
      <c r="F2562" s="42"/>
      <c r="H2562" s="42"/>
      <c r="I2562" s="42"/>
      <c r="J2562" s="42"/>
      <c r="K2562" s="42"/>
      <c r="L2562" s="42"/>
      <c r="M2562" s="42"/>
      <c r="O2562" s="42"/>
      <c r="P2562" s="42"/>
      <c r="Q2562" s="42"/>
      <c r="R2562" s="42"/>
      <c r="T2562" s="42"/>
      <c r="U2562" s="42"/>
      <c r="V2562" s="42"/>
      <c r="X2562" s="42"/>
      <c r="Y2562" s="42"/>
      <c r="Z2562" s="42"/>
      <c r="AB2562" s="42"/>
      <c r="AC2562" s="42"/>
      <c r="AD2562" s="42"/>
    </row>
    <row r="2563" spans="6:30">
      <c r="F2563" s="42"/>
      <c r="H2563" s="42"/>
      <c r="I2563" s="42"/>
      <c r="J2563" s="42"/>
      <c r="K2563" s="42"/>
      <c r="L2563" s="42"/>
      <c r="M2563" s="42"/>
      <c r="O2563" s="42"/>
      <c r="P2563" s="42"/>
      <c r="Q2563" s="42"/>
      <c r="R2563" s="42"/>
      <c r="T2563" s="42"/>
      <c r="U2563" s="42"/>
      <c r="V2563" s="42"/>
      <c r="X2563" s="42"/>
      <c r="Y2563" s="42"/>
      <c r="Z2563" s="42"/>
      <c r="AB2563" s="42"/>
      <c r="AC2563" s="42"/>
      <c r="AD2563" s="42"/>
    </row>
    <row r="2564" spans="6:30">
      <c r="F2564" s="42"/>
      <c r="H2564" s="42"/>
      <c r="I2564" s="42"/>
      <c r="J2564" s="42"/>
      <c r="K2564" s="42"/>
      <c r="L2564" s="42"/>
      <c r="M2564" s="42"/>
      <c r="O2564" s="42"/>
      <c r="P2564" s="42"/>
      <c r="Q2564" s="42"/>
      <c r="R2564" s="42"/>
      <c r="T2564" s="42"/>
      <c r="U2564" s="42"/>
      <c r="V2564" s="42"/>
      <c r="X2564" s="42"/>
      <c r="Y2564" s="42"/>
      <c r="Z2564" s="42"/>
      <c r="AB2564" s="42"/>
      <c r="AC2564" s="42"/>
      <c r="AD2564" s="42"/>
    </row>
    <row r="2565" spans="6:30">
      <c r="F2565" s="42"/>
      <c r="H2565" s="42"/>
      <c r="I2565" s="42"/>
      <c r="J2565" s="42"/>
      <c r="K2565" s="42"/>
      <c r="L2565" s="42"/>
      <c r="M2565" s="42"/>
      <c r="O2565" s="42"/>
      <c r="P2565" s="42"/>
      <c r="Q2565" s="42"/>
      <c r="R2565" s="42"/>
      <c r="T2565" s="42"/>
      <c r="U2565" s="42"/>
      <c r="V2565" s="42"/>
      <c r="X2565" s="42"/>
      <c r="Y2565" s="42"/>
      <c r="Z2565" s="42"/>
      <c r="AB2565" s="42"/>
      <c r="AC2565" s="42"/>
      <c r="AD2565" s="42"/>
    </row>
    <row r="2566" spans="6:30">
      <c r="F2566" s="42"/>
      <c r="H2566" s="42"/>
      <c r="I2566" s="42"/>
      <c r="J2566" s="42"/>
      <c r="K2566" s="42"/>
      <c r="L2566" s="42"/>
      <c r="M2566" s="42"/>
      <c r="O2566" s="42"/>
      <c r="P2566" s="42"/>
      <c r="Q2566" s="42"/>
      <c r="R2566" s="42"/>
      <c r="T2566" s="42"/>
      <c r="U2566" s="42"/>
      <c r="V2566" s="42"/>
      <c r="X2566" s="42"/>
      <c r="Y2566" s="42"/>
      <c r="Z2566" s="42"/>
      <c r="AB2566" s="42"/>
      <c r="AC2566" s="42"/>
      <c r="AD2566" s="42"/>
    </row>
    <row r="2567" spans="6:30">
      <c r="F2567" s="42"/>
      <c r="H2567" s="42"/>
      <c r="I2567" s="42"/>
      <c r="J2567" s="42"/>
      <c r="K2567" s="42"/>
      <c r="L2567" s="42"/>
      <c r="M2567" s="42"/>
      <c r="O2567" s="42"/>
      <c r="P2567" s="42"/>
      <c r="Q2567" s="42"/>
      <c r="R2567" s="42"/>
      <c r="T2567" s="42"/>
      <c r="U2567" s="42"/>
      <c r="V2567" s="42"/>
      <c r="X2567" s="42"/>
      <c r="Y2567" s="42"/>
      <c r="Z2567" s="42"/>
      <c r="AB2567" s="42"/>
      <c r="AC2567" s="42"/>
      <c r="AD2567" s="42"/>
    </row>
    <row r="2568" spans="6:30">
      <c r="F2568" s="42"/>
      <c r="H2568" s="42"/>
      <c r="I2568" s="42"/>
      <c r="J2568" s="42"/>
      <c r="K2568" s="42"/>
      <c r="L2568" s="42"/>
      <c r="M2568" s="42"/>
      <c r="O2568" s="42"/>
      <c r="P2568" s="42"/>
      <c r="Q2568" s="42"/>
      <c r="R2568" s="42"/>
      <c r="T2568" s="42"/>
      <c r="U2568" s="42"/>
      <c r="V2568" s="42"/>
      <c r="X2568" s="42"/>
      <c r="Y2568" s="42"/>
      <c r="Z2568" s="42"/>
      <c r="AB2568" s="42"/>
      <c r="AC2568" s="42"/>
      <c r="AD2568" s="42"/>
    </row>
    <row r="2569" spans="6:30">
      <c r="F2569" s="42"/>
      <c r="H2569" s="42"/>
      <c r="I2569" s="42"/>
      <c r="J2569" s="42"/>
      <c r="K2569" s="42"/>
      <c r="L2569" s="42"/>
      <c r="M2569" s="42"/>
      <c r="O2569" s="42"/>
      <c r="P2569" s="42"/>
      <c r="Q2569" s="42"/>
      <c r="R2569" s="42"/>
      <c r="T2569" s="42"/>
      <c r="U2569" s="42"/>
      <c r="V2569" s="42"/>
      <c r="X2569" s="42"/>
      <c r="Y2569" s="42"/>
      <c r="Z2569" s="42"/>
      <c r="AB2569" s="42"/>
      <c r="AC2569" s="42"/>
      <c r="AD2569" s="42"/>
    </row>
    <row r="2570" spans="6:30">
      <c r="F2570" s="42"/>
      <c r="H2570" s="42"/>
      <c r="I2570" s="42"/>
      <c r="J2570" s="42"/>
      <c r="K2570" s="42"/>
      <c r="L2570" s="42"/>
      <c r="M2570" s="42"/>
      <c r="O2570" s="42"/>
      <c r="P2570" s="42"/>
      <c r="Q2570" s="42"/>
      <c r="R2570" s="42"/>
      <c r="T2570" s="42"/>
      <c r="U2570" s="42"/>
      <c r="V2570" s="42"/>
      <c r="X2570" s="42"/>
      <c r="Y2570" s="42"/>
      <c r="Z2570" s="42"/>
      <c r="AB2570" s="42"/>
      <c r="AC2570" s="42"/>
      <c r="AD2570" s="42"/>
    </row>
    <row r="2571" spans="6:30">
      <c r="F2571" s="42"/>
      <c r="H2571" s="42"/>
      <c r="I2571" s="42"/>
      <c r="J2571" s="42"/>
      <c r="K2571" s="42"/>
      <c r="L2571" s="42"/>
      <c r="M2571" s="42"/>
      <c r="O2571" s="42"/>
      <c r="P2571" s="42"/>
      <c r="Q2571" s="42"/>
      <c r="R2571" s="42"/>
      <c r="T2571" s="42"/>
      <c r="U2571" s="42"/>
      <c r="V2571" s="42"/>
      <c r="X2571" s="42"/>
      <c r="Y2571" s="42"/>
      <c r="Z2571" s="42"/>
      <c r="AB2571" s="42"/>
      <c r="AC2571" s="42"/>
      <c r="AD2571" s="42"/>
    </row>
    <row r="2572" spans="6:30">
      <c r="F2572" s="42"/>
      <c r="H2572" s="42"/>
      <c r="I2572" s="42"/>
      <c r="J2572" s="42"/>
      <c r="K2572" s="42"/>
      <c r="L2572" s="42"/>
      <c r="M2572" s="42"/>
      <c r="O2572" s="42"/>
      <c r="P2572" s="42"/>
      <c r="Q2572" s="42"/>
      <c r="R2572" s="42"/>
      <c r="T2572" s="42"/>
      <c r="U2572" s="42"/>
      <c r="V2572" s="42"/>
      <c r="X2572" s="42"/>
      <c r="Y2572" s="42"/>
      <c r="Z2572" s="42"/>
      <c r="AB2572" s="42"/>
      <c r="AC2572" s="42"/>
      <c r="AD2572" s="42"/>
    </row>
    <row r="2573" spans="6:30">
      <c r="F2573" s="42"/>
      <c r="H2573" s="42"/>
      <c r="I2573" s="42"/>
      <c r="J2573" s="42"/>
      <c r="K2573" s="42"/>
      <c r="L2573" s="42"/>
      <c r="M2573" s="42"/>
      <c r="O2573" s="42"/>
      <c r="P2573" s="42"/>
      <c r="Q2573" s="42"/>
      <c r="R2573" s="42"/>
      <c r="T2573" s="42"/>
      <c r="U2573" s="42"/>
      <c r="V2573" s="42"/>
      <c r="X2573" s="42"/>
      <c r="Y2573" s="42"/>
      <c r="Z2573" s="42"/>
      <c r="AB2573" s="42"/>
      <c r="AC2573" s="42"/>
      <c r="AD2573" s="42"/>
    </row>
    <row r="2574" spans="6:30">
      <c r="F2574" s="42"/>
      <c r="H2574" s="42"/>
      <c r="I2574" s="42"/>
      <c r="J2574" s="42"/>
      <c r="K2574" s="42"/>
      <c r="L2574" s="42"/>
      <c r="M2574" s="42"/>
      <c r="O2574" s="42"/>
      <c r="P2574" s="42"/>
      <c r="Q2574" s="42"/>
      <c r="R2574" s="42"/>
      <c r="T2574" s="42"/>
      <c r="U2574" s="42"/>
      <c r="V2574" s="42"/>
      <c r="X2574" s="42"/>
      <c r="Y2574" s="42"/>
      <c r="Z2574" s="42"/>
      <c r="AB2574" s="42"/>
      <c r="AC2574" s="42"/>
      <c r="AD2574" s="42"/>
    </row>
    <row r="2575" spans="6:30">
      <c r="F2575" s="42"/>
      <c r="H2575" s="42"/>
      <c r="I2575" s="42"/>
      <c r="J2575" s="42"/>
      <c r="K2575" s="42"/>
      <c r="L2575" s="42"/>
      <c r="M2575" s="42"/>
      <c r="O2575" s="42"/>
      <c r="P2575" s="42"/>
      <c r="Q2575" s="42"/>
      <c r="R2575" s="42"/>
      <c r="T2575" s="42"/>
      <c r="U2575" s="42"/>
      <c r="V2575" s="42"/>
      <c r="X2575" s="42"/>
      <c r="Y2575" s="42"/>
      <c r="Z2575" s="42"/>
      <c r="AB2575" s="42"/>
      <c r="AC2575" s="42"/>
      <c r="AD2575" s="42"/>
    </row>
    <row r="2576" spans="6:30">
      <c r="F2576" s="42"/>
      <c r="H2576" s="42"/>
      <c r="I2576" s="42"/>
      <c r="J2576" s="42"/>
      <c r="K2576" s="42"/>
      <c r="L2576" s="42"/>
      <c r="M2576" s="42"/>
      <c r="O2576" s="42"/>
      <c r="P2576" s="42"/>
      <c r="Q2576" s="42"/>
      <c r="R2576" s="42"/>
      <c r="T2576" s="42"/>
      <c r="U2576" s="42"/>
      <c r="V2576" s="42"/>
      <c r="X2576" s="42"/>
      <c r="Y2576" s="42"/>
      <c r="Z2576" s="42"/>
      <c r="AB2576" s="42"/>
      <c r="AC2576" s="42"/>
      <c r="AD2576" s="42"/>
    </row>
    <row r="2577" spans="6:30">
      <c r="F2577" s="42"/>
      <c r="H2577" s="42"/>
      <c r="I2577" s="42"/>
      <c r="J2577" s="42"/>
      <c r="K2577" s="42"/>
      <c r="L2577" s="42"/>
      <c r="M2577" s="42"/>
      <c r="O2577" s="42"/>
      <c r="P2577" s="42"/>
      <c r="Q2577" s="42"/>
      <c r="R2577" s="42"/>
      <c r="T2577" s="42"/>
      <c r="U2577" s="42"/>
      <c r="V2577" s="42"/>
      <c r="X2577" s="42"/>
      <c r="Y2577" s="42"/>
      <c r="Z2577" s="42"/>
      <c r="AB2577" s="42"/>
      <c r="AC2577" s="42"/>
      <c r="AD2577" s="42"/>
    </row>
    <row r="2578" spans="6:30">
      <c r="F2578" s="42"/>
      <c r="H2578" s="42"/>
      <c r="I2578" s="42"/>
      <c r="J2578" s="42"/>
      <c r="K2578" s="42"/>
      <c r="L2578" s="42"/>
      <c r="M2578" s="42"/>
      <c r="O2578" s="42"/>
      <c r="P2578" s="42"/>
      <c r="Q2578" s="42"/>
      <c r="R2578" s="42"/>
      <c r="T2578" s="42"/>
      <c r="U2578" s="42"/>
      <c r="V2578" s="42"/>
      <c r="X2578" s="42"/>
      <c r="Y2578" s="42"/>
      <c r="Z2578" s="42"/>
      <c r="AB2578" s="42"/>
      <c r="AC2578" s="42"/>
      <c r="AD2578" s="42"/>
    </row>
    <row r="2579" spans="6:30">
      <c r="F2579" s="42"/>
      <c r="H2579" s="42"/>
      <c r="I2579" s="42"/>
      <c r="J2579" s="42"/>
      <c r="K2579" s="42"/>
      <c r="L2579" s="42"/>
      <c r="M2579" s="42"/>
      <c r="O2579" s="42"/>
      <c r="P2579" s="42"/>
      <c r="Q2579" s="42"/>
      <c r="R2579" s="42"/>
      <c r="T2579" s="42"/>
      <c r="U2579" s="42"/>
      <c r="V2579" s="42"/>
      <c r="X2579" s="42"/>
      <c r="Y2579" s="42"/>
      <c r="Z2579" s="42"/>
      <c r="AB2579" s="42"/>
      <c r="AC2579" s="42"/>
      <c r="AD2579" s="42"/>
    </row>
    <row r="2580" spans="6:30">
      <c r="F2580" s="42"/>
      <c r="H2580" s="42"/>
      <c r="I2580" s="42"/>
      <c r="J2580" s="42"/>
      <c r="K2580" s="42"/>
      <c r="L2580" s="42"/>
      <c r="M2580" s="42"/>
      <c r="O2580" s="42"/>
      <c r="P2580" s="42"/>
      <c r="Q2580" s="42"/>
      <c r="R2580" s="42"/>
      <c r="T2580" s="42"/>
      <c r="U2580" s="42"/>
      <c r="V2580" s="42"/>
      <c r="X2580" s="42"/>
      <c r="Y2580" s="42"/>
      <c r="Z2580" s="42"/>
      <c r="AB2580" s="42"/>
      <c r="AC2580" s="42"/>
      <c r="AD2580" s="42"/>
    </row>
    <row r="2581" spans="6:30">
      <c r="F2581" s="42"/>
      <c r="H2581" s="42"/>
      <c r="I2581" s="42"/>
      <c r="J2581" s="42"/>
      <c r="K2581" s="42"/>
      <c r="L2581" s="42"/>
      <c r="M2581" s="42"/>
      <c r="O2581" s="42"/>
      <c r="P2581" s="42"/>
      <c r="Q2581" s="42"/>
      <c r="R2581" s="42"/>
      <c r="T2581" s="42"/>
      <c r="U2581" s="42"/>
      <c r="V2581" s="42"/>
      <c r="X2581" s="42"/>
      <c r="Y2581" s="42"/>
      <c r="Z2581" s="42"/>
      <c r="AB2581" s="42"/>
      <c r="AC2581" s="42"/>
      <c r="AD2581" s="42"/>
    </row>
    <row r="2582" spans="6:30">
      <c r="F2582" s="42"/>
      <c r="H2582" s="42"/>
      <c r="I2582" s="42"/>
      <c r="J2582" s="42"/>
      <c r="K2582" s="42"/>
      <c r="L2582" s="42"/>
      <c r="M2582" s="42"/>
      <c r="O2582" s="42"/>
      <c r="P2582" s="42"/>
      <c r="Q2582" s="42"/>
      <c r="R2582" s="42"/>
      <c r="T2582" s="42"/>
      <c r="U2582" s="42"/>
      <c r="V2582" s="42"/>
      <c r="X2582" s="42"/>
      <c r="Y2582" s="42"/>
      <c r="Z2582" s="42"/>
      <c r="AB2582" s="42"/>
      <c r="AC2582" s="42"/>
      <c r="AD2582" s="42"/>
    </row>
    <row r="2583" spans="6:30">
      <c r="F2583" s="42"/>
      <c r="H2583" s="42"/>
      <c r="I2583" s="42"/>
      <c r="J2583" s="42"/>
      <c r="K2583" s="42"/>
      <c r="L2583" s="42"/>
      <c r="M2583" s="42"/>
      <c r="O2583" s="42"/>
      <c r="P2583" s="42"/>
      <c r="Q2583" s="42"/>
      <c r="R2583" s="42"/>
      <c r="T2583" s="42"/>
      <c r="U2583" s="42"/>
      <c r="V2583" s="42"/>
      <c r="X2583" s="42"/>
      <c r="Y2583" s="42"/>
      <c r="Z2583" s="42"/>
      <c r="AB2583" s="42"/>
      <c r="AC2583" s="42"/>
      <c r="AD2583" s="42"/>
    </row>
    <row r="2584" spans="6:30">
      <c r="F2584" s="42"/>
      <c r="H2584" s="42"/>
      <c r="I2584" s="42"/>
      <c r="J2584" s="42"/>
      <c r="K2584" s="42"/>
      <c r="L2584" s="42"/>
      <c r="M2584" s="42"/>
      <c r="O2584" s="42"/>
      <c r="P2584" s="42"/>
      <c r="Q2584" s="42"/>
      <c r="R2584" s="42"/>
      <c r="T2584" s="42"/>
      <c r="U2584" s="42"/>
      <c r="V2584" s="42"/>
      <c r="X2584" s="42"/>
      <c r="Y2584" s="42"/>
      <c r="Z2584" s="42"/>
      <c r="AB2584" s="42"/>
      <c r="AC2584" s="42"/>
      <c r="AD2584" s="42"/>
    </row>
    <row r="2585" spans="6:30">
      <c r="F2585" s="42"/>
      <c r="H2585" s="42"/>
      <c r="I2585" s="42"/>
      <c r="J2585" s="42"/>
      <c r="K2585" s="42"/>
      <c r="L2585" s="42"/>
      <c r="M2585" s="42"/>
      <c r="O2585" s="42"/>
      <c r="P2585" s="42"/>
      <c r="Q2585" s="42"/>
      <c r="R2585" s="42"/>
      <c r="T2585" s="42"/>
      <c r="U2585" s="42"/>
      <c r="V2585" s="42"/>
      <c r="X2585" s="42"/>
      <c r="Y2585" s="42"/>
      <c r="Z2585" s="42"/>
      <c r="AB2585" s="42"/>
      <c r="AC2585" s="42"/>
      <c r="AD2585" s="42"/>
    </row>
    <row r="2586" spans="6:30">
      <c r="F2586" s="42"/>
      <c r="H2586" s="42"/>
      <c r="I2586" s="42"/>
      <c r="J2586" s="42"/>
      <c r="K2586" s="42"/>
      <c r="L2586" s="42"/>
      <c r="M2586" s="42"/>
      <c r="O2586" s="42"/>
      <c r="P2586" s="42"/>
      <c r="Q2586" s="42"/>
      <c r="R2586" s="42"/>
      <c r="T2586" s="42"/>
      <c r="U2586" s="42"/>
      <c r="V2586" s="42"/>
      <c r="X2586" s="42"/>
      <c r="Y2586" s="42"/>
      <c r="Z2586" s="42"/>
      <c r="AB2586" s="42"/>
      <c r="AC2586" s="42"/>
      <c r="AD2586" s="42"/>
    </row>
    <row r="2587" spans="6:30">
      <c r="F2587" s="42"/>
      <c r="H2587" s="42"/>
      <c r="I2587" s="42"/>
      <c r="J2587" s="42"/>
      <c r="K2587" s="42"/>
      <c r="L2587" s="42"/>
      <c r="M2587" s="42"/>
      <c r="O2587" s="42"/>
      <c r="P2587" s="42"/>
      <c r="Q2587" s="42"/>
      <c r="R2587" s="42"/>
      <c r="T2587" s="42"/>
      <c r="U2587" s="42"/>
      <c r="V2587" s="42"/>
      <c r="X2587" s="42"/>
      <c r="Y2587" s="42"/>
      <c r="Z2587" s="42"/>
      <c r="AB2587" s="42"/>
      <c r="AC2587" s="42"/>
      <c r="AD2587" s="42"/>
    </row>
    <row r="2588" spans="6:30">
      <c r="F2588" s="42"/>
      <c r="H2588" s="42"/>
      <c r="I2588" s="42"/>
      <c r="J2588" s="42"/>
      <c r="K2588" s="42"/>
      <c r="L2588" s="42"/>
      <c r="M2588" s="42"/>
      <c r="O2588" s="42"/>
      <c r="P2588" s="42"/>
      <c r="Q2588" s="42"/>
      <c r="R2588" s="42"/>
      <c r="T2588" s="42"/>
      <c r="U2588" s="42"/>
      <c r="V2588" s="42"/>
      <c r="X2588" s="42"/>
      <c r="Y2588" s="42"/>
      <c r="Z2588" s="42"/>
      <c r="AB2588" s="42"/>
      <c r="AC2588" s="42"/>
      <c r="AD2588" s="42"/>
    </row>
    <row r="2589" spans="6:30">
      <c r="F2589" s="42"/>
      <c r="H2589" s="42"/>
      <c r="I2589" s="42"/>
      <c r="J2589" s="42"/>
      <c r="K2589" s="42"/>
      <c r="L2589" s="42"/>
      <c r="M2589" s="42"/>
      <c r="O2589" s="42"/>
      <c r="P2589" s="42"/>
      <c r="Q2589" s="42"/>
      <c r="R2589" s="42"/>
      <c r="T2589" s="42"/>
      <c r="U2589" s="42"/>
      <c r="V2589" s="42"/>
      <c r="X2589" s="42"/>
      <c r="Y2589" s="42"/>
      <c r="Z2589" s="42"/>
      <c r="AB2589" s="42"/>
      <c r="AC2589" s="42"/>
      <c r="AD2589" s="42"/>
    </row>
    <row r="2590" spans="6:30">
      <c r="F2590" s="42"/>
      <c r="H2590" s="42"/>
      <c r="I2590" s="42"/>
      <c r="J2590" s="42"/>
      <c r="K2590" s="42"/>
      <c r="L2590" s="42"/>
      <c r="M2590" s="42"/>
      <c r="O2590" s="42"/>
      <c r="P2590" s="42"/>
      <c r="Q2590" s="42"/>
      <c r="R2590" s="42"/>
      <c r="T2590" s="42"/>
      <c r="U2590" s="42"/>
      <c r="V2590" s="42"/>
      <c r="X2590" s="42"/>
      <c r="Y2590" s="42"/>
      <c r="Z2590" s="42"/>
      <c r="AB2590" s="42"/>
      <c r="AC2590" s="42"/>
      <c r="AD2590" s="42"/>
    </row>
    <row r="2591" spans="6:30">
      <c r="F2591" s="42"/>
      <c r="H2591" s="42"/>
      <c r="I2591" s="42"/>
      <c r="J2591" s="42"/>
      <c r="K2591" s="42"/>
      <c r="L2591" s="42"/>
      <c r="M2591" s="42"/>
      <c r="O2591" s="42"/>
      <c r="P2591" s="42"/>
      <c r="Q2591" s="42"/>
      <c r="R2591" s="42"/>
      <c r="T2591" s="42"/>
      <c r="U2591" s="42"/>
      <c r="V2591" s="42"/>
      <c r="X2591" s="42"/>
      <c r="Y2591" s="42"/>
      <c r="Z2591" s="42"/>
      <c r="AB2591" s="42"/>
      <c r="AC2591" s="42"/>
      <c r="AD2591" s="42"/>
    </row>
    <row r="2592" spans="6:30">
      <c r="F2592" s="42"/>
      <c r="H2592" s="42"/>
      <c r="I2592" s="42"/>
      <c r="J2592" s="42"/>
      <c r="K2592" s="42"/>
      <c r="L2592" s="42"/>
      <c r="M2592" s="42"/>
      <c r="O2592" s="42"/>
      <c r="P2592" s="42"/>
      <c r="Q2592" s="42"/>
      <c r="R2592" s="42"/>
      <c r="T2592" s="42"/>
      <c r="U2592" s="42"/>
      <c r="V2592" s="42"/>
      <c r="X2592" s="42"/>
      <c r="Y2592" s="42"/>
      <c r="Z2592" s="42"/>
      <c r="AB2592" s="42"/>
      <c r="AC2592" s="42"/>
      <c r="AD2592" s="42"/>
    </row>
    <row r="2593" spans="6:30">
      <c r="F2593" s="42"/>
      <c r="H2593" s="42"/>
      <c r="I2593" s="42"/>
      <c r="J2593" s="42"/>
      <c r="K2593" s="42"/>
      <c r="L2593" s="42"/>
      <c r="M2593" s="42"/>
      <c r="O2593" s="42"/>
      <c r="P2593" s="42"/>
      <c r="Q2593" s="42"/>
      <c r="R2593" s="42"/>
      <c r="T2593" s="42"/>
      <c r="U2593" s="42"/>
      <c r="V2593" s="42"/>
      <c r="X2593" s="42"/>
      <c r="Y2593" s="42"/>
      <c r="Z2593" s="42"/>
      <c r="AB2593" s="42"/>
      <c r="AC2593" s="42"/>
      <c r="AD2593" s="42"/>
    </row>
    <row r="2594" spans="6:30">
      <c r="F2594" s="42"/>
      <c r="H2594" s="42"/>
      <c r="I2594" s="42"/>
      <c r="J2594" s="42"/>
      <c r="K2594" s="42"/>
      <c r="L2594" s="42"/>
      <c r="M2594" s="42"/>
      <c r="O2594" s="42"/>
      <c r="P2594" s="42"/>
      <c r="Q2594" s="42"/>
      <c r="R2594" s="42"/>
      <c r="T2594" s="42"/>
      <c r="U2594" s="42"/>
      <c r="V2594" s="42"/>
      <c r="X2594" s="42"/>
      <c r="Y2594" s="42"/>
      <c r="Z2594" s="42"/>
      <c r="AB2594" s="42"/>
      <c r="AC2594" s="42"/>
      <c r="AD2594" s="42"/>
    </row>
    <row r="2595" spans="6:30">
      <c r="F2595" s="42"/>
      <c r="H2595" s="42"/>
      <c r="I2595" s="42"/>
      <c r="J2595" s="42"/>
      <c r="K2595" s="42"/>
      <c r="L2595" s="42"/>
      <c r="M2595" s="42"/>
      <c r="O2595" s="42"/>
      <c r="P2595" s="42"/>
      <c r="Q2595" s="42"/>
      <c r="R2595" s="42"/>
      <c r="T2595" s="42"/>
      <c r="U2595" s="42"/>
      <c r="V2595" s="42"/>
      <c r="X2595" s="42"/>
      <c r="Y2595" s="42"/>
      <c r="Z2595" s="42"/>
      <c r="AB2595" s="42"/>
      <c r="AC2595" s="42"/>
      <c r="AD2595" s="42"/>
    </row>
    <row r="2596" spans="6:30">
      <c r="F2596" s="42"/>
      <c r="H2596" s="42"/>
      <c r="I2596" s="42"/>
      <c r="J2596" s="42"/>
      <c r="K2596" s="42"/>
      <c r="L2596" s="42"/>
      <c r="M2596" s="42"/>
      <c r="O2596" s="42"/>
      <c r="P2596" s="42"/>
      <c r="Q2596" s="42"/>
      <c r="R2596" s="42"/>
      <c r="T2596" s="42"/>
      <c r="U2596" s="42"/>
      <c r="V2596" s="42"/>
      <c r="X2596" s="42"/>
      <c r="Y2596" s="42"/>
      <c r="Z2596" s="42"/>
      <c r="AB2596" s="42"/>
      <c r="AC2596" s="42"/>
      <c r="AD2596" s="42"/>
    </row>
    <row r="2597" spans="6:30">
      <c r="F2597" s="42"/>
      <c r="H2597" s="42"/>
      <c r="I2597" s="42"/>
      <c r="J2597" s="42"/>
      <c r="K2597" s="42"/>
      <c r="L2597" s="42"/>
      <c r="M2597" s="42"/>
      <c r="O2597" s="42"/>
      <c r="P2597" s="42"/>
      <c r="Q2597" s="42"/>
      <c r="R2597" s="42"/>
      <c r="T2597" s="42"/>
      <c r="U2597" s="42"/>
      <c r="V2597" s="42"/>
      <c r="X2597" s="42"/>
      <c r="Y2597" s="42"/>
      <c r="Z2597" s="42"/>
      <c r="AB2597" s="42"/>
      <c r="AC2597" s="42"/>
      <c r="AD2597" s="42"/>
    </row>
    <row r="2598" spans="6:30">
      <c r="F2598" s="42"/>
      <c r="H2598" s="42"/>
      <c r="I2598" s="42"/>
      <c r="J2598" s="42"/>
      <c r="K2598" s="42"/>
      <c r="L2598" s="42"/>
      <c r="M2598" s="42"/>
      <c r="O2598" s="42"/>
      <c r="P2598" s="42"/>
      <c r="Q2598" s="42"/>
      <c r="R2598" s="42"/>
      <c r="T2598" s="42"/>
      <c r="U2598" s="42"/>
      <c r="V2598" s="42"/>
      <c r="X2598" s="42"/>
      <c r="Y2598" s="42"/>
      <c r="Z2598" s="42"/>
      <c r="AB2598" s="42"/>
      <c r="AC2598" s="42"/>
      <c r="AD2598" s="42"/>
    </row>
    <row r="2599" spans="6:30">
      <c r="F2599" s="42"/>
      <c r="H2599" s="42"/>
      <c r="I2599" s="42"/>
      <c r="J2599" s="42"/>
      <c r="K2599" s="42"/>
      <c r="L2599" s="42"/>
      <c r="M2599" s="42"/>
      <c r="O2599" s="42"/>
      <c r="P2599" s="42"/>
      <c r="Q2599" s="42"/>
      <c r="R2599" s="42"/>
      <c r="T2599" s="42"/>
      <c r="U2599" s="42"/>
      <c r="V2599" s="42"/>
      <c r="X2599" s="42"/>
      <c r="Y2599" s="42"/>
      <c r="Z2599" s="42"/>
      <c r="AB2599" s="42"/>
      <c r="AC2599" s="42"/>
      <c r="AD2599" s="42"/>
    </row>
    <row r="2600" spans="6:30">
      <c r="F2600" s="42"/>
      <c r="H2600" s="42"/>
      <c r="I2600" s="42"/>
      <c r="J2600" s="42"/>
      <c r="K2600" s="42"/>
      <c r="L2600" s="42"/>
      <c r="M2600" s="42"/>
      <c r="O2600" s="42"/>
      <c r="P2600" s="42"/>
      <c r="Q2600" s="42"/>
      <c r="R2600" s="42"/>
      <c r="T2600" s="42"/>
      <c r="U2600" s="42"/>
      <c r="V2600" s="42"/>
      <c r="X2600" s="42"/>
      <c r="Y2600" s="42"/>
      <c r="Z2600" s="42"/>
      <c r="AB2600" s="42"/>
      <c r="AC2600" s="42"/>
      <c r="AD2600" s="42"/>
    </row>
    <row r="2601" spans="6:30">
      <c r="F2601" s="42"/>
      <c r="H2601" s="42"/>
      <c r="I2601" s="42"/>
      <c r="J2601" s="42"/>
      <c r="K2601" s="42"/>
      <c r="L2601" s="42"/>
      <c r="M2601" s="42"/>
      <c r="O2601" s="42"/>
      <c r="P2601" s="42"/>
      <c r="Q2601" s="42"/>
      <c r="R2601" s="42"/>
      <c r="T2601" s="42"/>
      <c r="U2601" s="42"/>
      <c r="V2601" s="42"/>
      <c r="X2601" s="42"/>
      <c r="Y2601" s="42"/>
      <c r="Z2601" s="42"/>
      <c r="AB2601" s="42"/>
      <c r="AC2601" s="42"/>
      <c r="AD2601" s="42"/>
    </row>
    <row r="2602" spans="6:30">
      <c r="F2602" s="42"/>
      <c r="H2602" s="42"/>
      <c r="I2602" s="42"/>
      <c r="J2602" s="42"/>
      <c r="K2602" s="42"/>
      <c r="L2602" s="42"/>
      <c r="M2602" s="42"/>
      <c r="O2602" s="42"/>
      <c r="P2602" s="42"/>
      <c r="Q2602" s="42"/>
      <c r="R2602" s="42"/>
      <c r="T2602" s="42"/>
      <c r="U2602" s="42"/>
      <c r="V2602" s="42"/>
      <c r="X2602" s="42"/>
      <c r="Y2602" s="42"/>
      <c r="Z2602" s="42"/>
      <c r="AB2602" s="42"/>
      <c r="AC2602" s="42"/>
      <c r="AD2602" s="42"/>
    </row>
    <row r="2603" spans="6:30">
      <c r="F2603" s="42"/>
      <c r="H2603" s="42"/>
      <c r="I2603" s="42"/>
      <c r="J2603" s="42"/>
      <c r="K2603" s="42"/>
      <c r="L2603" s="42"/>
      <c r="M2603" s="42"/>
      <c r="O2603" s="42"/>
      <c r="P2603" s="42"/>
      <c r="Q2603" s="42"/>
      <c r="R2603" s="42"/>
      <c r="T2603" s="42"/>
      <c r="U2603" s="42"/>
      <c r="V2603" s="42"/>
      <c r="X2603" s="42"/>
      <c r="Y2603" s="42"/>
      <c r="Z2603" s="42"/>
      <c r="AB2603" s="42"/>
      <c r="AC2603" s="42"/>
      <c r="AD2603" s="42"/>
    </row>
    <row r="2604" spans="6:30">
      <c r="F2604" s="42"/>
      <c r="H2604" s="42"/>
      <c r="I2604" s="42"/>
      <c r="J2604" s="42"/>
      <c r="K2604" s="42"/>
      <c r="L2604" s="42"/>
      <c r="M2604" s="42"/>
      <c r="O2604" s="42"/>
      <c r="P2604" s="42"/>
      <c r="Q2604" s="42"/>
      <c r="R2604" s="42"/>
      <c r="T2604" s="42"/>
      <c r="U2604" s="42"/>
      <c r="V2604" s="42"/>
      <c r="X2604" s="42"/>
      <c r="Y2604" s="42"/>
      <c r="Z2604" s="42"/>
      <c r="AB2604" s="42"/>
      <c r="AC2604" s="42"/>
      <c r="AD2604" s="42"/>
    </row>
    <row r="2605" spans="6:30">
      <c r="F2605" s="42"/>
      <c r="H2605" s="42"/>
      <c r="I2605" s="42"/>
      <c r="J2605" s="42"/>
      <c r="K2605" s="42"/>
      <c r="L2605" s="42"/>
      <c r="M2605" s="42"/>
      <c r="O2605" s="42"/>
      <c r="P2605" s="42"/>
      <c r="Q2605" s="42"/>
      <c r="R2605" s="42"/>
      <c r="T2605" s="42"/>
      <c r="U2605" s="42"/>
      <c r="V2605" s="42"/>
      <c r="X2605" s="42"/>
      <c r="Y2605" s="42"/>
      <c r="Z2605" s="42"/>
      <c r="AB2605" s="42"/>
      <c r="AC2605" s="42"/>
      <c r="AD2605" s="42"/>
    </row>
    <row r="2606" spans="6:30">
      <c r="F2606" s="42"/>
      <c r="H2606" s="42"/>
      <c r="I2606" s="42"/>
      <c r="J2606" s="42"/>
      <c r="K2606" s="42"/>
      <c r="L2606" s="42"/>
      <c r="M2606" s="42"/>
      <c r="O2606" s="42"/>
      <c r="P2606" s="42"/>
      <c r="Q2606" s="42"/>
      <c r="R2606" s="42"/>
      <c r="T2606" s="42"/>
      <c r="U2606" s="42"/>
      <c r="V2606" s="42"/>
      <c r="X2606" s="42"/>
      <c r="Y2606" s="42"/>
      <c r="Z2606" s="42"/>
      <c r="AB2606" s="42"/>
      <c r="AC2606" s="42"/>
      <c r="AD2606" s="42"/>
    </row>
    <row r="2607" spans="6:30">
      <c r="F2607" s="42"/>
      <c r="H2607" s="42"/>
      <c r="I2607" s="42"/>
      <c r="J2607" s="42"/>
      <c r="K2607" s="42"/>
      <c r="L2607" s="42"/>
      <c r="M2607" s="42"/>
      <c r="O2607" s="42"/>
      <c r="P2607" s="42"/>
      <c r="Q2607" s="42"/>
      <c r="R2607" s="42"/>
      <c r="T2607" s="42"/>
      <c r="U2607" s="42"/>
      <c r="V2607" s="42"/>
      <c r="X2607" s="42"/>
      <c r="Y2607" s="42"/>
      <c r="Z2607" s="42"/>
      <c r="AB2607" s="42"/>
      <c r="AC2607" s="42"/>
      <c r="AD2607" s="42"/>
    </row>
    <row r="2608" spans="6:30">
      <c r="F2608" s="42"/>
      <c r="H2608" s="42"/>
      <c r="I2608" s="42"/>
      <c r="J2608" s="42"/>
      <c r="K2608" s="42"/>
      <c r="L2608" s="42"/>
      <c r="M2608" s="42"/>
      <c r="O2608" s="42"/>
      <c r="P2608" s="42"/>
      <c r="Q2608" s="42"/>
      <c r="R2608" s="42"/>
      <c r="T2608" s="42"/>
      <c r="U2608" s="42"/>
      <c r="V2608" s="42"/>
      <c r="X2608" s="42"/>
      <c r="Y2608" s="42"/>
      <c r="Z2608" s="42"/>
      <c r="AB2608" s="42"/>
      <c r="AC2608" s="42"/>
      <c r="AD2608" s="42"/>
    </row>
    <row r="2609" spans="6:30">
      <c r="F2609" s="42"/>
      <c r="H2609" s="42"/>
      <c r="I2609" s="42"/>
      <c r="J2609" s="42"/>
      <c r="K2609" s="42"/>
      <c r="L2609" s="42"/>
      <c r="M2609" s="42"/>
      <c r="O2609" s="42"/>
      <c r="P2609" s="42"/>
      <c r="Q2609" s="42"/>
      <c r="R2609" s="42"/>
      <c r="T2609" s="42"/>
      <c r="U2609" s="42"/>
      <c r="V2609" s="42"/>
      <c r="X2609" s="42"/>
      <c r="Y2609" s="42"/>
      <c r="Z2609" s="42"/>
      <c r="AB2609" s="42"/>
      <c r="AC2609" s="42"/>
      <c r="AD2609" s="42"/>
    </row>
    <row r="2610" spans="6:30">
      <c r="F2610" s="42"/>
      <c r="H2610" s="42"/>
      <c r="I2610" s="42"/>
      <c r="J2610" s="42"/>
      <c r="K2610" s="42"/>
      <c r="L2610" s="42"/>
      <c r="M2610" s="42"/>
      <c r="O2610" s="42"/>
      <c r="P2610" s="42"/>
      <c r="Q2610" s="42"/>
      <c r="R2610" s="42"/>
      <c r="T2610" s="42"/>
      <c r="U2610" s="42"/>
      <c r="V2610" s="42"/>
      <c r="X2610" s="42"/>
      <c r="Y2610" s="42"/>
      <c r="Z2610" s="42"/>
      <c r="AB2610" s="42"/>
      <c r="AC2610" s="42"/>
      <c r="AD2610" s="42"/>
    </row>
    <row r="2611" spans="6:30">
      <c r="F2611" s="42"/>
      <c r="H2611" s="42"/>
      <c r="I2611" s="42"/>
      <c r="J2611" s="42"/>
      <c r="K2611" s="42"/>
      <c r="L2611" s="42"/>
      <c r="M2611" s="42"/>
      <c r="O2611" s="42"/>
      <c r="P2611" s="42"/>
      <c r="Q2611" s="42"/>
      <c r="R2611" s="42"/>
      <c r="T2611" s="42"/>
      <c r="U2611" s="42"/>
      <c r="V2611" s="42"/>
      <c r="X2611" s="42"/>
      <c r="Y2611" s="42"/>
      <c r="Z2611" s="42"/>
      <c r="AB2611" s="42"/>
      <c r="AC2611" s="42"/>
      <c r="AD2611" s="42"/>
    </row>
    <row r="2612" spans="6:30">
      <c r="F2612" s="42"/>
      <c r="H2612" s="42"/>
      <c r="I2612" s="42"/>
      <c r="J2612" s="42"/>
      <c r="K2612" s="42"/>
      <c r="L2612" s="42"/>
      <c r="M2612" s="42"/>
      <c r="O2612" s="42"/>
      <c r="P2612" s="42"/>
      <c r="Q2612" s="42"/>
      <c r="R2612" s="42"/>
      <c r="T2612" s="42"/>
      <c r="U2612" s="42"/>
      <c r="V2612" s="42"/>
      <c r="X2612" s="42"/>
      <c r="Y2612" s="42"/>
      <c r="Z2612" s="42"/>
      <c r="AB2612" s="42"/>
      <c r="AC2612" s="42"/>
      <c r="AD2612" s="42"/>
    </row>
    <row r="2613" spans="6:30">
      <c r="F2613" s="42"/>
      <c r="H2613" s="42"/>
      <c r="I2613" s="42"/>
      <c r="J2613" s="42"/>
      <c r="K2613" s="42"/>
      <c r="L2613" s="42"/>
      <c r="M2613" s="42"/>
      <c r="O2613" s="42"/>
      <c r="P2613" s="42"/>
      <c r="Q2613" s="42"/>
      <c r="R2613" s="42"/>
      <c r="T2613" s="42"/>
      <c r="U2613" s="42"/>
      <c r="V2613" s="42"/>
      <c r="X2613" s="42"/>
      <c r="Y2613" s="42"/>
      <c r="Z2613" s="42"/>
      <c r="AB2613" s="42"/>
      <c r="AC2613" s="42"/>
      <c r="AD2613" s="42"/>
    </row>
    <row r="2614" spans="6:30">
      <c r="F2614" s="42"/>
      <c r="H2614" s="42"/>
      <c r="I2614" s="42"/>
      <c r="J2614" s="42"/>
      <c r="K2614" s="42"/>
      <c r="L2614" s="42"/>
      <c r="M2614" s="42"/>
      <c r="O2614" s="42"/>
      <c r="P2614" s="42"/>
      <c r="Q2614" s="42"/>
      <c r="R2614" s="42"/>
      <c r="T2614" s="42"/>
      <c r="U2614" s="42"/>
      <c r="V2614" s="42"/>
      <c r="X2614" s="42"/>
      <c r="Y2614" s="42"/>
      <c r="Z2614" s="42"/>
      <c r="AB2614" s="42"/>
      <c r="AC2614" s="42"/>
      <c r="AD2614" s="42"/>
    </row>
    <row r="2615" spans="6:30">
      <c r="F2615" s="42"/>
      <c r="H2615" s="42"/>
      <c r="I2615" s="42"/>
      <c r="J2615" s="42"/>
      <c r="K2615" s="42"/>
      <c r="L2615" s="42"/>
      <c r="M2615" s="42"/>
      <c r="O2615" s="42"/>
      <c r="P2615" s="42"/>
      <c r="Q2615" s="42"/>
      <c r="R2615" s="42"/>
      <c r="T2615" s="42"/>
      <c r="U2615" s="42"/>
      <c r="V2615" s="42"/>
      <c r="X2615" s="42"/>
      <c r="Y2615" s="42"/>
      <c r="Z2615" s="42"/>
      <c r="AB2615" s="42"/>
      <c r="AC2615" s="42"/>
      <c r="AD2615" s="42"/>
    </row>
    <row r="2616" spans="6:30">
      <c r="F2616" s="42"/>
      <c r="H2616" s="42"/>
      <c r="I2616" s="42"/>
      <c r="J2616" s="42"/>
      <c r="K2616" s="42"/>
      <c r="L2616" s="42"/>
      <c r="M2616" s="42"/>
      <c r="O2616" s="42"/>
      <c r="P2616" s="42"/>
      <c r="Q2616" s="42"/>
      <c r="R2616" s="42"/>
      <c r="T2616" s="42"/>
      <c r="U2616" s="42"/>
      <c r="V2616" s="42"/>
      <c r="X2616" s="42"/>
      <c r="Y2616" s="42"/>
      <c r="Z2616" s="42"/>
      <c r="AB2616" s="42"/>
      <c r="AC2616" s="42"/>
      <c r="AD2616" s="42"/>
    </row>
    <row r="2617" spans="6:30">
      <c r="F2617" s="42"/>
      <c r="H2617" s="42"/>
      <c r="I2617" s="42"/>
      <c r="J2617" s="42"/>
      <c r="K2617" s="42"/>
      <c r="L2617" s="42"/>
      <c r="M2617" s="42"/>
      <c r="O2617" s="42"/>
      <c r="P2617" s="42"/>
      <c r="Q2617" s="42"/>
      <c r="R2617" s="42"/>
      <c r="T2617" s="42"/>
      <c r="U2617" s="42"/>
      <c r="V2617" s="42"/>
      <c r="X2617" s="42"/>
      <c r="Y2617" s="42"/>
      <c r="Z2617" s="42"/>
      <c r="AB2617" s="42"/>
      <c r="AC2617" s="42"/>
      <c r="AD2617" s="42"/>
    </row>
    <row r="2618" spans="6:30">
      <c r="F2618" s="42"/>
      <c r="H2618" s="42"/>
      <c r="I2618" s="42"/>
      <c r="J2618" s="42"/>
      <c r="K2618" s="42"/>
      <c r="L2618" s="42"/>
      <c r="M2618" s="42"/>
      <c r="O2618" s="42"/>
      <c r="P2618" s="42"/>
      <c r="Q2618" s="42"/>
      <c r="R2618" s="42"/>
      <c r="T2618" s="42"/>
      <c r="U2618" s="42"/>
      <c r="V2618" s="42"/>
      <c r="X2618" s="42"/>
      <c r="Y2618" s="42"/>
      <c r="Z2618" s="42"/>
      <c r="AB2618" s="42"/>
      <c r="AC2618" s="42"/>
      <c r="AD2618" s="42"/>
    </row>
    <row r="2619" spans="6:30">
      <c r="F2619" s="42"/>
      <c r="H2619" s="42"/>
      <c r="I2619" s="42"/>
      <c r="J2619" s="42"/>
      <c r="K2619" s="42"/>
      <c r="L2619" s="42"/>
      <c r="M2619" s="42"/>
      <c r="O2619" s="42"/>
      <c r="P2619" s="42"/>
      <c r="Q2619" s="42"/>
      <c r="R2619" s="42"/>
      <c r="T2619" s="42"/>
      <c r="U2619" s="42"/>
      <c r="V2619" s="42"/>
      <c r="X2619" s="42"/>
      <c r="Y2619" s="42"/>
      <c r="Z2619" s="42"/>
      <c r="AB2619" s="42"/>
      <c r="AC2619" s="42"/>
      <c r="AD2619" s="42"/>
    </row>
    <row r="2620" spans="6:30">
      <c r="F2620" s="42"/>
      <c r="H2620" s="42"/>
      <c r="I2620" s="42"/>
      <c r="J2620" s="42"/>
      <c r="K2620" s="42"/>
      <c r="L2620" s="42"/>
      <c r="M2620" s="42"/>
      <c r="O2620" s="42"/>
      <c r="P2620" s="42"/>
      <c r="Q2620" s="42"/>
      <c r="R2620" s="42"/>
      <c r="T2620" s="42"/>
      <c r="U2620" s="42"/>
      <c r="V2620" s="42"/>
      <c r="X2620" s="42"/>
      <c r="Y2620" s="42"/>
      <c r="Z2620" s="42"/>
      <c r="AB2620" s="42"/>
      <c r="AC2620" s="42"/>
      <c r="AD2620" s="42"/>
    </row>
    <row r="2621" spans="6:30">
      <c r="F2621" s="42"/>
      <c r="H2621" s="42"/>
      <c r="I2621" s="42"/>
      <c r="J2621" s="42"/>
      <c r="K2621" s="42"/>
      <c r="L2621" s="42"/>
      <c r="M2621" s="42"/>
      <c r="O2621" s="42"/>
      <c r="P2621" s="42"/>
      <c r="Q2621" s="42"/>
      <c r="R2621" s="42"/>
      <c r="T2621" s="42"/>
      <c r="U2621" s="42"/>
      <c r="V2621" s="42"/>
      <c r="X2621" s="42"/>
      <c r="Y2621" s="42"/>
      <c r="Z2621" s="42"/>
      <c r="AB2621" s="42"/>
      <c r="AC2621" s="42"/>
      <c r="AD2621" s="42"/>
    </row>
    <row r="2622" spans="6:30">
      <c r="F2622" s="42"/>
      <c r="H2622" s="42"/>
      <c r="I2622" s="42"/>
      <c r="J2622" s="42"/>
      <c r="K2622" s="42"/>
      <c r="L2622" s="42"/>
      <c r="M2622" s="42"/>
      <c r="O2622" s="42"/>
      <c r="P2622" s="42"/>
      <c r="Q2622" s="42"/>
      <c r="R2622" s="42"/>
      <c r="T2622" s="42"/>
      <c r="U2622" s="42"/>
      <c r="V2622" s="42"/>
      <c r="X2622" s="42"/>
      <c r="Y2622" s="42"/>
      <c r="Z2622" s="42"/>
      <c r="AB2622" s="42"/>
      <c r="AC2622" s="42"/>
      <c r="AD2622" s="42"/>
    </row>
    <row r="2623" spans="6:30">
      <c r="F2623" s="42"/>
      <c r="H2623" s="42"/>
      <c r="I2623" s="42"/>
      <c r="J2623" s="42"/>
      <c r="K2623" s="42"/>
      <c r="L2623" s="42"/>
      <c r="M2623" s="42"/>
      <c r="O2623" s="42"/>
      <c r="P2623" s="42"/>
      <c r="Q2623" s="42"/>
      <c r="R2623" s="42"/>
      <c r="T2623" s="42"/>
      <c r="U2623" s="42"/>
      <c r="V2623" s="42"/>
      <c r="X2623" s="42"/>
      <c r="Y2623" s="42"/>
      <c r="Z2623" s="42"/>
      <c r="AB2623" s="42"/>
      <c r="AC2623" s="42"/>
      <c r="AD2623" s="42"/>
    </row>
    <row r="2624" spans="6:30">
      <c r="F2624" s="42"/>
      <c r="H2624" s="42"/>
      <c r="I2624" s="42"/>
      <c r="J2624" s="42"/>
      <c r="K2624" s="42"/>
      <c r="L2624" s="42"/>
      <c r="M2624" s="42"/>
      <c r="O2624" s="42"/>
      <c r="P2624" s="42"/>
      <c r="Q2624" s="42"/>
      <c r="R2624" s="42"/>
      <c r="T2624" s="42"/>
      <c r="U2624" s="42"/>
      <c r="V2624" s="42"/>
      <c r="X2624" s="42"/>
      <c r="Y2624" s="42"/>
      <c r="Z2624" s="42"/>
      <c r="AB2624" s="42"/>
      <c r="AC2624" s="42"/>
      <c r="AD2624" s="42"/>
    </row>
    <row r="2625" spans="6:30">
      <c r="F2625" s="42"/>
      <c r="H2625" s="42"/>
      <c r="I2625" s="42"/>
      <c r="J2625" s="42"/>
      <c r="K2625" s="42"/>
      <c r="L2625" s="42"/>
      <c r="M2625" s="42"/>
      <c r="O2625" s="42"/>
      <c r="P2625" s="42"/>
      <c r="Q2625" s="42"/>
      <c r="R2625" s="42"/>
      <c r="T2625" s="42"/>
      <c r="U2625" s="42"/>
      <c r="V2625" s="42"/>
      <c r="X2625" s="42"/>
      <c r="Y2625" s="42"/>
      <c r="Z2625" s="42"/>
      <c r="AB2625" s="42"/>
      <c r="AC2625" s="42"/>
      <c r="AD2625" s="42"/>
    </row>
    <row r="2626" spans="6:30">
      <c r="F2626" s="42"/>
      <c r="H2626" s="42"/>
      <c r="I2626" s="42"/>
      <c r="J2626" s="42"/>
      <c r="K2626" s="42"/>
      <c r="L2626" s="42"/>
      <c r="M2626" s="42"/>
      <c r="O2626" s="42"/>
      <c r="P2626" s="42"/>
      <c r="Q2626" s="42"/>
      <c r="R2626" s="42"/>
      <c r="T2626" s="42"/>
      <c r="U2626" s="42"/>
      <c r="V2626" s="42"/>
      <c r="X2626" s="42"/>
      <c r="Y2626" s="42"/>
      <c r="Z2626" s="42"/>
      <c r="AB2626" s="42"/>
      <c r="AC2626" s="42"/>
      <c r="AD2626" s="42"/>
    </row>
    <row r="2627" spans="6:30">
      <c r="F2627" s="42"/>
      <c r="H2627" s="42"/>
      <c r="I2627" s="42"/>
      <c r="J2627" s="42"/>
      <c r="K2627" s="42"/>
      <c r="L2627" s="42"/>
      <c r="M2627" s="42"/>
      <c r="O2627" s="42"/>
      <c r="P2627" s="42"/>
      <c r="Q2627" s="42"/>
      <c r="R2627" s="42"/>
      <c r="T2627" s="42"/>
      <c r="U2627" s="42"/>
      <c r="V2627" s="42"/>
      <c r="X2627" s="42"/>
      <c r="Y2627" s="42"/>
      <c r="Z2627" s="42"/>
      <c r="AB2627" s="42"/>
      <c r="AC2627" s="42"/>
      <c r="AD2627" s="42"/>
    </row>
    <row r="2628" spans="6:30">
      <c r="F2628" s="42"/>
      <c r="H2628" s="42"/>
      <c r="I2628" s="42"/>
      <c r="J2628" s="42"/>
      <c r="K2628" s="42"/>
      <c r="L2628" s="42"/>
      <c r="M2628" s="42"/>
      <c r="O2628" s="42"/>
      <c r="P2628" s="42"/>
      <c r="Q2628" s="42"/>
      <c r="R2628" s="42"/>
      <c r="T2628" s="42"/>
      <c r="U2628" s="42"/>
      <c r="V2628" s="42"/>
      <c r="X2628" s="42"/>
      <c r="Y2628" s="42"/>
      <c r="Z2628" s="42"/>
      <c r="AB2628" s="42"/>
      <c r="AC2628" s="42"/>
      <c r="AD2628" s="42"/>
    </row>
    <row r="2629" spans="6:30">
      <c r="F2629" s="42"/>
      <c r="H2629" s="42"/>
      <c r="I2629" s="42"/>
      <c r="J2629" s="42"/>
      <c r="K2629" s="42"/>
      <c r="L2629" s="42"/>
      <c r="M2629" s="42"/>
      <c r="O2629" s="42"/>
      <c r="P2629" s="42"/>
      <c r="Q2629" s="42"/>
      <c r="R2629" s="42"/>
      <c r="T2629" s="42"/>
      <c r="U2629" s="42"/>
      <c r="V2629" s="42"/>
      <c r="X2629" s="42"/>
      <c r="Y2629" s="42"/>
      <c r="Z2629" s="42"/>
      <c r="AB2629" s="42"/>
      <c r="AC2629" s="42"/>
      <c r="AD2629" s="42"/>
    </row>
    <row r="2630" spans="6:30">
      <c r="F2630" s="42"/>
      <c r="H2630" s="42"/>
      <c r="I2630" s="42"/>
      <c r="J2630" s="42"/>
      <c r="K2630" s="42"/>
      <c r="L2630" s="42"/>
      <c r="M2630" s="42"/>
      <c r="O2630" s="42"/>
      <c r="P2630" s="42"/>
      <c r="Q2630" s="42"/>
      <c r="R2630" s="42"/>
      <c r="T2630" s="42"/>
      <c r="U2630" s="42"/>
      <c r="V2630" s="42"/>
      <c r="X2630" s="42"/>
      <c r="Y2630" s="42"/>
      <c r="Z2630" s="42"/>
      <c r="AB2630" s="42"/>
      <c r="AC2630" s="42"/>
      <c r="AD2630" s="42"/>
    </row>
    <row r="2631" spans="6:30">
      <c r="F2631" s="42"/>
      <c r="H2631" s="42"/>
      <c r="I2631" s="42"/>
      <c r="J2631" s="42"/>
      <c r="K2631" s="42"/>
      <c r="L2631" s="42"/>
      <c r="M2631" s="42"/>
      <c r="O2631" s="42"/>
      <c r="P2631" s="42"/>
      <c r="Q2631" s="42"/>
      <c r="R2631" s="42"/>
      <c r="T2631" s="42"/>
      <c r="U2631" s="42"/>
      <c r="V2631" s="42"/>
      <c r="X2631" s="42"/>
      <c r="Y2631" s="42"/>
      <c r="Z2631" s="42"/>
      <c r="AB2631" s="42"/>
      <c r="AC2631" s="42"/>
      <c r="AD2631" s="42"/>
    </row>
    <row r="2632" spans="6:30">
      <c r="F2632" s="42"/>
      <c r="H2632" s="42"/>
      <c r="I2632" s="42"/>
      <c r="J2632" s="42"/>
      <c r="K2632" s="42"/>
      <c r="L2632" s="42"/>
      <c r="M2632" s="42"/>
      <c r="O2632" s="42"/>
      <c r="P2632" s="42"/>
      <c r="Q2632" s="42"/>
      <c r="R2632" s="42"/>
      <c r="T2632" s="42"/>
      <c r="U2632" s="42"/>
      <c r="V2632" s="42"/>
      <c r="X2632" s="42"/>
      <c r="Y2632" s="42"/>
      <c r="Z2632" s="42"/>
      <c r="AB2632" s="42"/>
      <c r="AC2632" s="42"/>
      <c r="AD2632" s="42"/>
    </row>
    <row r="2633" spans="6:30">
      <c r="F2633" s="42"/>
      <c r="H2633" s="42"/>
      <c r="I2633" s="42"/>
      <c r="J2633" s="42"/>
      <c r="K2633" s="42"/>
      <c r="L2633" s="42"/>
      <c r="M2633" s="42"/>
      <c r="O2633" s="42"/>
      <c r="P2633" s="42"/>
      <c r="Q2633" s="42"/>
      <c r="R2633" s="42"/>
      <c r="T2633" s="42"/>
      <c r="U2633" s="42"/>
      <c r="V2633" s="42"/>
      <c r="X2633" s="42"/>
      <c r="Y2633" s="42"/>
      <c r="Z2633" s="42"/>
      <c r="AB2633" s="42"/>
      <c r="AC2633" s="42"/>
      <c r="AD2633" s="42"/>
    </row>
    <row r="2634" spans="6:30">
      <c r="F2634" s="42"/>
      <c r="H2634" s="42"/>
      <c r="I2634" s="42"/>
      <c r="J2634" s="42"/>
      <c r="K2634" s="42"/>
      <c r="L2634" s="42"/>
      <c r="M2634" s="42"/>
      <c r="O2634" s="42"/>
      <c r="P2634" s="42"/>
      <c r="Q2634" s="42"/>
      <c r="R2634" s="42"/>
      <c r="T2634" s="42"/>
      <c r="U2634" s="42"/>
      <c r="V2634" s="42"/>
      <c r="X2634" s="42"/>
      <c r="Y2634" s="42"/>
      <c r="Z2634" s="42"/>
      <c r="AB2634" s="42"/>
      <c r="AC2634" s="42"/>
      <c r="AD2634" s="42"/>
    </row>
    <row r="2635" spans="6:30">
      <c r="F2635" s="42"/>
      <c r="H2635" s="42"/>
      <c r="I2635" s="42"/>
      <c r="J2635" s="42"/>
      <c r="K2635" s="42"/>
      <c r="L2635" s="42"/>
      <c r="M2635" s="42"/>
      <c r="O2635" s="42"/>
      <c r="P2635" s="42"/>
      <c r="Q2635" s="42"/>
      <c r="R2635" s="42"/>
      <c r="T2635" s="42"/>
      <c r="U2635" s="42"/>
      <c r="V2635" s="42"/>
      <c r="X2635" s="42"/>
      <c r="Y2635" s="42"/>
      <c r="Z2635" s="42"/>
      <c r="AB2635" s="42"/>
      <c r="AC2635" s="42"/>
      <c r="AD2635" s="42"/>
    </row>
    <row r="2636" spans="6:30">
      <c r="F2636" s="42"/>
      <c r="H2636" s="42"/>
      <c r="I2636" s="42"/>
      <c r="J2636" s="42"/>
      <c r="K2636" s="42"/>
      <c r="L2636" s="42"/>
      <c r="M2636" s="42"/>
      <c r="O2636" s="42"/>
      <c r="P2636" s="42"/>
      <c r="Q2636" s="42"/>
      <c r="R2636" s="42"/>
      <c r="T2636" s="42"/>
      <c r="U2636" s="42"/>
      <c r="V2636" s="42"/>
      <c r="X2636" s="42"/>
      <c r="Y2636" s="42"/>
      <c r="Z2636" s="42"/>
      <c r="AB2636" s="42"/>
      <c r="AC2636" s="42"/>
      <c r="AD2636" s="42"/>
    </row>
    <row r="2637" spans="6:30">
      <c r="F2637" s="42"/>
      <c r="H2637" s="42"/>
      <c r="I2637" s="42"/>
      <c r="J2637" s="42"/>
      <c r="K2637" s="42"/>
      <c r="L2637" s="42"/>
      <c r="M2637" s="42"/>
      <c r="O2637" s="42"/>
      <c r="P2637" s="42"/>
      <c r="Q2637" s="42"/>
      <c r="R2637" s="42"/>
      <c r="T2637" s="42"/>
      <c r="U2637" s="42"/>
      <c r="V2637" s="42"/>
      <c r="X2637" s="42"/>
      <c r="Y2637" s="42"/>
      <c r="Z2637" s="42"/>
      <c r="AB2637" s="42"/>
      <c r="AC2637" s="42"/>
      <c r="AD2637" s="42"/>
    </row>
    <row r="2638" spans="6:30">
      <c r="F2638" s="42"/>
      <c r="H2638" s="42"/>
      <c r="I2638" s="42"/>
      <c r="J2638" s="42"/>
      <c r="K2638" s="42"/>
      <c r="L2638" s="42"/>
      <c r="M2638" s="42"/>
      <c r="O2638" s="42"/>
      <c r="P2638" s="42"/>
      <c r="Q2638" s="42"/>
      <c r="R2638" s="42"/>
      <c r="T2638" s="42"/>
      <c r="U2638" s="42"/>
      <c r="V2638" s="42"/>
      <c r="X2638" s="42"/>
      <c r="Y2638" s="42"/>
      <c r="Z2638" s="42"/>
      <c r="AB2638" s="42"/>
      <c r="AC2638" s="42"/>
      <c r="AD2638" s="42"/>
    </row>
    <row r="2639" spans="6:30">
      <c r="F2639" s="42"/>
      <c r="H2639" s="42"/>
      <c r="I2639" s="42"/>
      <c r="J2639" s="42"/>
      <c r="K2639" s="42"/>
      <c r="L2639" s="42"/>
      <c r="M2639" s="42"/>
      <c r="O2639" s="42"/>
      <c r="P2639" s="42"/>
      <c r="Q2639" s="42"/>
      <c r="R2639" s="42"/>
      <c r="T2639" s="42"/>
      <c r="U2639" s="42"/>
      <c r="V2639" s="42"/>
      <c r="X2639" s="42"/>
      <c r="Y2639" s="42"/>
      <c r="Z2639" s="42"/>
      <c r="AB2639" s="42"/>
      <c r="AC2639" s="42"/>
      <c r="AD2639" s="42"/>
    </row>
    <row r="2640" spans="6:30">
      <c r="F2640" s="42"/>
      <c r="H2640" s="42"/>
      <c r="I2640" s="42"/>
      <c r="J2640" s="42"/>
      <c r="K2640" s="42"/>
      <c r="L2640" s="42"/>
      <c r="M2640" s="42"/>
      <c r="O2640" s="42"/>
      <c r="P2640" s="42"/>
      <c r="Q2640" s="42"/>
      <c r="R2640" s="42"/>
      <c r="T2640" s="42"/>
      <c r="U2640" s="42"/>
      <c r="V2640" s="42"/>
      <c r="X2640" s="42"/>
      <c r="Y2640" s="42"/>
      <c r="Z2640" s="42"/>
      <c r="AB2640" s="42"/>
      <c r="AC2640" s="42"/>
      <c r="AD2640" s="42"/>
    </row>
    <row r="2641" spans="6:30">
      <c r="F2641" s="42"/>
      <c r="H2641" s="42"/>
      <c r="I2641" s="42"/>
      <c r="J2641" s="42"/>
      <c r="K2641" s="42"/>
      <c r="L2641" s="42"/>
      <c r="M2641" s="42"/>
      <c r="O2641" s="42"/>
      <c r="P2641" s="42"/>
      <c r="Q2641" s="42"/>
      <c r="R2641" s="42"/>
      <c r="T2641" s="42"/>
      <c r="U2641" s="42"/>
      <c r="V2641" s="42"/>
      <c r="X2641" s="42"/>
      <c r="Y2641" s="42"/>
      <c r="Z2641" s="42"/>
      <c r="AB2641" s="42"/>
      <c r="AC2641" s="42"/>
      <c r="AD2641" s="42"/>
    </row>
    <row r="2642" spans="6:30">
      <c r="F2642" s="42"/>
      <c r="H2642" s="42"/>
      <c r="I2642" s="42"/>
      <c r="J2642" s="42"/>
      <c r="K2642" s="42"/>
      <c r="L2642" s="42"/>
      <c r="M2642" s="42"/>
      <c r="O2642" s="42"/>
      <c r="P2642" s="42"/>
      <c r="Q2642" s="42"/>
      <c r="R2642" s="42"/>
      <c r="T2642" s="42"/>
      <c r="U2642" s="42"/>
      <c r="V2642" s="42"/>
      <c r="X2642" s="42"/>
      <c r="Y2642" s="42"/>
      <c r="Z2642" s="42"/>
      <c r="AB2642" s="42"/>
      <c r="AC2642" s="42"/>
      <c r="AD2642" s="42"/>
    </row>
    <row r="2643" spans="6:30">
      <c r="F2643" s="42"/>
      <c r="H2643" s="42"/>
      <c r="I2643" s="42"/>
      <c r="J2643" s="42"/>
      <c r="K2643" s="42"/>
      <c r="L2643" s="42"/>
      <c r="M2643" s="42"/>
      <c r="O2643" s="42"/>
      <c r="P2643" s="42"/>
      <c r="Q2643" s="42"/>
      <c r="R2643" s="42"/>
      <c r="T2643" s="42"/>
      <c r="U2643" s="42"/>
      <c r="V2643" s="42"/>
      <c r="X2643" s="42"/>
      <c r="Y2643" s="42"/>
      <c r="Z2643" s="42"/>
      <c r="AB2643" s="42"/>
      <c r="AC2643" s="42"/>
      <c r="AD2643" s="42"/>
    </row>
    <row r="2644" spans="6:30">
      <c r="F2644" s="42"/>
      <c r="H2644" s="42"/>
      <c r="I2644" s="42"/>
      <c r="J2644" s="42"/>
      <c r="K2644" s="42"/>
      <c r="L2644" s="42"/>
      <c r="M2644" s="42"/>
      <c r="O2644" s="42"/>
      <c r="P2644" s="42"/>
      <c r="Q2644" s="42"/>
      <c r="R2644" s="42"/>
      <c r="T2644" s="42"/>
      <c r="U2644" s="42"/>
      <c r="V2644" s="42"/>
      <c r="X2644" s="42"/>
      <c r="Y2644" s="42"/>
      <c r="Z2644" s="42"/>
      <c r="AB2644" s="42"/>
      <c r="AC2644" s="42"/>
      <c r="AD2644" s="42"/>
    </row>
    <row r="2645" spans="6:30">
      <c r="F2645" s="42"/>
      <c r="H2645" s="42"/>
      <c r="I2645" s="42"/>
      <c r="J2645" s="42"/>
      <c r="K2645" s="42"/>
      <c r="L2645" s="42"/>
      <c r="M2645" s="42"/>
      <c r="O2645" s="42"/>
      <c r="P2645" s="42"/>
      <c r="Q2645" s="42"/>
      <c r="R2645" s="42"/>
      <c r="T2645" s="42"/>
      <c r="U2645" s="42"/>
      <c r="V2645" s="42"/>
      <c r="X2645" s="42"/>
      <c r="Y2645" s="42"/>
      <c r="Z2645" s="42"/>
      <c r="AB2645" s="42"/>
      <c r="AC2645" s="42"/>
      <c r="AD2645" s="42"/>
    </row>
    <row r="2646" spans="6:30">
      <c r="F2646" s="42"/>
      <c r="H2646" s="42"/>
      <c r="I2646" s="42"/>
      <c r="J2646" s="42"/>
      <c r="K2646" s="42"/>
      <c r="L2646" s="42"/>
      <c r="M2646" s="42"/>
      <c r="O2646" s="42"/>
      <c r="P2646" s="42"/>
      <c r="Q2646" s="42"/>
      <c r="R2646" s="42"/>
      <c r="T2646" s="42"/>
      <c r="U2646" s="42"/>
      <c r="V2646" s="42"/>
      <c r="X2646" s="42"/>
      <c r="Y2646" s="42"/>
      <c r="Z2646" s="42"/>
      <c r="AB2646" s="42"/>
      <c r="AC2646" s="42"/>
      <c r="AD2646" s="42"/>
    </row>
    <row r="2647" spans="6:30">
      <c r="F2647" s="42"/>
      <c r="H2647" s="42"/>
      <c r="I2647" s="42"/>
      <c r="J2647" s="42"/>
      <c r="K2647" s="42"/>
      <c r="L2647" s="42"/>
      <c r="M2647" s="42"/>
      <c r="O2647" s="42"/>
      <c r="P2647" s="42"/>
      <c r="Q2647" s="42"/>
      <c r="R2647" s="42"/>
      <c r="T2647" s="42"/>
      <c r="U2647" s="42"/>
      <c r="V2647" s="42"/>
      <c r="X2647" s="42"/>
      <c r="Y2647" s="42"/>
      <c r="Z2647" s="42"/>
      <c r="AB2647" s="42"/>
      <c r="AC2647" s="42"/>
      <c r="AD2647" s="42"/>
    </row>
    <row r="2648" spans="6:30">
      <c r="F2648" s="42"/>
      <c r="H2648" s="42"/>
      <c r="I2648" s="42"/>
      <c r="J2648" s="42"/>
      <c r="K2648" s="42"/>
      <c r="L2648" s="42"/>
      <c r="M2648" s="42"/>
      <c r="O2648" s="42"/>
      <c r="P2648" s="42"/>
      <c r="Q2648" s="42"/>
      <c r="R2648" s="42"/>
      <c r="T2648" s="42"/>
      <c r="U2648" s="42"/>
      <c r="V2648" s="42"/>
      <c r="X2648" s="42"/>
      <c r="Y2648" s="42"/>
      <c r="Z2648" s="42"/>
      <c r="AB2648" s="42"/>
      <c r="AC2648" s="42"/>
      <c r="AD2648" s="42"/>
    </row>
    <row r="2649" spans="6:30">
      <c r="F2649" s="42"/>
      <c r="H2649" s="42"/>
      <c r="I2649" s="42"/>
      <c r="J2649" s="42"/>
      <c r="K2649" s="42"/>
      <c r="L2649" s="42"/>
      <c r="M2649" s="42"/>
      <c r="O2649" s="42"/>
      <c r="P2649" s="42"/>
      <c r="Q2649" s="42"/>
      <c r="R2649" s="42"/>
      <c r="T2649" s="42"/>
      <c r="U2649" s="42"/>
      <c r="V2649" s="42"/>
      <c r="X2649" s="42"/>
      <c r="Y2649" s="42"/>
      <c r="Z2649" s="42"/>
      <c r="AB2649" s="42"/>
      <c r="AC2649" s="42"/>
      <c r="AD2649" s="42"/>
    </row>
    <row r="2650" spans="6:30">
      <c r="F2650" s="42"/>
      <c r="H2650" s="42"/>
      <c r="I2650" s="42"/>
      <c r="J2650" s="42"/>
      <c r="K2650" s="42"/>
      <c r="L2650" s="42"/>
      <c r="M2650" s="42"/>
      <c r="O2650" s="42"/>
      <c r="P2650" s="42"/>
      <c r="Q2650" s="42"/>
      <c r="R2650" s="42"/>
      <c r="T2650" s="42"/>
      <c r="U2650" s="42"/>
      <c r="V2650" s="42"/>
      <c r="X2650" s="42"/>
      <c r="Y2650" s="42"/>
      <c r="Z2650" s="42"/>
      <c r="AB2650" s="42"/>
      <c r="AC2650" s="42"/>
      <c r="AD2650" s="42"/>
    </row>
    <row r="2651" spans="6:30">
      <c r="F2651" s="42"/>
      <c r="H2651" s="42"/>
      <c r="I2651" s="42"/>
      <c r="J2651" s="42"/>
      <c r="K2651" s="42"/>
      <c r="L2651" s="42"/>
      <c r="M2651" s="42"/>
      <c r="O2651" s="42"/>
      <c r="P2651" s="42"/>
      <c r="Q2651" s="42"/>
      <c r="R2651" s="42"/>
      <c r="T2651" s="42"/>
      <c r="U2651" s="42"/>
      <c r="V2651" s="42"/>
      <c r="X2651" s="42"/>
      <c r="Y2651" s="42"/>
      <c r="Z2651" s="42"/>
      <c r="AB2651" s="42"/>
      <c r="AC2651" s="42"/>
      <c r="AD2651" s="42"/>
    </row>
    <row r="2652" spans="6:30">
      <c r="F2652" s="42"/>
      <c r="H2652" s="42"/>
      <c r="I2652" s="42"/>
      <c r="J2652" s="42"/>
      <c r="K2652" s="42"/>
      <c r="L2652" s="42"/>
      <c r="M2652" s="42"/>
      <c r="O2652" s="42"/>
      <c r="P2652" s="42"/>
      <c r="Q2652" s="42"/>
      <c r="R2652" s="42"/>
      <c r="T2652" s="42"/>
      <c r="U2652" s="42"/>
      <c r="V2652" s="42"/>
      <c r="X2652" s="42"/>
      <c r="Y2652" s="42"/>
      <c r="Z2652" s="42"/>
      <c r="AB2652" s="42"/>
      <c r="AC2652" s="42"/>
      <c r="AD2652" s="42"/>
    </row>
    <row r="2653" spans="6:30">
      <c r="F2653" s="42"/>
      <c r="H2653" s="42"/>
      <c r="I2653" s="42"/>
      <c r="J2653" s="42"/>
      <c r="K2653" s="42"/>
      <c r="L2653" s="42"/>
      <c r="M2653" s="42"/>
      <c r="O2653" s="42"/>
      <c r="P2653" s="42"/>
      <c r="Q2653" s="42"/>
      <c r="R2653" s="42"/>
      <c r="T2653" s="42"/>
      <c r="U2653" s="42"/>
      <c r="V2653" s="42"/>
      <c r="X2653" s="42"/>
      <c r="Y2653" s="42"/>
      <c r="Z2653" s="42"/>
      <c r="AB2653" s="42"/>
      <c r="AC2653" s="42"/>
      <c r="AD2653" s="42"/>
    </row>
    <row r="2654" spans="6:30">
      <c r="F2654" s="42"/>
      <c r="H2654" s="42"/>
      <c r="I2654" s="42"/>
      <c r="J2654" s="42"/>
      <c r="K2654" s="42"/>
      <c r="L2654" s="42"/>
      <c r="M2654" s="42"/>
      <c r="O2654" s="42"/>
      <c r="P2654" s="42"/>
      <c r="Q2654" s="42"/>
      <c r="R2654" s="42"/>
      <c r="T2654" s="42"/>
      <c r="U2654" s="42"/>
      <c r="V2654" s="42"/>
      <c r="X2654" s="42"/>
      <c r="Y2654" s="42"/>
      <c r="Z2654" s="42"/>
      <c r="AB2654" s="42"/>
      <c r="AC2654" s="42"/>
      <c r="AD2654" s="42"/>
    </row>
    <row r="2655" spans="6:30">
      <c r="F2655" s="42"/>
      <c r="H2655" s="42"/>
      <c r="I2655" s="42"/>
      <c r="J2655" s="42"/>
      <c r="K2655" s="42"/>
      <c r="L2655" s="42"/>
      <c r="M2655" s="42"/>
      <c r="O2655" s="42"/>
      <c r="P2655" s="42"/>
      <c r="Q2655" s="42"/>
      <c r="R2655" s="42"/>
      <c r="T2655" s="42"/>
      <c r="U2655" s="42"/>
      <c r="V2655" s="42"/>
      <c r="X2655" s="42"/>
      <c r="Y2655" s="42"/>
      <c r="Z2655" s="42"/>
      <c r="AB2655" s="42"/>
      <c r="AC2655" s="42"/>
      <c r="AD2655" s="42"/>
    </row>
    <row r="2656" spans="6:30">
      <c r="F2656" s="42"/>
      <c r="H2656" s="42"/>
      <c r="I2656" s="42"/>
      <c r="J2656" s="42"/>
      <c r="K2656" s="42"/>
      <c r="L2656" s="42"/>
      <c r="M2656" s="42"/>
      <c r="O2656" s="42"/>
      <c r="P2656" s="42"/>
      <c r="Q2656" s="42"/>
      <c r="R2656" s="42"/>
      <c r="T2656" s="42"/>
      <c r="U2656" s="42"/>
      <c r="V2656" s="42"/>
      <c r="X2656" s="42"/>
      <c r="Y2656" s="42"/>
      <c r="Z2656" s="42"/>
      <c r="AB2656" s="42"/>
      <c r="AC2656" s="42"/>
      <c r="AD2656" s="42"/>
    </row>
    <row r="2657" spans="6:30">
      <c r="F2657" s="42"/>
      <c r="H2657" s="42"/>
      <c r="I2657" s="42"/>
      <c r="J2657" s="42"/>
      <c r="K2657" s="42"/>
      <c r="L2657" s="42"/>
      <c r="M2657" s="42"/>
      <c r="O2657" s="42"/>
      <c r="P2657" s="42"/>
      <c r="Q2657" s="42"/>
      <c r="R2657" s="42"/>
      <c r="T2657" s="42"/>
      <c r="U2657" s="42"/>
      <c r="V2657" s="42"/>
      <c r="X2657" s="42"/>
      <c r="Y2657" s="42"/>
      <c r="Z2657" s="42"/>
      <c r="AB2657" s="42"/>
      <c r="AC2657" s="42"/>
      <c r="AD2657" s="42"/>
    </row>
    <row r="2658" spans="6:30">
      <c r="F2658" s="42"/>
      <c r="H2658" s="42"/>
      <c r="I2658" s="42"/>
      <c r="J2658" s="42"/>
      <c r="K2658" s="42"/>
      <c r="L2658" s="42"/>
      <c r="M2658" s="42"/>
      <c r="O2658" s="42"/>
      <c r="P2658" s="42"/>
      <c r="Q2658" s="42"/>
      <c r="R2658" s="42"/>
      <c r="T2658" s="42"/>
      <c r="U2658" s="42"/>
      <c r="V2658" s="42"/>
      <c r="X2658" s="42"/>
      <c r="Y2658" s="42"/>
      <c r="Z2658" s="42"/>
      <c r="AB2658" s="42"/>
      <c r="AC2658" s="42"/>
      <c r="AD2658" s="42"/>
    </row>
    <row r="2659" spans="6:30">
      <c r="F2659" s="42"/>
      <c r="H2659" s="42"/>
      <c r="I2659" s="42"/>
      <c r="J2659" s="42"/>
      <c r="K2659" s="42"/>
      <c r="L2659" s="42"/>
      <c r="M2659" s="42"/>
      <c r="O2659" s="42"/>
      <c r="P2659" s="42"/>
      <c r="Q2659" s="42"/>
      <c r="R2659" s="42"/>
      <c r="T2659" s="42"/>
      <c r="U2659" s="42"/>
      <c r="V2659" s="42"/>
      <c r="X2659" s="42"/>
      <c r="Y2659" s="42"/>
      <c r="Z2659" s="42"/>
      <c r="AB2659" s="42"/>
      <c r="AC2659" s="42"/>
      <c r="AD2659" s="42"/>
    </row>
    <row r="2660" spans="6:30">
      <c r="F2660" s="42"/>
      <c r="H2660" s="42"/>
      <c r="I2660" s="42"/>
      <c r="J2660" s="42"/>
      <c r="K2660" s="42"/>
      <c r="L2660" s="42"/>
      <c r="M2660" s="42"/>
      <c r="O2660" s="42"/>
      <c r="P2660" s="42"/>
      <c r="Q2660" s="42"/>
      <c r="R2660" s="42"/>
      <c r="T2660" s="42"/>
      <c r="U2660" s="42"/>
      <c r="V2660" s="42"/>
      <c r="X2660" s="42"/>
      <c r="Y2660" s="42"/>
      <c r="Z2660" s="42"/>
      <c r="AB2660" s="42"/>
      <c r="AC2660" s="42"/>
      <c r="AD2660" s="42"/>
    </row>
    <row r="2661" spans="6:30">
      <c r="F2661" s="42"/>
      <c r="H2661" s="42"/>
      <c r="I2661" s="42"/>
      <c r="J2661" s="42"/>
      <c r="K2661" s="42"/>
      <c r="L2661" s="42"/>
      <c r="M2661" s="42"/>
      <c r="O2661" s="42"/>
      <c r="P2661" s="42"/>
      <c r="Q2661" s="42"/>
      <c r="R2661" s="42"/>
      <c r="T2661" s="42"/>
      <c r="U2661" s="42"/>
      <c r="V2661" s="42"/>
      <c r="X2661" s="42"/>
      <c r="Y2661" s="42"/>
      <c r="Z2661" s="42"/>
      <c r="AB2661" s="42"/>
      <c r="AC2661" s="42"/>
      <c r="AD2661" s="42"/>
    </row>
    <row r="2662" spans="6:30">
      <c r="F2662" s="42"/>
      <c r="H2662" s="42"/>
      <c r="I2662" s="42"/>
      <c r="J2662" s="42"/>
      <c r="K2662" s="42"/>
      <c r="L2662" s="42"/>
      <c r="M2662" s="42"/>
      <c r="O2662" s="42"/>
      <c r="P2662" s="42"/>
      <c r="Q2662" s="42"/>
      <c r="R2662" s="42"/>
      <c r="T2662" s="42"/>
      <c r="U2662" s="42"/>
      <c r="V2662" s="42"/>
      <c r="X2662" s="42"/>
      <c r="Y2662" s="42"/>
      <c r="Z2662" s="42"/>
      <c r="AB2662" s="42"/>
      <c r="AC2662" s="42"/>
      <c r="AD2662" s="42"/>
    </row>
    <row r="2663" spans="6:30">
      <c r="F2663" s="42"/>
      <c r="H2663" s="42"/>
      <c r="I2663" s="42"/>
      <c r="J2663" s="42"/>
      <c r="K2663" s="42"/>
      <c r="L2663" s="42"/>
      <c r="M2663" s="42"/>
      <c r="O2663" s="42"/>
      <c r="P2663" s="42"/>
      <c r="Q2663" s="42"/>
      <c r="R2663" s="42"/>
      <c r="T2663" s="42"/>
      <c r="U2663" s="42"/>
      <c r="V2663" s="42"/>
      <c r="X2663" s="42"/>
      <c r="Y2663" s="42"/>
      <c r="Z2663" s="42"/>
      <c r="AB2663" s="42"/>
      <c r="AC2663" s="42"/>
      <c r="AD2663" s="42"/>
    </row>
    <row r="2664" spans="6:30">
      <c r="F2664" s="42"/>
      <c r="H2664" s="42"/>
      <c r="I2664" s="42"/>
      <c r="J2664" s="42"/>
      <c r="K2664" s="42"/>
      <c r="L2664" s="42"/>
      <c r="M2664" s="42"/>
      <c r="O2664" s="42"/>
      <c r="P2664" s="42"/>
      <c r="Q2664" s="42"/>
      <c r="R2664" s="42"/>
      <c r="T2664" s="42"/>
      <c r="U2664" s="42"/>
      <c r="V2664" s="42"/>
      <c r="X2664" s="42"/>
      <c r="Y2664" s="42"/>
      <c r="Z2664" s="42"/>
      <c r="AB2664" s="42"/>
      <c r="AC2664" s="42"/>
      <c r="AD2664" s="42"/>
    </row>
    <row r="2665" spans="6:30">
      <c r="F2665" s="42"/>
      <c r="H2665" s="42"/>
      <c r="I2665" s="42"/>
      <c r="J2665" s="42"/>
      <c r="K2665" s="42"/>
      <c r="L2665" s="42"/>
      <c r="M2665" s="42"/>
      <c r="O2665" s="42"/>
      <c r="P2665" s="42"/>
      <c r="Q2665" s="42"/>
      <c r="R2665" s="42"/>
      <c r="T2665" s="42"/>
      <c r="U2665" s="42"/>
      <c r="V2665" s="42"/>
      <c r="X2665" s="42"/>
      <c r="Y2665" s="42"/>
      <c r="Z2665" s="42"/>
      <c r="AB2665" s="42"/>
      <c r="AC2665" s="42"/>
      <c r="AD2665" s="42"/>
    </row>
    <row r="2666" spans="6:30">
      <c r="F2666" s="42"/>
      <c r="H2666" s="42"/>
      <c r="I2666" s="42"/>
      <c r="J2666" s="42"/>
      <c r="K2666" s="42"/>
      <c r="L2666" s="42"/>
      <c r="M2666" s="42"/>
      <c r="O2666" s="42"/>
      <c r="P2666" s="42"/>
      <c r="Q2666" s="42"/>
      <c r="R2666" s="42"/>
      <c r="T2666" s="42"/>
      <c r="U2666" s="42"/>
      <c r="V2666" s="42"/>
      <c r="X2666" s="42"/>
      <c r="Y2666" s="42"/>
      <c r="Z2666" s="42"/>
      <c r="AB2666" s="42"/>
      <c r="AC2666" s="42"/>
      <c r="AD2666" s="42"/>
    </row>
    <row r="2667" spans="6:30">
      <c r="F2667" s="42"/>
      <c r="H2667" s="42"/>
      <c r="I2667" s="42"/>
      <c r="J2667" s="42"/>
      <c r="K2667" s="42"/>
      <c r="L2667" s="42"/>
      <c r="M2667" s="42"/>
      <c r="O2667" s="42"/>
      <c r="P2667" s="42"/>
      <c r="Q2667" s="42"/>
      <c r="R2667" s="42"/>
      <c r="T2667" s="42"/>
      <c r="U2667" s="42"/>
      <c r="V2667" s="42"/>
      <c r="X2667" s="42"/>
      <c r="Y2667" s="42"/>
      <c r="Z2667" s="42"/>
      <c r="AB2667" s="42"/>
      <c r="AC2667" s="42"/>
      <c r="AD2667" s="42"/>
    </row>
    <row r="2668" spans="6:30">
      <c r="F2668" s="42"/>
      <c r="H2668" s="42"/>
      <c r="I2668" s="42"/>
      <c r="J2668" s="42"/>
      <c r="K2668" s="42"/>
      <c r="L2668" s="42"/>
      <c r="M2668" s="42"/>
      <c r="O2668" s="42"/>
      <c r="P2668" s="42"/>
      <c r="Q2668" s="42"/>
      <c r="R2668" s="42"/>
      <c r="T2668" s="42"/>
      <c r="U2668" s="42"/>
      <c r="V2668" s="42"/>
      <c r="X2668" s="42"/>
      <c r="Y2668" s="42"/>
      <c r="Z2668" s="42"/>
      <c r="AB2668" s="42"/>
      <c r="AC2668" s="42"/>
      <c r="AD2668" s="42"/>
    </row>
    <row r="2669" spans="6:30">
      <c r="F2669" s="42"/>
      <c r="H2669" s="42"/>
      <c r="I2669" s="42"/>
      <c r="J2669" s="42"/>
      <c r="K2669" s="42"/>
      <c r="L2669" s="42"/>
      <c r="M2669" s="42"/>
      <c r="O2669" s="42"/>
      <c r="P2669" s="42"/>
      <c r="Q2669" s="42"/>
      <c r="R2669" s="42"/>
      <c r="T2669" s="42"/>
      <c r="U2669" s="42"/>
      <c r="V2669" s="42"/>
      <c r="X2669" s="42"/>
      <c r="Y2669" s="42"/>
      <c r="Z2669" s="42"/>
      <c r="AB2669" s="42"/>
      <c r="AC2669" s="42"/>
      <c r="AD2669" s="42"/>
    </row>
    <row r="2670" spans="6:30">
      <c r="F2670" s="42"/>
      <c r="H2670" s="42"/>
      <c r="I2670" s="42"/>
      <c r="J2670" s="42"/>
      <c r="K2670" s="42"/>
      <c r="L2670" s="42"/>
      <c r="M2670" s="42"/>
      <c r="O2670" s="42"/>
      <c r="P2670" s="42"/>
      <c r="Q2670" s="42"/>
      <c r="R2670" s="42"/>
      <c r="T2670" s="42"/>
      <c r="U2670" s="42"/>
      <c r="V2670" s="42"/>
      <c r="X2670" s="42"/>
      <c r="Y2670" s="42"/>
      <c r="Z2670" s="42"/>
      <c r="AB2670" s="42"/>
      <c r="AC2670" s="42"/>
      <c r="AD2670" s="42"/>
    </row>
    <row r="2671" spans="6:30">
      <c r="F2671" s="42"/>
      <c r="H2671" s="42"/>
      <c r="I2671" s="42"/>
      <c r="J2671" s="42"/>
      <c r="K2671" s="42"/>
      <c r="L2671" s="42"/>
      <c r="M2671" s="42"/>
      <c r="O2671" s="42"/>
      <c r="P2671" s="42"/>
      <c r="Q2671" s="42"/>
      <c r="R2671" s="42"/>
      <c r="T2671" s="42"/>
      <c r="U2671" s="42"/>
      <c r="V2671" s="42"/>
      <c r="X2671" s="42"/>
      <c r="Y2671" s="42"/>
      <c r="Z2671" s="42"/>
      <c r="AB2671" s="42"/>
      <c r="AC2671" s="42"/>
      <c r="AD2671" s="42"/>
    </row>
    <row r="2672" spans="6:30">
      <c r="F2672" s="42"/>
      <c r="H2672" s="42"/>
      <c r="I2672" s="42"/>
      <c r="J2672" s="42"/>
      <c r="K2672" s="42"/>
      <c r="L2672" s="42"/>
      <c r="M2672" s="42"/>
      <c r="O2672" s="42"/>
      <c r="P2672" s="42"/>
      <c r="Q2672" s="42"/>
      <c r="R2672" s="42"/>
      <c r="T2672" s="42"/>
      <c r="U2672" s="42"/>
      <c r="V2672" s="42"/>
      <c r="X2672" s="42"/>
      <c r="Y2672" s="42"/>
      <c r="Z2672" s="42"/>
      <c r="AB2672" s="42"/>
      <c r="AC2672" s="42"/>
      <c r="AD2672" s="42"/>
    </row>
    <row r="2673" spans="6:30">
      <c r="F2673" s="42"/>
      <c r="H2673" s="42"/>
      <c r="I2673" s="42"/>
      <c r="J2673" s="42"/>
      <c r="K2673" s="42"/>
      <c r="L2673" s="42"/>
      <c r="M2673" s="42"/>
      <c r="O2673" s="42"/>
      <c r="P2673" s="42"/>
      <c r="Q2673" s="42"/>
      <c r="R2673" s="42"/>
      <c r="T2673" s="42"/>
      <c r="U2673" s="42"/>
      <c r="V2673" s="42"/>
      <c r="X2673" s="42"/>
      <c r="Y2673" s="42"/>
      <c r="Z2673" s="42"/>
      <c r="AB2673" s="42"/>
      <c r="AC2673" s="42"/>
      <c r="AD2673" s="42"/>
    </row>
    <row r="2674" spans="6:30">
      <c r="F2674" s="42"/>
      <c r="H2674" s="42"/>
      <c r="I2674" s="42"/>
      <c r="J2674" s="42"/>
      <c r="K2674" s="42"/>
      <c r="L2674" s="42"/>
      <c r="M2674" s="42"/>
      <c r="O2674" s="42"/>
      <c r="P2674" s="42"/>
      <c r="Q2674" s="42"/>
      <c r="R2674" s="42"/>
      <c r="T2674" s="42"/>
      <c r="U2674" s="42"/>
      <c r="V2674" s="42"/>
      <c r="X2674" s="42"/>
      <c r="Y2674" s="42"/>
      <c r="Z2674" s="42"/>
      <c r="AB2674" s="42"/>
      <c r="AC2674" s="42"/>
      <c r="AD2674" s="42"/>
    </row>
    <row r="2675" spans="6:30">
      <c r="F2675" s="42"/>
      <c r="H2675" s="42"/>
      <c r="I2675" s="42"/>
      <c r="J2675" s="42"/>
      <c r="K2675" s="42"/>
      <c r="L2675" s="42"/>
      <c r="M2675" s="42"/>
      <c r="O2675" s="42"/>
      <c r="P2675" s="42"/>
      <c r="Q2675" s="42"/>
      <c r="R2675" s="42"/>
      <c r="T2675" s="42"/>
      <c r="U2675" s="42"/>
      <c r="V2675" s="42"/>
      <c r="X2675" s="42"/>
      <c r="Y2675" s="42"/>
      <c r="Z2675" s="42"/>
      <c r="AB2675" s="42"/>
      <c r="AC2675" s="42"/>
      <c r="AD2675" s="42"/>
    </row>
    <row r="2676" spans="6:30">
      <c r="F2676" s="42"/>
      <c r="H2676" s="42"/>
      <c r="I2676" s="42"/>
      <c r="J2676" s="42"/>
      <c r="K2676" s="42"/>
      <c r="L2676" s="42"/>
      <c r="M2676" s="42"/>
      <c r="O2676" s="42"/>
      <c r="P2676" s="42"/>
      <c r="Q2676" s="42"/>
      <c r="R2676" s="42"/>
      <c r="T2676" s="42"/>
      <c r="U2676" s="42"/>
      <c r="V2676" s="42"/>
      <c r="X2676" s="42"/>
      <c r="Y2676" s="42"/>
      <c r="Z2676" s="42"/>
      <c r="AB2676" s="42"/>
      <c r="AC2676" s="42"/>
      <c r="AD2676" s="42"/>
    </row>
    <row r="2677" spans="6:30">
      <c r="F2677" s="42"/>
      <c r="H2677" s="42"/>
      <c r="I2677" s="42"/>
      <c r="J2677" s="42"/>
      <c r="K2677" s="42"/>
      <c r="L2677" s="42"/>
      <c r="M2677" s="42"/>
      <c r="O2677" s="42"/>
      <c r="P2677" s="42"/>
      <c r="Q2677" s="42"/>
      <c r="R2677" s="42"/>
      <c r="T2677" s="42"/>
      <c r="U2677" s="42"/>
      <c r="V2677" s="42"/>
      <c r="X2677" s="42"/>
      <c r="Y2677" s="42"/>
      <c r="Z2677" s="42"/>
      <c r="AB2677" s="42"/>
      <c r="AC2677" s="42"/>
      <c r="AD2677" s="42"/>
    </row>
    <row r="2678" spans="6:30">
      <c r="F2678" s="42"/>
      <c r="H2678" s="42"/>
      <c r="I2678" s="42"/>
      <c r="J2678" s="42"/>
      <c r="K2678" s="42"/>
      <c r="L2678" s="42"/>
      <c r="M2678" s="42"/>
      <c r="O2678" s="42"/>
      <c r="P2678" s="42"/>
      <c r="Q2678" s="42"/>
      <c r="R2678" s="42"/>
      <c r="T2678" s="42"/>
      <c r="U2678" s="42"/>
      <c r="V2678" s="42"/>
      <c r="X2678" s="42"/>
      <c r="Y2678" s="42"/>
      <c r="Z2678" s="42"/>
      <c r="AB2678" s="42"/>
      <c r="AC2678" s="42"/>
      <c r="AD2678" s="42"/>
    </row>
    <row r="2679" spans="6:30">
      <c r="F2679" s="42"/>
      <c r="H2679" s="42"/>
      <c r="I2679" s="42"/>
      <c r="J2679" s="42"/>
      <c r="K2679" s="42"/>
      <c r="L2679" s="42"/>
      <c r="M2679" s="42"/>
      <c r="O2679" s="42"/>
      <c r="P2679" s="42"/>
      <c r="Q2679" s="42"/>
      <c r="R2679" s="42"/>
      <c r="T2679" s="42"/>
      <c r="U2679" s="42"/>
      <c r="V2679" s="42"/>
      <c r="X2679" s="42"/>
      <c r="Y2679" s="42"/>
      <c r="Z2679" s="42"/>
      <c r="AB2679" s="42"/>
      <c r="AC2679" s="42"/>
      <c r="AD2679" s="42"/>
    </row>
    <row r="2680" spans="6:30">
      <c r="F2680" s="42"/>
      <c r="H2680" s="42"/>
      <c r="I2680" s="42"/>
      <c r="J2680" s="42"/>
      <c r="K2680" s="42"/>
      <c r="L2680" s="42"/>
      <c r="M2680" s="42"/>
      <c r="O2680" s="42"/>
      <c r="P2680" s="42"/>
      <c r="Q2680" s="42"/>
      <c r="R2680" s="42"/>
      <c r="T2680" s="42"/>
      <c r="U2680" s="42"/>
      <c r="V2680" s="42"/>
      <c r="X2680" s="42"/>
      <c r="Y2680" s="42"/>
      <c r="Z2680" s="42"/>
      <c r="AB2680" s="42"/>
      <c r="AC2680" s="42"/>
      <c r="AD2680" s="42"/>
    </row>
    <row r="2681" spans="6:30">
      <c r="F2681" s="42"/>
      <c r="H2681" s="42"/>
      <c r="I2681" s="42"/>
      <c r="J2681" s="42"/>
      <c r="K2681" s="42"/>
      <c r="L2681" s="42"/>
      <c r="M2681" s="42"/>
      <c r="O2681" s="42"/>
      <c r="P2681" s="42"/>
      <c r="Q2681" s="42"/>
      <c r="R2681" s="42"/>
      <c r="T2681" s="42"/>
      <c r="U2681" s="42"/>
      <c r="V2681" s="42"/>
      <c r="X2681" s="42"/>
      <c r="Y2681" s="42"/>
      <c r="Z2681" s="42"/>
      <c r="AB2681" s="42"/>
      <c r="AC2681" s="42"/>
      <c r="AD2681" s="42"/>
    </row>
    <row r="2682" spans="6:30">
      <c r="F2682" s="42"/>
      <c r="H2682" s="42"/>
      <c r="I2682" s="42"/>
      <c r="J2682" s="42"/>
      <c r="K2682" s="42"/>
      <c r="L2682" s="42"/>
      <c r="M2682" s="42"/>
      <c r="O2682" s="42"/>
      <c r="P2682" s="42"/>
      <c r="Q2682" s="42"/>
      <c r="R2682" s="42"/>
      <c r="T2682" s="42"/>
      <c r="U2682" s="42"/>
      <c r="V2682" s="42"/>
      <c r="X2682" s="42"/>
      <c r="Y2682" s="42"/>
      <c r="Z2682" s="42"/>
      <c r="AB2682" s="42"/>
      <c r="AC2682" s="42"/>
      <c r="AD2682" s="42"/>
    </row>
    <row r="2683" spans="6:30">
      <c r="F2683" s="42"/>
      <c r="H2683" s="42"/>
      <c r="I2683" s="42"/>
      <c r="J2683" s="42"/>
      <c r="K2683" s="42"/>
      <c r="L2683" s="42"/>
      <c r="M2683" s="42"/>
      <c r="O2683" s="42"/>
      <c r="P2683" s="42"/>
      <c r="Q2683" s="42"/>
      <c r="R2683" s="42"/>
      <c r="T2683" s="42"/>
      <c r="U2683" s="42"/>
      <c r="V2683" s="42"/>
      <c r="X2683" s="42"/>
      <c r="Y2683" s="42"/>
      <c r="Z2683" s="42"/>
      <c r="AB2683" s="42"/>
      <c r="AC2683" s="42"/>
      <c r="AD2683" s="42"/>
    </row>
    <row r="2684" spans="6:30">
      <c r="F2684" s="42"/>
      <c r="H2684" s="42"/>
      <c r="I2684" s="42"/>
      <c r="J2684" s="42"/>
      <c r="K2684" s="42"/>
      <c r="L2684" s="42"/>
      <c r="M2684" s="42"/>
      <c r="O2684" s="42"/>
      <c r="P2684" s="42"/>
      <c r="Q2684" s="42"/>
      <c r="R2684" s="42"/>
      <c r="T2684" s="42"/>
      <c r="U2684" s="42"/>
      <c r="V2684" s="42"/>
      <c r="X2684" s="42"/>
      <c r="Y2684" s="42"/>
      <c r="Z2684" s="42"/>
      <c r="AB2684" s="42"/>
      <c r="AC2684" s="42"/>
      <c r="AD2684" s="42"/>
    </row>
    <row r="2685" spans="6:30">
      <c r="F2685" s="42"/>
      <c r="H2685" s="42"/>
      <c r="I2685" s="42"/>
      <c r="J2685" s="42"/>
      <c r="K2685" s="42"/>
      <c r="L2685" s="42"/>
      <c r="M2685" s="42"/>
      <c r="O2685" s="42"/>
      <c r="P2685" s="42"/>
      <c r="Q2685" s="42"/>
      <c r="R2685" s="42"/>
      <c r="T2685" s="42"/>
      <c r="U2685" s="42"/>
      <c r="V2685" s="42"/>
      <c r="X2685" s="42"/>
      <c r="Y2685" s="42"/>
      <c r="Z2685" s="42"/>
      <c r="AB2685" s="42"/>
      <c r="AC2685" s="42"/>
      <c r="AD2685" s="42"/>
    </row>
    <row r="2686" spans="6:30">
      <c r="F2686" s="42"/>
      <c r="H2686" s="42"/>
      <c r="I2686" s="42"/>
      <c r="J2686" s="42"/>
      <c r="K2686" s="42"/>
      <c r="L2686" s="42"/>
      <c r="M2686" s="42"/>
      <c r="O2686" s="42"/>
      <c r="P2686" s="42"/>
      <c r="Q2686" s="42"/>
      <c r="R2686" s="42"/>
      <c r="T2686" s="42"/>
      <c r="U2686" s="42"/>
      <c r="V2686" s="42"/>
      <c r="X2686" s="42"/>
      <c r="Y2686" s="42"/>
      <c r="Z2686" s="42"/>
      <c r="AB2686" s="42"/>
      <c r="AC2686" s="42"/>
      <c r="AD2686" s="42"/>
    </row>
    <row r="2687" spans="6:30">
      <c r="F2687" s="42"/>
      <c r="H2687" s="42"/>
      <c r="I2687" s="42"/>
      <c r="J2687" s="42"/>
      <c r="K2687" s="42"/>
      <c r="L2687" s="42"/>
      <c r="M2687" s="42"/>
      <c r="O2687" s="42"/>
      <c r="P2687" s="42"/>
      <c r="Q2687" s="42"/>
      <c r="R2687" s="42"/>
      <c r="T2687" s="42"/>
      <c r="U2687" s="42"/>
      <c r="V2687" s="42"/>
      <c r="X2687" s="42"/>
      <c r="Y2687" s="42"/>
      <c r="Z2687" s="42"/>
      <c r="AB2687" s="42"/>
      <c r="AC2687" s="42"/>
      <c r="AD2687" s="42"/>
    </row>
    <row r="2688" spans="6:30">
      <c r="F2688" s="42"/>
      <c r="H2688" s="42"/>
      <c r="I2688" s="42"/>
      <c r="J2688" s="42"/>
      <c r="K2688" s="42"/>
      <c r="L2688" s="42"/>
      <c r="M2688" s="42"/>
      <c r="O2688" s="42"/>
      <c r="P2688" s="42"/>
      <c r="Q2688" s="42"/>
      <c r="R2688" s="42"/>
      <c r="T2688" s="42"/>
      <c r="U2688" s="42"/>
      <c r="V2688" s="42"/>
      <c r="X2688" s="42"/>
      <c r="Y2688" s="42"/>
      <c r="Z2688" s="42"/>
      <c r="AB2688" s="42"/>
      <c r="AC2688" s="42"/>
      <c r="AD2688" s="42"/>
    </row>
    <row r="2689" spans="6:30">
      <c r="F2689" s="42"/>
      <c r="H2689" s="42"/>
      <c r="I2689" s="42"/>
      <c r="J2689" s="42"/>
      <c r="K2689" s="42"/>
      <c r="L2689" s="42"/>
      <c r="M2689" s="42"/>
      <c r="O2689" s="42"/>
      <c r="P2689" s="42"/>
      <c r="Q2689" s="42"/>
      <c r="R2689" s="42"/>
      <c r="T2689" s="42"/>
      <c r="U2689" s="42"/>
      <c r="V2689" s="42"/>
      <c r="X2689" s="42"/>
      <c r="Y2689" s="42"/>
      <c r="Z2689" s="42"/>
      <c r="AB2689" s="42"/>
      <c r="AC2689" s="42"/>
      <c r="AD2689" s="42"/>
    </row>
    <row r="2690" spans="6:30">
      <c r="F2690" s="42"/>
      <c r="H2690" s="42"/>
      <c r="I2690" s="42"/>
      <c r="J2690" s="42"/>
      <c r="K2690" s="42"/>
      <c r="L2690" s="42"/>
      <c r="M2690" s="42"/>
      <c r="O2690" s="42"/>
      <c r="P2690" s="42"/>
      <c r="Q2690" s="42"/>
      <c r="R2690" s="42"/>
      <c r="T2690" s="42"/>
      <c r="U2690" s="42"/>
      <c r="V2690" s="42"/>
      <c r="X2690" s="42"/>
      <c r="Y2690" s="42"/>
      <c r="Z2690" s="42"/>
      <c r="AB2690" s="42"/>
      <c r="AC2690" s="42"/>
      <c r="AD2690" s="42"/>
    </row>
    <row r="2691" spans="6:30">
      <c r="F2691" s="42"/>
      <c r="H2691" s="42"/>
      <c r="I2691" s="42"/>
      <c r="J2691" s="42"/>
      <c r="K2691" s="42"/>
      <c r="L2691" s="42"/>
      <c r="M2691" s="42"/>
      <c r="O2691" s="42"/>
      <c r="P2691" s="42"/>
      <c r="Q2691" s="42"/>
      <c r="R2691" s="42"/>
      <c r="T2691" s="42"/>
      <c r="U2691" s="42"/>
      <c r="V2691" s="42"/>
      <c r="X2691" s="42"/>
      <c r="Y2691" s="42"/>
      <c r="Z2691" s="42"/>
      <c r="AB2691" s="42"/>
      <c r="AC2691" s="42"/>
      <c r="AD2691" s="42"/>
    </row>
    <row r="2692" spans="6:30">
      <c r="F2692" s="42"/>
      <c r="H2692" s="42"/>
      <c r="I2692" s="42"/>
      <c r="J2692" s="42"/>
      <c r="K2692" s="42"/>
      <c r="L2692" s="42"/>
      <c r="M2692" s="42"/>
      <c r="O2692" s="42"/>
      <c r="P2692" s="42"/>
      <c r="Q2692" s="42"/>
      <c r="R2692" s="42"/>
      <c r="T2692" s="42"/>
      <c r="U2692" s="42"/>
      <c r="V2692" s="42"/>
      <c r="X2692" s="42"/>
      <c r="Y2692" s="42"/>
      <c r="Z2692" s="42"/>
      <c r="AB2692" s="42"/>
      <c r="AC2692" s="42"/>
      <c r="AD2692" s="42"/>
    </row>
    <row r="2693" spans="6:30">
      <c r="F2693" s="42"/>
      <c r="H2693" s="42"/>
      <c r="I2693" s="42"/>
      <c r="J2693" s="42"/>
      <c r="K2693" s="42"/>
      <c r="L2693" s="42"/>
      <c r="M2693" s="42"/>
      <c r="O2693" s="42"/>
      <c r="P2693" s="42"/>
      <c r="Q2693" s="42"/>
      <c r="R2693" s="42"/>
      <c r="T2693" s="42"/>
      <c r="U2693" s="42"/>
      <c r="V2693" s="42"/>
      <c r="X2693" s="42"/>
      <c r="Y2693" s="42"/>
      <c r="Z2693" s="42"/>
      <c r="AB2693" s="42"/>
      <c r="AC2693" s="42"/>
      <c r="AD2693" s="42"/>
    </row>
    <row r="2694" spans="6:30">
      <c r="F2694" s="42"/>
      <c r="H2694" s="42"/>
      <c r="I2694" s="42"/>
      <c r="J2694" s="42"/>
      <c r="K2694" s="42"/>
      <c r="L2694" s="42"/>
      <c r="M2694" s="42"/>
      <c r="O2694" s="42"/>
      <c r="P2694" s="42"/>
      <c r="Q2694" s="42"/>
      <c r="R2694" s="42"/>
      <c r="T2694" s="42"/>
      <c r="U2694" s="42"/>
      <c r="V2694" s="42"/>
      <c r="X2694" s="42"/>
      <c r="Y2694" s="42"/>
      <c r="Z2694" s="42"/>
      <c r="AB2694" s="42"/>
      <c r="AC2694" s="42"/>
      <c r="AD2694" s="42"/>
    </row>
    <row r="2695" spans="6:30">
      <c r="F2695" s="42"/>
      <c r="H2695" s="42"/>
      <c r="I2695" s="42"/>
      <c r="J2695" s="42"/>
      <c r="K2695" s="42"/>
      <c r="L2695" s="42"/>
      <c r="M2695" s="42"/>
      <c r="O2695" s="42"/>
      <c r="P2695" s="42"/>
      <c r="Q2695" s="42"/>
      <c r="R2695" s="42"/>
      <c r="T2695" s="42"/>
      <c r="U2695" s="42"/>
      <c r="V2695" s="42"/>
      <c r="X2695" s="42"/>
      <c r="Y2695" s="42"/>
      <c r="Z2695" s="42"/>
      <c r="AB2695" s="42"/>
      <c r="AC2695" s="42"/>
      <c r="AD2695" s="42"/>
    </row>
    <row r="2696" spans="6:30">
      <c r="F2696" s="42"/>
      <c r="H2696" s="42"/>
      <c r="I2696" s="42"/>
      <c r="J2696" s="42"/>
      <c r="K2696" s="42"/>
      <c r="L2696" s="42"/>
      <c r="M2696" s="42"/>
      <c r="O2696" s="42"/>
      <c r="P2696" s="42"/>
      <c r="Q2696" s="42"/>
      <c r="R2696" s="42"/>
      <c r="T2696" s="42"/>
      <c r="U2696" s="42"/>
      <c r="V2696" s="42"/>
      <c r="X2696" s="42"/>
      <c r="Y2696" s="42"/>
      <c r="Z2696" s="42"/>
      <c r="AB2696" s="42"/>
      <c r="AC2696" s="42"/>
      <c r="AD2696" s="42"/>
    </row>
    <row r="2697" spans="6:30">
      <c r="F2697" s="42"/>
      <c r="H2697" s="42"/>
      <c r="I2697" s="42"/>
      <c r="J2697" s="42"/>
      <c r="K2697" s="42"/>
      <c r="L2697" s="42"/>
      <c r="M2697" s="42"/>
      <c r="O2697" s="42"/>
      <c r="P2697" s="42"/>
      <c r="Q2697" s="42"/>
      <c r="R2697" s="42"/>
      <c r="T2697" s="42"/>
      <c r="U2697" s="42"/>
      <c r="V2697" s="42"/>
      <c r="X2697" s="42"/>
      <c r="Y2697" s="42"/>
      <c r="Z2697" s="42"/>
      <c r="AB2697" s="42"/>
      <c r="AC2697" s="42"/>
      <c r="AD2697" s="42"/>
    </row>
    <row r="2698" spans="6:30">
      <c r="F2698" s="42"/>
      <c r="H2698" s="42"/>
      <c r="I2698" s="42"/>
      <c r="J2698" s="42"/>
      <c r="K2698" s="42"/>
      <c r="L2698" s="42"/>
      <c r="M2698" s="42"/>
      <c r="O2698" s="42"/>
      <c r="P2698" s="42"/>
      <c r="Q2698" s="42"/>
      <c r="R2698" s="42"/>
      <c r="T2698" s="42"/>
      <c r="U2698" s="42"/>
      <c r="V2698" s="42"/>
      <c r="X2698" s="42"/>
      <c r="Y2698" s="42"/>
      <c r="Z2698" s="42"/>
      <c r="AB2698" s="42"/>
      <c r="AC2698" s="42"/>
      <c r="AD2698" s="42"/>
    </row>
    <row r="2699" spans="6:30">
      <c r="F2699" s="42"/>
      <c r="H2699" s="42"/>
      <c r="I2699" s="42"/>
      <c r="J2699" s="42"/>
      <c r="K2699" s="42"/>
      <c r="L2699" s="42"/>
      <c r="M2699" s="42"/>
      <c r="O2699" s="42"/>
      <c r="P2699" s="42"/>
      <c r="Q2699" s="42"/>
      <c r="R2699" s="42"/>
      <c r="T2699" s="42"/>
      <c r="U2699" s="42"/>
      <c r="V2699" s="42"/>
      <c r="X2699" s="42"/>
      <c r="Y2699" s="42"/>
      <c r="Z2699" s="42"/>
      <c r="AB2699" s="42"/>
      <c r="AC2699" s="42"/>
      <c r="AD2699" s="42"/>
    </row>
    <row r="2700" spans="6:30">
      <c r="F2700" s="42"/>
      <c r="H2700" s="42"/>
      <c r="I2700" s="42"/>
      <c r="J2700" s="42"/>
      <c r="K2700" s="42"/>
      <c r="L2700" s="42"/>
      <c r="M2700" s="42"/>
      <c r="O2700" s="42"/>
      <c r="P2700" s="42"/>
      <c r="Q2700" s="42"/>
      <c r="R2700" s="42"/>
      <c r="T2700" s="42"/>
      <c r="U2700" s="42"/>
      <c r="V2700" s="42"/>
      <c r="X2700" s="42"/>
      <c r="Y2700" s="42"/>
      <c r="Z2700" s="42"/>
      <c r="AB2700" s="42"/>
      <c r="AC2700" s="42"/>
      <c r="AD2700" s="42"/>
    </row>
    <row r="2701" spans="6:30">
      <c r="F2701" s="42"/>
      <c r="H2701" s="42"/>
      <c r="I2701" s="42"/>
      <c r="J2701" s="42"/>
      <c r="K2701" s="42"/>
      <c r="L2701" s="42"/>
      <c r="M2701" s="42"/>
      <c r="O2701" s="42"/>
      <c r="P2701" s="42"/>
      <c r="Q2701" s="42"/>
      <c r="R2701" s="42"/>
      <c r="T2701" s="42"/>
      <c r="U2701" s="42"/>
      <c r="V2701" s="42"/>
      <c r="X2701" s="42"/>
      <c r="Y2701" s="42"/>
      <c r="Z2701" s="42"/>
      <c r="AB2701" s="42"/>
      <c r="AC2701" s="42"/>
      <c r="AD2701" s="42"/>
    </row>
    <row r="2702" spans="6:30">
      <c r="F2702" s="42"/>
      <c r="H2702" s="42"/>
      <c r="I2702" s="42"/>
      <c r="J2702" s="42"/>
      <c r="K2702" s="42"/>
      <c r="L2702" s="42"/>
      <c r="M2702" s="42"/>
      <c r="O2702" s="42"/>
      <c r="P2702" s="42"/>
      <c r="Q2702" s="42"/>
      <c r="R2702" s="42"/>
      <c r="T2702" s="42"/>
      <c r="U2702" s="42"/>
      <c r="V2702" s="42"/>
      <c r="X2702" s="42"/>
      <c r="Y2702" s="42"/>
      <c r="Z2702" s="42"/>
      <c r="AB2702" s="42"/>
      <c r="AC2702" s="42"/>
      <c r="AD2702" s="42"/>
    </row>
    <row r="2703" spans="6:30">
      <c r="F2703" s="42"/>
      <c r="H2703" s="42"/>
      <c r="I2703" s="42"/>
      <c r="J2703" s="42"/>
      <c r="K2703" s="42"/>
      <c r="L2703" s="42"/>
      <c r="M2703" s="42"/>
      <c r="O2703" s="42"/>
      <c r="P2703" s="42"/>
      <c r="Q2703" s="42"/>
      <c r="R2703" s="42"/>
      <c r="T2703" s="42"/>
      <c r="U2703" s="42"/>
      <c r="V2703" s="42"/>
      <c r="X2703" s="42"/>
      <c r="Y2703" s="42"/>
      <c r="Z2703" s="42"/>
      <c r="AB2703" s="42"/>
      <c r="AC2703" s="42"/>
      <c r="AD2703" s="42"/>
    </row>
    <row r="2704" spans="6:30">
      <c r="F2704" s="42"/>
      <c r="H2704" s="42"/>
      <c r="I2704" s="42"/>
      <c r="J2704" s="42"/>
      <c r="K2704" s="42"/>
      <c r="L2704" s="42"/>
      <c r="M2704" s="42"/>
      <c r="O2704" s="42"/>
      <c r="P2704" s="42"/>
      <c r="Q2704" s="42"/>
      <c r="R2704" s="42"/>
      <c r="T2704" s="42"/>
      <c r="U2704" s="42"/>
      <c r="V2704" s="42"/>
      <c r="X2704" s="42"/>
      <c r="Y2704" s="42"/>
      <c r="Z2704" s="42"/>
      <c r="AB2704" s="42"/>
      <c r="AC2704" s="42"/>
      <c r="AD2704" s="42"/>
    </row>
    <row r="2705" spans="6:30">
      <c r="F2705" s="42"/>
      <c r="H2705" s="42"/>
      <c r="I2705" s="42"/>
      <c r="J2705" s="42"/>
      <c r="K2705" s="42"/>
      <c r="L2705" s="42"/>
      <c r="M2705" s="42"/>
      <c r="O2705" s="42"/>
      <c r="P2705" s="42"/>
      <c r="Q2705" s="42"/>
      <c r="R2705" s="42"/>
      <c r="T2705" s="42"/>
      <c r="U2705" s="42"/>
      <c r="V2705" s="42"/>
      <c r="X2705" s="42"/>
      <c r="Y2705" s="42"/>
      <c r="Z2705" s="42"/>
      <c r="AB2705" s="42"/>
      <c r="AC2705" s="42"/>
      <c r="AD2705" s="42"/>
    </row>
    <row r="2706" spans="6:30">
      <c r="F2706" s="42"/>
      <c r="H2706" s="42"/>
      <c r="I2706" s="42"/>
      <c r="J2706" s="42"/>
      <c r="K2706" s="42"/>
      <c r="L2706" s="42"/>
      <c r="M2706" s="42"/>
      <c r="O2706" s="42"/>
      <c r="P2706" s="42"/>
      <c r="Q2706" s="42"/>
      <c r="R2706" s="42"/>
      <c r="T2706" s="42"/>
      <c r="U2706" s="42"/>
      <c r="V2706" s="42"/>
      <c r="X2706" s="42"/>
      <c r="Y2706" s="42"/>
      <c r="Z2706" s="42"/>
      <c r="AB2706" s="42"/>
      <c r="AC2706" s="42"/>
      <c r="AD2706" s="42"/>
    </row>
    <row r="2707" spans="6:30">
      <c r="F2707" s="42"/>
      <c r="H2707" s="42"/>
      <c r="I2707" s="42"/>
      <c r="J2707" s="42"/>
      <c r="K2707" s="42"/>
      <c r="L2707" s="42"/>
      <c r="M2707" s="42"/>
      <c r="O2707" s="42"/>
      <c r="P2707" s="42"/>
      <c r="Q2707" s="42"/>
      <c r="R2707" s="42"/>
      <c r="T2707" s="42"/>
      <c r="U2707" s="42"/>
      <c r="V2707" s="42"/>
      <c r="X2707" s="42"/>
      <c r="Y2707" s="42"/>
      <c r="Z2707" s="42"/>
      <c r="AB2707" s="42"/>
      <c r="AC2707" s="42"/>
      <c r="AD2707" s="42"/>
    </row>
    <row r="2708" spans="6:30">
      <c r="F2708" s="42"/>
      <c r="H2708" s="42"/>
      <c r="I2708" s="42"/>
      <c r="J2708" s="42"/>
      <c r="K2708" s="42"/>
      <c r="L2708" s="42"/>
      <c r="M2708" s="42"/>
      <c r="O2708" s="42"/>
      <c r="P2708" s="42"/>
      <c r="Q2708" s="42"/>
      <c r="R2708" s="42"/>
      <c r="T2708" s="42"/>
      <c r="U2708" s="42"/>
      <c r="V2708" s="42"/>
      <c r="X2708" s="42"/>
      <c r="Y2708" s="42"/>
      <c r="Z2708" s="42"/>
      <c r="AB2708" s="42"/>
      <c r="AC2708" s="42"/>
      <c r="AD2708" s="42"/>
    </row>
    <row r="2709" spans="6:30">
      <c r="F2709" s="42"/>
      <c r="H2709" s="42"/>
      <c r="I2709" s="42"/>
      <c r="J2709" s="42"/>
      <c r="K2709" s="42"/>
      <c r="L2709" s="42"/>
      <c r="M2709" s="42"/>
      <c r="O2709" s="42"/>
      <c r="P2709" s="42"/>
      <c r="Q2709" s="42"/>
      <c r="R2709" s="42"/>
      <c r="T2709" s="42"/>
      <c r="U2709" s="42"/>
      <c r="V2709" s="42"/>
      <c r="X2709" s="42"/>
      <c r="Y2709" s="42"/>
      <c r="Z2709" s="42"/>
      <c r="AB2709" s="42"/>
      <c r="AC2709" s="42"/>
      <c r="AD2709" s="42"/>
    </row>
    <row r="2710" spans="6:30">
      <c r="F2710" s="42"/>
      <c r="H2710" s="42"/>
      <c r="I2710" s="42"/>
      <c r="J2710" s="42"/>
      <c r="K2710" s="42"/>
      <c r="L2710" s="42"/>
      <c r="M2710" s="42"/>
      <c r="O2710" s="42"/>
      <c r="P2710" s="42"/>
      <c r="Q2710" s="42"/>
      <c r="R2710" s="42"/>
      <c r="T2710" s="42"/>
      <c r="U2710" s="42"/>
      <c r="V2710" s="42"/>
      <c r="X2710" s="42"/>
      <c r="Y2710" s="42"/>
      <c r="Z2710" s="42"/>
      <c r="AB2710" s="42"/>
      <c r="AC2710" s="42"/>
      <c r="AD2710" s="42"/>
    </row>
    <row r="2711" spans="6:30">
      <c r="F2711" s="42"/>
      <c r="H2711" s="42"/>
      <c r="I2711" s="42"/>
      <c r="J2711" s="42"/>
      <c r="K2711" s="42"/>
      <c r="L2711" s="42"/>
      <c r="M2711" s="42"/>
      <c r="O2711" s="42"/>
      <c r="P2711" s="42"/>
      <c r="Q2711" s="42"/>
      <c r="R2711" s="42"/>
      <c r="T2711" s="42"/>
      <c r="U2711" s="42"/>
      <c r="V2711" s="42"/>
      <c r="X2711" s="42"/>
      <c r="Y2711" s="42"/>
      <c r="Z2711" s="42"/>
      <c r="AB2711" s="42"/>
      <c r="AC2711" s="42"/>
      <c r="AD2711" s="42"/>
    </row>
    <row r="2712" spans="6:30">
      <c r="F2712" s="42"/>
      <c r="H2712" s="42"/>
      <c r="I2712" s="42"/>
      <c r="J2712" s="42"/>
      <c r="K2712" s="42"/>
      <c r="L2712" s="42"/>
      <c r="M2712" s="42"/>
      <c r="O2712" s="42"/>
      <c r="P2712" s="42"/>
      <c r="Q2712" s="42"/>
      <c r="R2712" s="42"/>
      <c r="T2712" s="42"/>
      <c r="U2712" s="42"/>
      <c r="V2712" s="42"/>
      <c r="X2712" s="42"/>
      <c r="Y2712" s="42"/>
      <c r="Z2712" s="42"/>
      <c r="AB2712" s="42"/>
      <c r="AC2712" s="42"/>
      <c r="AD2712" s="42"/>
    </row>
    <row r="2713" spans="6:30">
      <c r="F2713" s="42"/>
      <c r="H2713" s="42"/>
      <c r="I2713" s="42"/>
      <c r="J2713" s="42"/>
      <c r="K2713" s="42"/>
      <c r="L2713" s="42"/>
      <c r="M2713" s="42"/>
      <c r="O2713" s="42"/>
      <c r="P2713" s="42"/>
      <c r="Q2713" s="42"/>
      <c r="R2713" s="42"/>
      <c r="T2713" s="42"/>
      <c r="U2713" s="42"/>
      <c r="V2713" s="42"/>
      <c r="X2713" s="42"/>
      <c r="Y2713" s="42"/>
      <c r="Z2713" s="42"/>
      <c r="AB2713" s="42"/>
      <c r="AC2713" s="42"/>
      <c r="AD2713" s="42"/>
    </row>
    <row r="2714" spans="6:30">
      <c r="F2714" s="42"/>
      <c r="H2714" s="42"/>
      <c r="I2714" s="42"/>
      <c r="J2714" s="42"/>
      <c r="K2714" s="42"/>
      <c r="L2714" s="42"/>
      <c r="M2714" s="42"/>
      <c r="O2714" s="42"/>
      <c r="P2714" s="42"/>
      <c r="Q2714" s="42"/>
      <c r="R2714" s="42"/>
      <c r="T2714" s="42"/>
      <c r="U2714" s="42"/>
      <c r="V2714" s="42"/>
      <c r="X2714" s="42"/>
      <c r="Y2714" s="42"/>
      <c r="Z2714" s="42"/>
      <c r="AB2714" s="42"/>
      <c r="AC2714" s="42"/>
      <c r="AD2714" s="42"/>
    </row>
    <row r="2715" spans="6:30">
      <c r="F2715" s="42"/>
      <c r="H2715" s="42"/>
      <c r="I2715" s="42"/>
      <c r="J2715" s="42"/>
      <c r="K2715" s="42"/>
      <c r="L2715" s="42"/>
      <c r="M2715" s="42"/>
      <c r="O2715" s="42"/>
      <c r="P2715" s="42"/>
      <c r="Q2715" s="42"/>
      <c r="R2715" s="42"/>
      <c r="T2715" s="42"/>
      <c r="U2715" s="42"/>
      <c r="V2715" s="42"/>
      <c r="X2715" s="42"/>
      <c r="Y2715" s="42"/>
      <c r="Z2715" s="42"/>
      <c r="AB2715" s="42"/>
      <c r="AC2715" s="42"/>
      <c r="AD2715" s="42"/>
    </row>
    <row r="2716" spans="6:30">
      <c r="F2716" s="42"/>
      <c r="H2716" s="42"/>
      <c r="I2716" s="42"/>
      <c r="J2716" s="42"/>
      <c r="K2716" s="42"/>
      <c r="L2716" s="42"/>
      <c r="M2716" s="42"/>
      <c r="O2716" s="42"/>
      <c r="P2716" s="42"/>
      <c r="Q2716" s="42"/>
      <c r="R2716" s="42"/>
      <c r="T2716" s="42"/>
      <c r="U2716" s="42"/>
      <c r="V2716" s="42"/>
      <c r="X2716" s="42"/>
      <c r="Y2716" s="42"/>
      <c r="Z2716" s="42"/>
      <c r="AB2716" s="42"/>
      <c r="AC2716" s="42"/>
      <c r="AD2716" s="42"/>
    </row>
    <row r="2717" spans="6:30">
      <c r="F2717" s="42"/>
      <c r="H2717" s="42"/>
      <c r="I2717" s="42"/>
      <c r="J2717" s="42"/>
      <c r="K2717" s="42"/>
      <c r="L2717" s="42"/>
      <c r="M2717" s="42"/>
      <c r="O2717" s="42"/>
      <c r="P2717" s="42"/>
      <c r="Q2717" s="42"/>
      <c r="R2717" s="42"/>
      <c r="T2717" s="42"/>
      <c r="U2717" s="42"/>
      <c r="V2717" s="42"/>
      <c r="X2717" s="42"/>
      <c r="Y2717" s="42"/>
      <c r="Z2717" s="42"/>
      <c r="AB2717" s="42"/>
      <c r="AC2717" s="42"/>
      <c r="AD2717" s="42"/>
    </row>
    <row r="2718" spans="6:30">
      <c r="F2718" s="42"/>
      <c r="H2718" s="42"/>
      <c r="I2718" s="42"/>
      <c r="J2718" s="42"/>
      <c r="K2718" s="42"/>
      <c r="L2718" s="42"/>
      <c r="M2718" s="42"/>
      <c r="O2718" s="42"/>
      <c r="P2718" s="42"/>
      <c r="Q2718" s="42"/>
      <c r="R2718" s="42"/>
      <c r="T2718" s="42"/>
      <c r="U2718" s="42"/>
      <c r="V2718" s="42"/>
      <c r="X2718" s="42"/>
      <c r="Y2718" s="42"/>
      <c r="Z2718" s="42"/>
      <c r="AB2718" s="42"/>
      <c r="AC2718" s="42"/>
      <c r="AD2718" s="42"/>
    </row>
    <row r="2719" spans="6:30">
      <c r="F2719" s="42"/>
      <c r="H2719" s="42"/>
      <c r="I2719" s="42"/>
      <c r="J2719" s="42"/>
      <c r="K2719" s="42"/>
      <c r="L2719" s="42"/>
      <c r="M2719" s="42"/>
      <c r="O2719" s="42"/>
      <c r="P2719" s="42"/>
      <c r="Q2719" s="42"/>
      <c r="R2719" s="42"/>
      <c r="T2719" s="42"/>
      <c r="U2719" s="42"/>
      <c r="V2719" s="42"/>
      <c r="X2719" s="42"/>
      <c r="Y2719" s="42"/>
      <c r="Z2719" s="42"/>
      <c r="AB2719" s="42"/>
      <c r="AC2719" s="42"/>
      <c r="AD2719" s="42"/>
    </row>
    <row r="2720" spans="6:30">
      <c r="F2720" s="42"/>
      <c r="H2720" s="42"/>
      <c r="I2720" s="42"/>
      <c r="J2720" s="42"/>
      <c r="K2720" s="42"/>
      <c r="L2720" s="42"/>
      <c r="M2720" s="42"/>
      <c r="O2720" s="42"/>
      <c r="P2720" s="42"/>
      <c r="Q2720" s="42"/>
      <c r="R2720" s="42"/>
      <c r="T2720" s="42"/>
      <c r="U2720" s="42"/>
      <c r="V2720" s="42"/>
      <c r="X2720" s="42"/>
      <c r="Y2720" s="42"/>
      <c r="Z2720" s="42"/>
      <c r="AB2720" s="42"/>
      <c r="AC2720" s="42"/>
      <c r="AD2720" s="42"/>
    </row>
    <row r="2721" spans="6:30">
      <c r="F2721" s="42"/>
      <c r="H2721" s="42"/>
      <c r="I2721" s="42"/>
      <c r="J2721" s="42"/>
      <c r="K2721" s="42"/>
      <c r="L2721" s="42"/>
      <c r="M2721" s="42"/>
      <c r="O2721" s="42"/>
      <c r="P2721" s="42"/>
      <c r="Q2721" s="42"/>
      <c r="R2721" s="42"/>
      <c r="T2721" s="42"/>
      <c r="U2721" s="42"/>
      <c r="V2721" s="42"/>
      <c r="X2721" s="42"/>
      <c r="Y2721" s="42"/>
      <c r="Z2721" s="42"/>
      <c r="AB2721" s="42"/>
      <c r="AC2721" s="42"/>
      <c r="AD2721" s="42"/>
    </row>
    <row r="2722" spans="6:30">
      <c r="F2722" s="42"/>
      <c r="H2722" s="42"/>
      <c r="I2722" s="42"/>
      <c r="J2722" s="42"/>
      <c r="K2722" s="42"/>
      <c r="L2722" s="42"/>
      <c r="M2722" s="42"/>
      <c r="O2722" s="42"/>
      <c r="P2722" s="42"/>
      <c r="Q2722" s="42"/>
      <c r="R2722" s="42"/>
      <c r="T2722" s="42"/>
      <c r="U2722" s="42"/>
      <c r="V2722" s="42"/>
      <c r="X2722" s="42"/>
      <c r="Y2722" s="42"/>
      <c r="Z2722" s="42"/>
      <c r="AB2722" s="42"/>
      <c r="AC2722" s="42"/>
      <c r="AD2722" s="42"/>
    </row>
    <row r="2723" spans="6:30">
      <c r="F2723" s="42"/>
      <c r="H2723" s="42"/>
      <c r="I2723" s="42"/>
      <c r="J2723" s="42"/>
      <c r="K2723" s="42"/>
      <c r="L2723" s="42"/>
      <c r="M2723" s="42"/>
      <c r="O2723" s="42"/>
      <c r="P2723" s="42"/>
      <c r="Q2723" s="42"/>
      <c r="R2723" s="42"/>
      <c r="T2723" s="42"/>
      <c r="U2723" s="42"/>
      <c r="V2723" s="42"/>
      <c r="X2723" s="42"/>
      <c r="Y2723" s="42"/>
      <c r="Z2723" s="42"/>
      <c r="AB2723" s="42"/>
      <c r="AC2723" s="42"/>
      <c r="AD2723" s="42"/>
    </row>
    <row r="2724" spans="6:30">
      <c r="F2724" s="42"/>
      <c r="H2724" s="42"/>
      <c r="I2724" s="42"/>
      <c r="J2724" s="42"/>
      <c r="K2724" s="42"/>
      <c r="L2724" s="42"/>
      <c r="M2724" s="42"/>
      <c r="O2724" s="42"/>
      <c r="P2724" s="42"/>
      <c r="Q2724" s="42"/>
      <c r="R2724" s="42"/>
      <c r="T2724" s="42"/>
      <c r="U2724" s="42"/>
      <c r="V2724" s="42"/>
      <c r="X2724" s="42"/>
      <c r="Y2724" s="42"/>
      <c r="Z2724" s="42"/>
      <c r="AB2724" s="42"/>
      <c r="AC2724" s="42"/>
      <c r="AD2724" s="42"/>
    </row>
    <row r="2725" spans="6:30">
      <c r="F2725" s="42"/>
      <c r="H2725" s="42"/>
      <c r="I2725" s="42"/>
      <c r="J2725" s="42"/>
      <c r="K2725" s="42"/>
      <c r="L2725" s="42"/>
      <c r="M2725" s="42"/>
      <c r="O2725" s="42"/>
      <c r="P2725" s="42"/>
      <c r="Q2725" s="42"/>
      <c r="R2725" s="42"/>
      <c r="T2725" s="42"/>
      <c r="U2725" s="42"/>
      <c r="V2725" s="42"/>
      <c r="X2725" s="42"/>
      <c r="Y2725" s="42"/>
      <c r="Z2725" s="42"/>
      <c r="AB2725" s="42"/>
      <c r="AC2725" s="42"/>
      <c r="AD2725" s="42"/>
    </row>
    <row r="2726" spans="6:30">
      <c r="F2726" s="42"/>
      <c r="H2726" s="42"/>
      <c r="I2726" s="42"/>
      <c r="J2726" s="42"/>
      <c r="K2726" s="42"/>
      <c r="L2726" s="42"/>
      <c r="M2726" s="42"/>
      <c r="O2726" s="42"/>
      <c r="P2726" s="42"/>
      <c r="Q2726" s="42"/>
      <c r="R2726" s="42"/>
      <c r="T2726" s="42"/>
      <c r="U2726" s="42"/>
      <c r="V2726" s="42"/>
      <c r="X2726" s="42"/>
      <c r="Y2726" s="42"/>
      <c r="Z2726" s="42"/>
      <c r="AB2726" s="42"/>
      <c r="AC2726" s="42"/>
      <c r="AD2726" s="42"/>
    </row>
    <row r="2727" spans="6:30">
      <c r="F2727" s="42"/>
      <c r="H2727" s="42"/>
      <c r="I2727" s="42"/>
      <c r="J2727" s="42"/>
      <c r="K2727" s="42"/>
      <c r="L2727" s="42"/>
      <c r="M2727" s="42"/>
      <c r="O2727" s="42"/>
      <c r="P2727" s="42"/>
      <c r="Q2727" s="42"/>
      <c r="R2727" s="42"/>
      <c r="T2727" s="42"/>
      <c r="U2727" s="42"/>
      <c r="V2727" s="42"/>
      <c r="X2727" s="42"/>
      <c r="Y2727" s="42"/>
      <c r="Z2727" s="42"/>
      <c r="AB2727" s="42"/>
      <c r="AC2727" s="42"/>
      <c r="AD2727" s="42"/>
    </row>
    <row r="2728" spans="6:30">
      <c r="F2728" s="42"/>
      <c r="H2728" s="42"/>
      <c r="I2728" s="42"/>
      <c r="J2728" s="42"/>
      <c r="K2728" s="42"/>
      <c r="L2728" s="42"/>
      <c r="M2728" s="42"/>
      <c r="O2728" s="42"/>
      <c r="P2728" s="42"/>
      <c r="Q2728" s="42"/>
      <c r="R2728" s="42"/>
      <c r="T2728" s="42"/>
      <c r="U2728" s="42"/>
      <c r="V2728" s="42"/>
      <c r="X2728" s="42"/>
      <c r="Y2728" s="42"/>
      <c r="Z2728" s="42"/>
      <c r="AB2728" s="42"/>
      <c r="AC2728" s="42"/>
      <c r="AD2728" s="42"/>
    </row>
    <row r="2729" spans="6:30">
      <c r="F2729" s="42"/>
      <c r="H2729" s="42"/>
      <c r="I2729" s="42"/>
      <c r="J2729" s="42"/>
      <c r="K2729" s="42"/>
      <c r="L2729" s="42"/>
      <c r="M2729" s="42"/>
      <c r="O2729" s="42"/>
      <c r="P2729" s="42"/>
      <c r="Q2729" s="42"/>
      <c r="R2729" s="42"/>
      <c r="T2729" s="42"/>
      <c r="U2729" s="42"/>
      <c r="V2729" s="42"/>
      <c r="X2729" s="42"/>
      <c r="Y2729" s="42"/>
      <c r="Z2729" s="42"/>
      <c r="AB2729" s="42"/>
      <c r="AC2729" s="42"/>
      <c r="AD2729" s="42"/>
    </row>
    <row r="2730" spans="6:30">
      <c r="F2730" s="42"/>
      <c r="H2730" s="42"/>
      <c r="I2730" s="42"/>
      <c r="J2730" s="42"/>
      <c r="K2730" s="42"/>
      <c r="L2730" s="42"/>
      <c r="M2730" s="42"/>
      <c r="O2730" s="42"/>
      <c r="P2730" s="42"/>
      <c r="Q2730" s="42"/>
      <c r="R2730" s="42"/>
      <c r="T2730" s="42"/>
      <c r="U2730" s="42"/>
      <c r="V2730" s="42"/>
      <c r="X2730" s="42"/>
      <c r="Y2730" s="42"/>
      <c r="Z2730" s="42"/>
      <c r="AB2730" s="42"/>
      <c r="AC2730" s="42"/>
      <c r="AD2730" s="42"/>
    </row>
    <row r="2731" spans="6:30">
      <c r="F2731" s="42"/>
      <c r="H2731" s="42"/>
      <c r="I2731" s="42"/>
      <c r="J2731" s="42"/>
      <c r="K2731" s="42"/>
      <c r="L2731" s="42"/>
      <c r="M2731" s="42"/>
      <c r="O2731" s="42"/>
      <c r="P2731" s="42"/>
      <c r="Q2731" s="42"/>
      <c r="R2731" s="42"/>
      <c r="T2731" s="42"/>
      <c r="U2731" s="42"/>
      <c r="V2731" s="42"/>
      <c r="X2731" s="42"/>
      <c r="Y2731" s="42"/>
      <c r="Z2731" s="42"/>
      <c r="AB2731" s="42"/>
      <c r="AC2731" s="42"/>
      <c r="AD2731" s="42"/>
    </row>
    <row r="2732" spans="6:30">
      <c r="F2732" s="42"/>
      <c r="H2732" s="42"/>
      <c r="I2732" s="42"/>
      <c r="J2732" s="42"/>
      <c r="K2732" s="42"/>
      <c r="L2732" s="42"/>
      <c r="M2732" s="42"/>
      <c r="O2732" s="42"/>
      <c r="P2732" s="42"/>
      <c r="Q2732" s="42"/>
      <c r="R2732" s="42"/>
      <c r="T2732" s="42"/>
      <c r="U2732" s="42"/>
      <c r="V2732" s="42"/>
      <c r="X2732" s="42"/>
      <c r="Y2732" s="42"/>
      <c r="Z2732" s="42"/>
      <c r="AB2732" s="42"/>
      <c r="AC2732" s="42"/>
      <c r="AD2732" s="42"/>
    </row>
    <row r="2733" spans="6:30">
      <c r="F2733" s="42"/>
      <c r="H2733" s="42"/>
      <c r="I2733" s="42"/>
      <c r="J2733" s="42"/>
      <c r="K2733" s="42"/>
      <c r="L2733" s="42"/>
      <c r="M2733" s="42"/>
      <c r="O2733" s="42"/>
      <c r="P2733" s="42"/>
      <c r="Q2733" s="42"/>
      <c r="R2733" s="42"/>
      <c r="T2733" s="42"/>
      <c r="U2733" s="42"/>
      <c r="V2733" s="42"/>
      <c r="X2733" s="42"/>
      <c r="Y2733" s="42"/>
      <c r="Z2733" s="42"/>
      <c r="AB2733" s="42"/>
      <c r="AC2733" s="42"/>
      <c r="AD2733" s="42"/>
    </row>
    <row r="2734" spans="6:30">
      <c r="F2734" s="42"/>
      <c r="H2734" s="42"/>
      <c r="I2734" s="42"/>
      <c r="J2734" s="42"/>
      <c r="K2734" s="42"/>
      <c r="L2734" s="42"/>
      <c r="M2734" s="42"/>
      <c r="O2734" s="42"/>
      <c r="P2734" s="42"/>
      <c r="Q2734" s="42"/>
      <c r="R2734" s="42"/>
      <c r="T2734" s="42"/>
      <c r="U2734" s="42"/>
      <c r="V2734" s="42"/>
      <c r="X2734" s="42"/>
      <c r="Y2734" s="42"/>
      <c r="Z2734" s="42"/>
      <c r="AB2734" s="42"/>
      <c r="AC2734" s="42"/>
      <c r="AD2734" s="42"/>
    </row>
    <row r="2735" spans="6:30">
      <c r="F2735" s="42"/>
      <c r="H2735" s="42"/>
      <c r="I2735" s="42"/>
      <c r="J2735" s="42"/>
      <c r="K2735" s="42"/>
      <c r="L2735" s="42"/>
      <c r="M2735" s="42"/>
      <c r="O2735" s="42"/>
      <c r="P2735" s="42"/>
      <c r="Q2735" s="42"/>
      <c r="R2735" s="42"/>
      <c r="T2735" s="42"/>
      <c r="U2735" s="42"/>
      <c r="V2735" s="42"/>
      <c r="X2735" s="42"/>
      <c r="Y2735" s="42"/>
      <c r="Z2735" s="42"/>
      <c r="AB2735" s="42"/>
      <c r="AC2735" s="42"/>
      <c r="AD2735" s="42"/>
    </row>
    <row r="2736" spans="6:30">
      <c r="F2736" s="42"/>
      <c r="H2736" s="42"/>
      <c r="I2736" s="42"/>
      <c r="J2736" s="42"/>
      <c r="K2736" s="42"/>
      <c r="L2736" s="42"/>
      <c r="M2736" s="42"/>
      <c r="O2736" s="42"/>
      <c r="P2736" s="42"/>
      <c r="Q2736" s="42"/>
      <c r="R2736" s="42"/>
      <c r="T2736" s="42"/>
      <c r="U2736" s="42"/>
      <c r="V2736" s="42"/>
      <c r="X2736" s="42"/>
      <c r="Y2736" s="42"/>
      <c r="Z2736" s="42"/>
      <c r="AB2736" s="42"/>
      <c r="AC2736" s="42"/>
      <c r="AD2736" s="42"/>
    </row>
    <row r="2737" spans="6:30">
      <c r="F2737" s="42"/>
      <c r="H2737" s="42"/>
      <c r="I2737" s="42"/>
      <c r="J2737" s="42"/>
      <c r="K2737" s="42"/>
      <c r="L2737" s="42"/>
      <c r="M2737" s="42"/>
      <c r="O2737" s="42"/>
      <c r="P2737" s="42"/>
      <c r="Q2737" s="42"/>
      <c r="R2737" s="42"/>
      <c r="T2737" s="42"/>
      <c r="U2737" s="42"/>
      <c r="V2737" s="42"/>
      <c r="X2737" s="42"/>
      <c r="Y2737" s="42"/>
      <c r="Z2737" s="42"/>
      <c r="AB2737" s="42"/>
      <c r="AC2737" s="42"/>
      <c r="AD2737" s="42"/>
    </row>
    <row r="2738" spans="6:30">
      <c r="F2738" s="42"/>
      <c r="H2738" s="42"/>
      <c r="I2738" s="42"/>
      <c r="J2738" s="42"/>
      <c r="K2738" s="42"/>
      <c r="L2738" s="42"/>
      <c r="M2738" s="42"/>
      <c r="O2738" s="42"/>
      <c r="P2738" s="42"/>
      <c r="Q2738" s="42"/>
      <c r="R2738" s="42"/>
      <c r="T2738" s="42"/>
      <c r="U2738" s="42"/>
      <c r="V2738" s="42"/>
      <c r="X2738" s="42"/>
      <c r="Y2738" s="42"/>
      <c r="Z2738" s="42"/>
      <c r="AB2738" s="42"/>
      <c r="AC2738" s="42"/>
      <c r="AD2738" s="42"/>
    </row>
    <row r="2739" spans="6:30">
      <c r="F2739" s="42"/>
      <c r="H2739" s="42"/>
      <c r="I2739" s="42"/>
      <c r="J2739" s="42"/>
      <c r="K2739" s="42"/>
      <c r="L2739" s="42"/>
      <c r="M2739" s="42"/>
      <c r="O2739" s="42"/>
      <c r="P2739" s="42"/>
      <c r="Q2739" s="42"/>
      <c r="R2739" s="42"/>
      <c r="T2739" s="42"/>
      <c r="U2739" s="42"/>
      <c r="V2739" s="42"/>
      <c r="X2739" s="42"/>
      <c r="Y2739" s="42"/>
      <c r="Z2739" s="42"/>
      <c r="AB2739" s="42"/>
      <c r="AC2739" s="42"/>
      <c r="AD2739" s="42"/>
    </row>
    <row r="2740" spans="6:30">
      <c r="F2740" s="42"/>
      <c r="H2740" s="42"/>
      <c r="I2740" s="42"/>
      <c r="J2740" s="42"/>
      <c r="K2740" s="42"/>
      <c r="L2740" s="42"/>
      <c r="M2740" s="42"/>
      <c r="O2740" s="42"/>
      <c r="P2740" s="42"/>
      <c r="Q2740" s="42"/>
      <c r="R2740" s="42"/>
      <c r="T2740" s="42"/>
      <c r="U2740" s="42"/>
      <c r="V2740" s="42"/>
      <c r="X2740" s="42"/>
      <c r="Y2740" s="42"/>
      <c r="Z2740" s="42"/>
      <c r="AB2740" s="42"/>
      <c r="AC2740" s="42"/>
      <c r="AD2740" s="42"/>
    </row>
    <row r="2741" spans="6:30">
      <c r="F2741" s="42"/>
      <c r="H2741" s="42"/>
      <c r="I2741" s="42"/>
      <c r="J2741" s="42"/>
      <c r="K2741" s="42"/>
      <c r="L2741" s="42"/>
      <c r="M2741" s="42"/>
      <c r="O2741" s="42"/>
      <c r="P2741" s="42"/>
      <c r="Q2741" s="42"/>
      <c r="R2741" s="42"/>
      <c r="T2741" s="42"/>
      <c r="U2741" s="42"/>
      <c r="V2741" s="42"/>
      <c r="X2741" s="42"/>
      <c r="Y2741" s="42"/>
      <c r="Z2741" s="42"/>
      <c r="AB2741" s="42"/>
      <c r="AC2741" s="42"/>
      <c r="AD2741" s="42"/>
    </row>
    <row r="2742" spans="6:30">
      <c r="F2742" s="42"/>
      <c r="H2742" s="42"/>
      <c r="I2742" s="42"/>
      <c r="J2742" s="42"/>
      <c r="K2742" s="42"/>
      <c r="L2742" s="42"/>
      <c r="M2742" s="42"/>
      <c r="O2742" s="42"/>
      <c r="P2742" s="42"/>
      <c r="Q2742" s="42"/>
      <c r="R2742" s="42"/>
      <c r="T2742" s="42"/>
      <c r="U2742" s="42"/>
      <c r="V2742" s="42"/>
      <c r="X2742" s="42"/>
      <c r="Y2742" s="42"/>
      <c r="Z2742" s="42"/>
      <c r="AB2742" s="42"/>
      <c r="AC2742" s="42"/>
      <c r="AD2742" s="42"/>
    </row>
    <row r="2743" spans="6:30">
      <c r="F2743" s="42"/>
      <c r="H2743" s="42"/>
      <c r="I2743" s="42"/>
      <c r="J2743" s="42"/>
      <c r="K2743" s="42"/>
      <c r="L2743" s="42"/>
      <c r="M2743" s="42"/>
      <c r="O2743" s="42"/>
      <c r="P2743" s="42"/>
      <c r="Q2743" s="42"/>
      <c r="R2743" s="42"/>
      <c r="T2743" s="42"/>
      <c r="U2743" s="42"/>
      <c r="V2743" s="42"/>
      <c r="X2743" s="42"/>
      <c r="Y2743" s="42"/>
      <c r="Z2743" s="42"/>
      <c r="AB2743" s="42"/>
      <c r="AC2743" s="42"/>
      <c r="AD2743" s="42"/>
    </row>
    <row r="2744" spans="6:30">
      <c r="F2744" s="42"/>
      <c r="H2744" s="42"/>
      <c r="I2744" s="42"/>
      <c r="J2744" s="42"/>
      <c r="K2744" s="42"/>
      <c r="L2744" s="42"/>
      <c r="M2744" s="42"/>
      <c r="O2744" s="42"/>
      <c r="P2744" s="42"/>
      <c r="Q2744" s="42"/>
      <c r="R2744" s="42"/>
      <c r="T2744" s="42"/>
      <c r="U2744" s="42"/>
      <c r="V2744" s="42"/>
      <c r="X2744" s="42"/>
      <c r="Y2744" s="42"/>
      <c r="Z2744" s="42"/>
      <c r="AB2744" s="42"/>
      <c r="AC2744" s="42"/>
      <c r="AD2744" s="42"/>
    </row>
    <row r="2745" spans="6:30">
      <c r="F2745" s="42"/>
      <c r="H2745" s="42"/>
      <c r="I2745" s="42"/>
      <c r="J2745" s="42"/>
      <c r="K2745" s="42"/>
      <c r="L2745" s="42"/>
      <c r="M2745" s="42"/>
      <c r="O2745" s="42"/>
      <c r="P2745" s="42"/>
      <c r="Q2745" s="42"/>
      <c r="R2745" s="42"/>
      <c r="T2745" s="42"/>
      <c r="U2745" s="42"/>
      <c r="V2745" s="42"/>
      <c r="X2745" s="42"/>
      <c r="Y2745" s="42"/>
      <c r="Z2745" s="42"/>
      <c r="AB2745" s="42"/>
      <c r="AC2745" s="42"/>
      <c r="AD2745" s="42"/>
    </row>
    <row r="2746" spans="6:30">
      <c r="F2746" s="42"/>
      <c r="H2746" s="42"/>
      <c r="I2746" s="42"/>
      <c r="J2746" s="42"/>
      <c r="K2746" s="42"/>
      <c r="L2746" s="42"/>
      <c r="M2746" s="42"/>
      <c r="O2746" s="42"/>
      <c r="P2746" s="42"/>
      <c r="Q2746" s="42"/>
      <c r="R2746" s="42"/>
      <c r="T2746" s="42"/>
      <c r="U2746" s="42"/>
      <c r="V2746" s="42"/>
      <c r="X2746" s="42"/>
      <c r="Y2746" s="42"/>
      <c r="Z2746" s="42"/>
      <c r="AB2746" s="42"/>
      <c r="AC2746" s="42"/>
      <c r="AD2746" s="42"/>
    </row>
    <row r="2747" spans="6:30">
      <c r="F2747" s="42"/>
      <c r="H2747" s="42"/>
      <c r="I2747" s="42"/>
      <c r="J2747" s="42"/>
      <c r="K2747" s="42"/>
      <c r="L2747" s="42"/>
      <c r="M2747" s="42"/>
      <c r="O2747" s="42"/>
      <c r="P2747" s="42"/>
      <c r="Q2747" s="42"/>
      <c r="R2747" s="42"/>
      <c r="T2747" s="42"/>
      <c r="U2747" s="42"/>
      <c r="V2747" s="42"/>
      <c r="X2747" s="42"/>
      <c r="Y2747" s="42"/>
      <c r="Z2747" s="42"/>
      <c r="AB2747" s="42"/>
      <c r="AC2747" s="42"/>
      <c r="AD2747" s="42"/>
    </row>
    <row r="2748" spans="6:30">
      <c r="F2748" s="42"/>
      <c r="H2748" s="42"/>
      <c r="I2748" s="42"/>
      <c r="J2748" s="42"/>
      <c r="K2748" s="42"/>
      <c r="L2748" s="42"/>
      <c r="M2748" s="42"/>
      <c r="O2748" s="42"/>
      <c r="P2748" s="42"/>
      <c r="Q2748" s="42"/>
      <c r="R2748" s="42"/>
      <c r="T2748" s="42"/>
      <c r="U2748" s="42"/>
      <c r="V2748" s="42"/>
      <c r="X2748" s="42"/>
      <c r="Y2748" s="42"/>
      <c r="Z2748" s="42"/>
      <c r="AB2748" s="42"/>
      <c r="AC2748" s="42"/>
      <c r="AD2748" s="42"/>
    </row>
    <row r="2749" spans="6:30">
      <c r="F2749" s="42"/>
      <c r="H2749" s="42"/>
      <c r="I2749" s="42"/>
      <c r="J2749" s="42"/>
      <c r="K2749" s="42"/>
      <c r="L2749" s="42"/>
      <c r="M2749" s="42"/>
      <c r="O2749" s="42"/>
      <c r="P2749" s="42"/>
      <c r="Q2749" s="42"/>
      <c r="R2749" s="42"/>
      <c r="T2749" s="42"/>
      <c r="U2749" s="42"/>
      <c r="V2749" s="42"/>
      <c r="X2749" s="42"/>
      <c r="Y2749" s="42"/>
      <c r="Z2749" s="42"/>
      <c r="AB2749" s="42"/>
      <c r="AC2749" s="42"/>
      <c r="AD2749" s="42"/>
    </row>
    <row r="2750" spans="6:30">
      <c r="F2750" s="42"/>
      <c r="H2750" s="42"/>
      <c r="I2750" s="42"/>
      <c r="J2750" s="42"/>
      <c r="K2750" s="42"/>
      <c r="L2750" s="42"/>
      <c r="M2750" s="42"/>
      <c r="O2750" s="42"/>
      <c r="P2750" s="42"/>
      <c r="Q2750" s="42"/>
      <c r="R2750" s="42"/>
      <c r="T2750" s="42"/>
      <c r="U2750" s="42"/>
      <c r="V2750" s="42"/>
      <c r="X2750" s="42"/>
      <c r="Y2750" s="42"/>
      <c r="Z2750" s="42"/>
      <c r="AB2750" s="42"/>
      <c r="AC2750" s="42"/>
      <c r="AD2750" s="42"/>
    </row>
    <row r="2751" spans="6:30">
      <c r="F2751" s="42"/>
      <c r="H2751" s="42"/>
      <c r="I2751" s="42"/>
      <c r="J2751" s="42"/>
      <c r="K2751" s="42"/>
      <c r="L2751" s="42"/>
      <c r="M2751" s="42"/>
      <c r="O2751" s="42"/>
      <c r="P2751" s="42"/>
      <c r="Q2751" s="42"/>
      <c r="R2751" s="42"/>
      <c r="T2751" s="42"/>
      <c r="U2751" s="42"/>
      <c r="V2751" s="42"/>
      <c r="X2751" s="42"/>
      <c r="Y2751" s="42"/>
      <c r="Z2751" s="42"/>
      <c r="AB2751" s="42"/>
      <c r="AC2751" s="42"/>
      <c r="AD2751" s="42"/>
    </row>
    <row r="2752" spans="6:30">
      <c r="F2752" s="42"/>
      <c r="H2752" s="42"/>
      <c r="I2752" s="42"/>
      <c r="J2752" s="42"/>
      <c r="K2752" s="42"/>
      <c r="L2752" s="42"/>
      <c r="M2752" s="42"/>
      <c r="O2752" s="42"/>
      <c r="P2752" s="42"/>
      <c r="Q2752" s="42"/>
      <c r="R2752" s="42"/>
      <c r="T2752" s="42"/>
      <c r="U2752" s="42"/>
      <c r="V2752" s="42"/>
      <c r="X2752" s="42"/>
      <c r="Y2752" s="42"/>
      <c r="Z2752" s="42"/>
      <c r="AB2752" s="42"/>
      <c r="AC2752" s="42"/>
      <c r="AD2752" s="42"/>
    </row>
    <row r="2753" spans="6:30">
      <c r="F2753" s="42"/>
      <c r="H2753" s="42"/>
      <c r="I2753" s="42"/>
      <c r="J2753" s="42"/>
      <c r="K2753" s="42"/>
      <c r="L2753" s="42"/>
      <c r="M2753" s="42"/>
      <c r="O2753" s="42"/>
      <c r="P2753" s="42"/>
      <c r="Q2753" s="42"/>
      <c r="R2753" s="42"/>
      <c r="T2753" s="42"/>
      <c r="U2753" s="42"/>
      <c r="V2753" s="42"/>
      <c r="X2753" s="42"/>
      <c r="Y2753" s="42"/>
      <c r="Z2753" s="42"/>
      <c r="AB2753" s="42"/>
      <c r="AC2753" s="42"/>
      <c r="AD2753" s="42"/>
    </row>
    <row r="2754" spans="6:30">
      <c r="F2754" s="42"/>
      <c r="H2754" s="42"/>
      <c r="I2754" s="42"/>
      <c r="J2754" s="42"/>
      <c r="K2754" s="42"/>
      <c r="L2754" s="42"/>
      <c r="M2754" s="42"/>
      <c r="O2754" s="42"/>
      <c r="P2754" s="42"/>
      <c r="Q2754" s="42"/>
      <c r="R2754" s="42"/>
      <c r="T2754" s="42"/>
      <c r="U2754" s="42"/>
      <c r="V2754" s="42"/>
      <c r="X2754" s="42"/>
      <c r="Y2754" s="42"/>
      <c r="Z2754" s="42"/>
      <c r="AB2754" s="42"/>
      <c r="AC2754" s="42"/>
      <c r="AD2754" s="42"/>
    </row>
    <row r="2755" spans="6:30">
      <c r="F2755" s="42"/>
      <c r="H2755" s="42"/>
      <c r="I2755" s="42"/>
      <c r="J2755" s="42"/>
      <c r="K2755" s="42"/>
      <c r="L2755" s="42"/>
      <c r="M2755" s="42"/>
      <c r="O2755" s="42"/>
      <c r="P2755" s="42"/>
      <c r="Q2755" s="42"/>
      <c r="R2755" s="42"/>
      <c r="T2755" s="42"/>
      <c r="U2755" s="42"/>
      <c r="V2755" s="42"/>
      <c r="X2755" s="42"/>
      <c r="Y2755" s="42"/>
      <c r="Z2755" s="42"/>
      <c r="AB2755" s="42"/>
      <c r="AC2755" s="42"/>
      <c r="AD2755" s="42"/>
    </row>
    <row r="2756" spans="6:30">
      <c r="F2756" s="42"/>
      <c r="H2756" s="42"/>
      <c r="I2756" s="42"/>
      <c r="J2756" s="42"/>
      <c r="K2756" s="42"/>
      <c r="L2756" s="42"/>
      <c r="M2756" s="42"/>
      <c r="O2756" s="42"/>
      <c r="P2756" s="42"/>
      <c r="Q2756" s="42"/>
      <c r="R2756" s="42"/>
      <c r="T2756" s="42"/>
      <c r="U2756" s="42"/>
      <c r="V2756" s="42"/>
      <c r="X2756" s="42"/>
      <c r="Y2756" s="42"/>
      <c r="Z2756" s="42"/>
      <c r="AB2756" s="42"/>
      <c r="AC2756" s="42"/>
      <c r="AD2756" s="42"/>
    </row>
    <row r="2757" spans="6:30">
      <c r="F2757" s="42"/>
      <c r="H2757" s="42"/>
      <c r="I2757" s="42"/>
      <c r="J2757" s="42"/>
      <c r="K2757" s="42"/>
      <c r="L2757" s="42"/>
      <c r="M2757" s="42"/>
      <c r="O2757" s="42"/>
      <c r="P2757" s="42"/>
      <c r="Q2757" s="42"/>
      <c r="R2757" s="42"/>
      <c r="T2757" s="42"/>
      <c r="U2757" s="42"/>
      <c r="V2757" s="42"/>
      <c r="X2757" s="42"/>
      <c r="Y2757" s="42"/>
      <c r="Z2757" s="42"/>
      <c r="AB2757" s="42"/>
      <c r="AC2757" s="42"/>
      <c r="AD2757" s="42"/>
    </row>
    <row r="2758" spans="6:30">
      <c r="F2758" s="42"/>
      <c r="H2758" s="42"/>
      <c r="I2758" s="42"/>
      <c r="J2758" s="42"/>
      <c r="K2758" s="42"/>
      <c r="L2758" s="42"/>
      <c r="M2758" s="42"/>
      <c r="O2758" s="42"/>
      <c r="P2758" s="42"/>
      <c r="Q2758" s="42"/>
      <c r="R2758" s="42"/>
      <c r="T2758" s="42"/>
      <c r="U2758" s="42"/>
      <c r="V2758" s="42"/>
      <c r="X2758" s="42"/>
      <c r="Y2758" s="42"/>
      <c r="Z2758" s="42"/>
      <c r="AB2758" s="42"/>
      <c r="AC2758" s="42"/>
      <c r="AD2758" s="42"/>
    </row>
    <row r="2759" spans="6:30">
      <c r="F2759" s="42"/>
      <c r="H2759" s="42"/>
      <c r="I2759" s="42"/>
      <c r="J2759" s="42"/>
      <c r="K2759" s="42"/>
      <c r="L2759" s="42"/>
      <c r="M2759" s="42"/>
      <c r="O2759" s="42"/>
      <c r="P2759" s="42"/>
      <c r="Q2759" s="42"/>
      <c r="R2759" s="42"/>
      <c r="T2759" s="42"/>
      <c r="U2759" s="42"/>
      <c r="V2759" s="42"/>
      <c r="X2759" s="42"/>
      <c r="Y2759" s="42"/>
      <c r="Z2759" s="42"/>
      <c r="AB2759" s="42"/>
      <c r="AC2759" s="42"/>
      <c r="AD2759" s="42"/>
    </row>
    <row r="2760" spans="6:30">
      <c r="F2760" s="42"/>
      <c r="H2760" s="42"/>
      <c r="I2760" s="42"/>
      <c r="J2760" s="42"/>
      <c r="K2760" s="42"/>
      <c r="L2760" s="42"/>
      <c r="M2760" s="42"/>
      <c r="O2760" s="42"/>
      <c r="P2760" s="42"/>
      <c r="Q2760" s="42"/>
      <c r="R2760" s="42"/>
      <c r="T2760" s="42"/>
      <c r="U2760" s="42"/>
      <c r="V2760" s="42"/>
      <c r="X2760" s="42"/>
      <c r="Y2760" s="42"/>
      <c r="Z2760" s="42"/>
      <c r="AB2760" s="42"/>
      <c r="AC2760" s="42"/>
      <c r="AD2760" s="42"/>
    </row>
    <row r="2761" spans="6:30">
      <c r="F2761" s="42"/>
      <c r="H2761" s="42"/>
      <c r="I2761" s="42"/>
      <c r="J2761" s="42"/>
      <c r="K2761" s="42"/>
      <c r="L2761" s="42"/>
      <c r="M2761" s="42"/>
      <c r="O2761" s="42"/>
      <c r="P2761" s="42"/>
      <c r="Q2761" s="42"/>
      <c r="R2761" s="42"/>
      <c r="T2761" s="42"/>
      <c r="U2761" s="42"/>
      <c r="V2761" s="42"/>
      <c r="X2761" s="42"/>
      <c r="Y2761" s="42"/>
      <c r="Z2761" s="42"/>
      <c r="AB2761" s="42"/>
      <c r="AC2761" s="42"/>
      <c r="AD2761" s="42"/>
    </row>
    <row r="2762" spans="6:30">
      <c r="F2762" s="42"/>
      <c r="H2762" s="42"/>
      <c r="I2762" s="42"/>
      <c r="J2762" s="42"/>
      <c r="K2762" s="42"/>
      <c r="L2762" s="42"/>
      <c r="M2762" s="42"/>
      <c r="O2762" s="42"/>
      <c r="P2762" s="42"/>
      <c r="Q2762" s="42"/>
      <c r="R2762" s="42"/>
      <c r="T2762" s="42"/>
      <c r="U2762" s="42"/>
      <c r="V2762" s="42"/>
      <c r="X2762" s="42"/>
      <c r="Y2762" s="42"/>
      <c r="Z2762" s="42"/>
      <c r="AB2762" s="42"/>
      <c r="AC2762" s="42"/>
      <c r="AD2762" s="42"/>
    </row>
    <row r="2763" spans="6:30">
      <c r="F2763" s="42"/>
      <c r="H2763" s="42"/>
      <c r="I2763" s="42"/>
      <c r="J2763" s="42"/>
      <c r="K2763" s="42"/>
      <c r="L2763" s="42"/>
      <c r="M2763" s="42"/>
      <c r="O2763" s="42"/>
      <c r="P2763" s="42"/>
      <c r="Q2763" s="42"/>
      <c r="R2763" s="42"/>
      <c r="T2763" s="42"/>
      <c r="U2763" s="42"/>
      <c r="V2763" s="42"/>
      <c r="X2763" s="42"/>
      <c r="Y2763" s="42"/>
      <c r="Z2763" s="42"/>
      <c r="AB2763" s="42"/>
      <c r="AC2763" s="42"/>
      <c r="AD2763" s="42"/>
    </row>
    <row r="2764" spans="6:30">
      <c r="F2764" s="42"/>
      <c r="H2764" s="42"/>
      <c r="I2764" s="42"/>
      <c r="J2764" s="42"/>
      <c r="K2764" s="42"/>
      <c r="L2764" s="42"/>
      <c r="M2764" s="42"/>
      <c r="O2764" s="42"/>
      <c r="P2764" s="42"/>
      <c r="Q2764" s="42"/>
      <c r="R2764" s="42"/>
      <c r="T2764" s="42"/>
      <c r="U2764" s="42"/>
      <c r="V2764" s="42"/>
      <c r="X2764" s="42"/>
      <c r="Y2764" s="42"/>
      <c r="Z2764" s="42"/>
      <c r="AB2764" s="42"/>
      <c r="AC2764" s="42"/>
      <c r="AD2764" s="42"/>
    </row>
    <row r="2765" spans="6:30">
      <c r="F2765" s="42"/>
      <c r="H2765" s="42"/>
      <c r="I2765" s="42"/>
      <c r="J2765" s="42"/>
      <c r="K2765" s="42"/>
      <c r="L2765" s="42"/>
      <c r="M2765" s="42"/>
      <c r="O2765" s="42"/>
      <c r="P2765" s="42"/>
      <c r="Q2765" s="42"/>
      <c r="R2765" s="42"/>
      <c r="T2765" s="42"/>
      <c r="U2765" s="42"/>
      <c r="V2765" s="42"/>
      <c r="X2765" s="42"/>
      <c r="Y2765" s="42"/>
      <c r="Z2765" s="42"/>
      <c r="AB2765" s="42"/>
      <c r="AC2765" s="42"/>
      <c r="AD2765" s="42"/>
    </row>
    <row r="2766" spans="6:30">
      <c r="F2766" s="42"/>
      <c r="H2766" s="42"/>
      <c r="I2766" s="42"/>
      <c r="J2766" s="42"/>
      <c r="K2766" s="42"/>
      <c r="L2766" s="42"/>
      <c r="M2766" s="42"/>
      <c r="O2766" s="42"/>
      <c r="P2766" s="42"/>
      <c r="Q2766" s="42"/>
      <c r="R2766" s="42"/>
      <c r="T2766" s="42"/>
      <c r="U2766" s="42"/>
      <c r="V2766" s="42"/>
      <c r="X2766" s="42"/>
      <c r="Y2766" s="42"/>
      <c r="Z2766" s="42"/>
      <c r="AB2766" s="42"/>
      <c r="AC2766" s="42"/>
      <c r="AD2766" s="42"/>
    </row>
    <row r="2767" spans="6:30">
      <c r="F2767" s="42"/>
      <c r="H2767" s="42"/>
      <c r="I2767" s="42"/>
      <c r="J2767" s="42"/>
      <c r="K2767" s="42"/>
      <c r="L2767" s="42"/>
      <c r="M2767" s="42"/>
      <c r="O2767" s="42"/>
      <c r="P2767" s="42"/>
      <c r="Q2767" s="42"/>
      <c r="R2767" s="42"/>
      <c r="T2767" s="42"/>
      <c r="U2767" s="42"/>
      <c r="V2767" s="42"/>
      <c r="X2767" s="42"/>
      <c r="Y2767" s="42"/>
      <c r="Z2767" s="42"/>
      <c r="AB2767" s="42"/>
      <c r="AC2767" s="42"/>
      <c r="AD2767" s="42"/>
    </row>
    <row r="2768" spans="6:30">
      <c r="F2768" s="42"/>
      <c r="H2768" s="42"/>
      <c r="I2768" s="42"/>
      <c r="J2768" s="42"/>
      <c r="K2768" s="42"/>
      <c r="L2768" s="42"/>
      <c r="M2768" s="42"/>
      <c r="O2768" s="42"/>
      <c r="P2768" s="42"/>
      <c r="Q2768" s="42"/>
      <c r="R2768" s="42"/>
      <c r="T2768" s="42"/>
      <c r="U2768" s="42"/>
      <c r="V2768" s="42"/>
      <c r="X2768" s="42"/>
      <c r="Y2768" s="42"/>
      <c r="Z2768" s="42"/>
      <c r="AB2768" s="42"/>
      <c r="AC2768" s="42"/>
      <c r="AD2768" s="42"/>
    </row>
    <row r="2769" spans="6:30">
      <c r="F2769" s="42"/>
      <c r="H2769" s="42"/>
      <c r="I2769" s="42"/>
      <c r="J2769" s="42"/>
      <c r="K2769" s="42"/>
      <c r="L2769" s="42"/>
      <c r="M2769" s="42"/>
      <c r="O2769" s="42"/>
      <c r="P2769" s="42"/>
      <c r="Q2769" s="42"/>
      <c r="R2769" s="42"/>
      <c r="T2769" s="42"/>
      <c r="U2769" s="42"/>
      <c r="V2769" s="42"/>
      <c r="X2769" s="42"/>
      <c r="Y2769" s="42"/>
      <c r="Z2769" s="42"/>
      <c r="AB2769" s="42"/>
      <c r="AC2769" s="42"/>
      <c r="AD2769" s="42"/>
    </row>
    <row r="2770" spans="6:30">
      <c r="F2770" s="42"/>
      <c r="H2770" s="42"/>
      <c r="I2770" s="42"/>
      <c r="J2770" s="42"/>
      <c r="K2770" s="42"/>
      <c r="L2770" s="42"/>
      <c r="M2770" s="42"/>
      <c r="O2770" s="42"/>
      <c r="P2770" s="42"/>
      <c r="Q2770" s="42"/>
      <c r="R2770" s="42"/>
      <c r="T2770" s="42"/>
      <c r="U2770" s="42"/>
      <c r="V2770" s="42"/>
      <c r="X2770" s="42"/>
      <c r="Y2770" s="42"/>
      <c r="Z2770" s="42"/>
      <c r="AB2770" s="42"/>
      <c r="AC2770" s="42"/>
      <c r="AD2770" s="42"/>
    </row>
    <row r="2771" spans="6:30">
      <c r="F2771" s="42"/>
      <c r="H2771" s="42"/>
      <c r="I2771" s="42"/>
      <c r="J2771" s="42"/>
      <c r="K2771" s="42"/>
      <c r="L2771" s="42"/>
      <c r="M2771" s="42"/>
      <c r="O2771" s="42"/>
      <c r="P2771" s="42"/>
      <c r="Q2771" s="42"/>
      <c r="R2771" s="42"/>
      <c r="T2771" s="42"/>
      <c r="U2771" s="42"/>
      <c r="V2771" s="42"/>
      <c r="X2771" s="42"/>
      <c r="Y2771" s="42"/>
      <c r="Z2771" s="42"/>
      <c r="AB2771" s="42"/>
      <c r="AC2771" s="42"/>
      <c r="AD2771" s="42"/>
    </row>
    <row r="2772" spans="6:30">
      <c r="F2772" s="42"/>
      <c r="H2772" s="42"/>
      <c r="I2772" s="42"/>
      <c r="J2772" s="42"/>
      <c r="K2772" s="42"/>
      <c r="L2772" s="42"/>
      <c r="M2772" s="42"/>
      <c r="O2772" s="42"/>
      <c r="P2772" s="42"/>
      <c r="Q2772" s="42"/>
      <c r="R2772" s="42"/>
      <c r="T2772" s="42"/>
      <c r="U2772" s="42"/>
      <c r="V2772" s="42"/>
      <c r="X2772" s="42"/>
      <c r="Y2772" s="42"/>
      <c r="Z2772" s="42"/>
      <c r="AB2772" s="42"/>
      <c r="AC2772" s="42"/>
      <c r="AD2772" s="42"/>
    </row>
    <row r="2773" spans="6:30">
      <c r="F2773" s="42"/>
      <c r="H2773" s="42"/>
      <c r="I2773" s="42"/>
      <c r="J2773" s="42"/>
      <c r="K2773" s="42"/>
      <c r="L2773" s="42"/>
      <c r="M2773" s="42"/>
      <c r="O2773" s="42"/>
      <c r="P2773" s="42"/>
      <c r="Q2773" s="42"/>
      <c r="R2773" s="42"/>
      <c r="T2773" s="42"/>
      <c r="U2773" s="42"/>
      <c r="V2773" s="42"/>
      <c r="X2773" s="42"/>
      <c r="Y2773" s="42"/>
      <c r="Z2773" s="42"/>
      <c r="AB2773" s="42"/>
      <c r="AC2773" s="42"/>
      <c r="AD2773" s="42"/>
    </row>
    <row r="2774" spans="6:30">
      <c r="F2774" s="42"/>
      <c r="H2774" s="42"/>
      <c r="I2774" s="42"/>
      <c r="J2774" s="42"/>
      <c r="K2774" s="42"/>
      <c r="L2774" s="42"/>
      <c r="M2774" s="42"/>
      <c r="O2774" s="42"/>
      <c r="P2774" s="42"/>
      <c r="Q2774" s="42"/>
      <c r="R2774" s="42"/>
      <c r="T2774" s="42"/>
      <c r="U2774" s="42"/>
      <c r="V2774" s="42"/>
      <c r="X2774" s="42"/>
      <c r="Y2774" s="42"/>
      <c r="Z2774" s="42"/>
      <c r="AB2774" s="42"/>
      <c r="AC2774" s="42"/>
      <c r="AD2774" s="42"/>
    </row>
    <row r="2775" spans="6:30">
      <c r="F2775" s="42"/>
      <c r="H2775" s="42"/>
      <c r="I2775" s="42"/>
      <c r="J2775" s="42"/>
      <c r="K2775" s="42"/>
      <c r="L2775" s="42"/>
      <c r="M2775" s="42"/>
      <c r="O2775" s="42"/>
      <c r="P2775" s="42"/>
      <c r="Q2775" s="42"/>
      <c r="R2775" s="42"/>
      <c r="T2775" s="42"/>
      <c r="U2775" s="42"/>
      <c r="V2775" s="42"/>
      <c r="X2775" s="42"/>
      <c r="Y2775" s="42"/>
      <c r="Z2775" s="42"/>
      <c r="AB2775" s="42"/>
      <c r="AC2775" s="42"/>
      <c r="AD2775" s="42"/>
    </row>
    <row r="2776" spans="6:30">
      <c r="F2776" s="42"/>
      <c r="H2776" s="42"/>
      <c r="I2776" s="42"/>
      <c r="J2776" s="42"/>
      <c r="K2776" s="42"/>
      <c r="L2776" s="42"/>
      <c r="M2776" s="42"/>
      <c r="O2776" s="42"/>
      <c r="P2776" s="42"/>
      <c r="Q2776" s="42"/>
      <c r="R2776" s="42"/>
      <c r="T2776" s="42"/>
      <c r="U2776" s="42"/>
      <c r="V2776" s="42"/>
      <c r="X2776" s="42"/>
      <c r="Y2776" s="42"/>
      <c r="Z2776" s="42"/>
      <c r="AB2776" s="42"/>
      <c r="AC2776" s="42"/>
      <c r="AD2776" s="42"/>
    </row>
    <row r="2777" spans="6:30">
      <c r="F2777" s="42"/>
      <c r="H2777" s="42"/>
      <c r="I2777" s="42"/>
      <c r="J2777" s="42"/>
      <c r="K2777" s="42"/>
      <c r="L2777" s="42"/>
      <c r="M2777" s="42"/>
      <c r="O2777" s="42"/>
      <c r="P2777" s="42"/>
      <c r="Q2777" s="42"/>
      <c r="R2777" s="42"/>
      <c r="T2777" s="42"/>
      <c r="U2777" s="42"/>
      <c r="V2777" s="42"/>
      <c r="X2777" s="42"/>
      <c r="Y2777" s="42"/>
      <c r="Z2777" s="42"/>
      <c r="AB2777" s="42"/>
      <c r="AC2777" s="42"/>
      <c r="AD2777" s="42"/>
    </row>
    <row r="2778" spans="6:30">
      <c r="F2778" s="42"/>
      <c r="H2778" s="42"/>
      <c r="I2778" s="42"/>
      <c r="J2778" s="42"/>
      <c r="K2778" s="42"/>
      <c r="L2778" s="42"/>
      <c r="M2778" s="42"/>
      <c r="O2778" s="42"/>
      <c r="P2778" s="42"/>
      <c r="Q2778" s="42"/>
      <c r="R2778" s="42"/>
      <c r="T2778" s="42"/>
      <c r="U2778" s="42"/>
      <c r="V2778" s="42"/>
      <c r="X2778" s="42"/>
      <c r="Y2778" s="42"/>
      <c r="Z2778" s="42"/>
      <c r="AB2778" s="42"/>
      <c r="AC2778" s="42"/>
      <c r="AD2778" s="42"/>
    </row>
    <row r="2779" spans="6:30">
      <c r="F2779" s="42"/>
      <c r="H2779" s="42"/>
      <c r="I2779" s="42"/>
      <c r="J2779" s="42"/>
      <c r="K2779" s="42"/>
      <c r="L2779" s="42"/>
      <c r="M2779" s="42"/>
      <c r="O2779" s="42"/>
      <c r="P2779" s="42"/>
      <c r="Q2779" s="42"/>
      <c r="R2779" s="42"/>
      <c r="T2779" s="42"/>
      <c r="U2779" s="42"/>
      <c r="V2779" s="42"/>
      <c r="X2779" s="42"/>
      <c r="Y2779" s="42"/>
      <c r="Z2779" s="42"/>
      <c r="AB2779" s="42"/>
      <c r="AC2779" s="42"/>
      <c r="AD2779" s="42"/>
    </row>
    <row r="2780" spans="6:30">
      <c r="F2780" s="42"/>
      <c r="H2780" s="42"/>
      <c r="I2780" s="42"/>
      <c r="J2780" s="42"/>
      <c r="K2780" s="42"/>
      <c r="L2780" s="42"/>
      <c r="M2780" s="42"/>
      <c r="O2780" s="42"/>
      <c r="P2780" s="42"/>
      <c r="Q2780" s="42"/>
      <c r="R2780" s="42"/>
      <c r="T2780" s="42"/>
      <c r="U2780" s="42"/>
      <c r="V2780" s="42"/>
      <c r="X2780" s="42"/>
      <c r="Y2780" s="42"/>
      <c r="Z2780" s="42"/>
      <c r="AB2780" s="42"/>
      <c r="AC2780" s="42"/>
      <c r="AD2780" s="42"/>
    </row>
    <row r="2781" spans="6:30">
      <c r="F2781" s="42"/>
      <c r="H2781" s="42"/>
      <c r="I2781" s="42"/>
      <c r="J2781" s="42"/>
      <c r="K2781" s="42"/>
      <c r="L2781" s="42"/>
      <c r="M2781" s="42"/>
      <c r="O2781" s="42"/>
      <c r="P2781" s="42"/>
      <c r="Q2781" s="42"/>
      <c r="R2781" s="42"/>
      <c r="T2781" s="42"/>
      <c r="U2781" s="42"/>
      <c r="V2781" s="42"/>
      <c r="X2781" s="42"/>
      <c r="Y2781" s="42"/>
      <c r="Z2781" s="42"/>
      <c r="AB2781" s="42"/>
      <c r="AC2781" s="42"/>
      <c r="AD2781" s="42"/>
    </row>
    <row r="2782" spans="6:30">
      <c r="F2782" s="42"/>
      <c r="H2782" s="42"/>
      <c r="I2782" s="42"/>
      <c r="J2782" s="42"/>
      <c r="K2782" s="42"/>
      <c r="L2782" s="42"/>
      <c r="M2782" s="42"/>
      <c r="O2782" s="42"/>
      <c r="P2782" s="42"/>
      <c r="Q2782" s="42"/>
      <c r="R2782" s="42"/>
      <c r="T2782" s="42"/>
      <c r="U2782" s="42"/>
      <c r="V2782" s="42"/>
      <c r="X2782" s="42"/>
      <c r="Y2782" s="42"/>
      <c r="Z2782" s="42"/>
      <c r="AB2782" s="42"/>
      <c r="AC2782" s="42"/>
      <c r="AD2782" s="42"/>
    </row>
    <row r="2783" spans="6:30">
      <c r="F2783" s="42"/>
      <c r="H2783" s="42"/>
      <c r="I2783" s="42"/>
      <c r="J2783" s="42"/>
      <c r="K2783" s="42"/>
      <c r="L2783" s="42"/>
      <c r="M2783" s="42"/>
      <c r="O2783" s="42"/>
      <c r="P2783" s="42"/>
      <c r="Q2783" s="42"/>
      <c r="R2783" s="42"/>
      <c r="T2783" s="42"/>
      <c r="U2783" s="42"/>
      <c r="V2783" s="42"/>
      <c r="X2783" s="42"/>
      <c r="Y2783" s="42"/>
      <c r="Z2783" s="42"/>
      <c r="AB2783" s="42"/>
      <c r="AC2783" s="42"/>
      <c r="AD2783" s="42"/>
    </row>
    <row r="2784" spans="6:30">
      <c r="F2784" s="42"/>
      <c r="H2784" s="42"/>
      <c r="I2784" s="42"/>
      <c r="J2784" s="42"/>
      <c r="K2784" s="42"/>
      <c r="L2784" s="42"/>
      <c r="M2784" s="42"/>
      <c r="O2784" s="42"/>
      <c r="P2784" s="42"/>
      <c r="Q2784" s="42"/>
      <c r="R2784" s="42"/>
      <c r="T2784" s="42"/>
      <c r="U2784" s="42"/>
      <c r="V2784" s="42"/>
      <c r="X2784" s="42"/>
      <c r="Y2784" s="42"/>
      <c r="Z2784" s="42"/>
      <c r="AB2784" s="42"/>
      <c r="AC2784" s="42"/>
      <c r="AD2784" s="42"/>
    </row>
    <row r="2785" spans="6:30">
      <c r="F2785" s="42"/>
      <c r="H2785" s="42"/>
      <c r="I2785" s="42"/>
      <c r="J2785" s="42"/>
      <c r="K2785" s="42"/>
      <c r="L2785" s="42"/>
      <c r="M2785" s="42"/>
      <c r="O2785" s="42"/>
      <c r="P2785" s="42"/>
      <c r="Q2785" s="42"/>
      <c r="R2785" s="42"/>
      <c r="T2785" s="42"/>
      <c r="U2785" s="42"/>
      <c r="V2785" s="42"/>
      <c r="X2785" s="42"/>
      <c r="Y2785" s="42"/>
      <c r="Z2785" s="42"/>
      <c r="AB2785" s="42"/>
      <c r="AC2785" s="42"/>
      <c r="AD2785" s="42"/>
    </row>
    <row r="2786" spans="6:30">
      <c r="F2786" s="42"/>
      <c r="H2786" s="42"/>
      <c r="I2786" s="42"/>
      <c r="J2786" s="42"/>
      <c r="K2786" s="42"/>
      <c r="L2786" s="42"/>
      <c r="M2786" s="42"/>
      <c r="O2786" s="42"/>
      <c r="P2786" s="42"/>
      <c r="Q2786" s="42"/>
      <c r="R2786" s="42"/>
      <c r="T2786" s="42"/>
      <c r="U2786" s="42"/>
      <c r="V2786" s="42"/>
      <c r="X2786" s="42"/>
      <c r="Y2786" s="42"/>
      <c r="Z2786" s="42"/>
      <c r="AB2786" s="42"/>
      <c r="AC2786" s="42"/>
      <c r="AD2786" s="42"/>
    </row>
    <row r="2787" spans="6:30">
      <c r="F2787" s="42"/>
      <c r="H2787" s="42"/>
      <c r="I2787" s="42"/>
      <c r="J2787" s="42"/>
      <c r="K2787" s="42"/>
      <c r="L2787" s="42"/>
      <c r="M2787" s="42"/>
      <c r="O2787" s="42"/>
      <c r="P2787" s="42"/>
      <c r="Q2787" s="42"/>
      <c r="R2787" s="42"/>
      <c r="T2787" s="42"/>
      <c r="U2787" s="42"/>
      <c r="V2787" s="42"/>
      <c r="X2787" s="42"/>
      <c r="Y2787" s="42"/>
      <c r="Z2787" s="42"/>
      <c r="AB2787" s="42"/>
      <c r="AC2787" s="42"/>
      <c r="AD2787" s="42"/>
    </row>
    <row r="2788" spans="6:30">
      <c r="F2788" s="42"/>
      <c r="H2788" s="42"/>
      <c r="I2788" s="42"/>
      <c r="J2788" s="42"/>
      <c r="K2788" s="42"/>
      <c r="L2788" s="42"/>
      <c r="M2788" s="42"/>
      <c r="O2788" s="42"/>
      <c r="P2788" s="42"/>
      <c r="Q2788" s="42"/>
      <c r="R2788" s="42"/>
      <c r="T2788" s="42"/>
      <c r="U2788" s="42"/>
      <c r="V2788" s="42"/>
      <c r="X2788" s="42"/>
      <c r="Y2788" s="42"/>
      <c r="Z2788" s="42"/>
      <c r="AB2788" s="42"/>
      <c r="AC2788" s="42"/>
      <c r="AD2788" s="42"/>
    </row>
    <row r="2789" spans="6:30">
      <c r="F2789" s="42"/>
      <c r="H2789" s="42"/>
      <c r="I2789" s="42"/>
      <c r="J2789" s="42"/>
      <c r="K2789" s="42"/>
      <c r="L2789" s="42"/>
      <c r="M2789" s="42"/>
      <c r="O2789" s="42"/>
      <c r="P2789" s="42"/>
      <c r="Q2789" s="42"/>
      <c r="R2789" s="42"/>
      <c r="T2789" s="42"/>
      <c r="U2789" s="42"/>
      <c r="V2789" s="42"/>
      <c r="X2789" s="42"/>
      <c r="Y2789" s="42"/>
      <c r="Z2789" s="42"/>
      <c r="AB2789" s="42"/>
      <c r="AC2789" s="42"/>
      <c r="AD2789" s="42"/>
    </row>
    <row r="2790" spans="6:30">
      <c r="F2790" s="42"/>
      <c r="H2790" s="42"/>
      <c r="I2790" s="42"/>
      <c r="J2790" s="42"/>
      <c r="K2790" s="42"/>
      <c r="L2790" s="42"/>
      <c r="M2790" s="42"/>
      <c r="O2790" s="42"/>
      <c r="P2790" s="42"/>
      <c r="Q2790" s="42"/>
      <c r="R2790" s="42"/>
      <c r="T2790" s="42"/>
      <c r="U2790" s="42"/>
      <c r="V2790" s="42"/>
      <c r="X2790" s="42"/>
      <c r="Y2790" s="42"/>
      <c r="Z2790" s="42"/>
      <c r="AB2790" s="42"/>
      <c r="AC2790" s="42"/>
      <c r="AD2790" s="42"/>
    </row>
    <row r="2791" spans="6:30">
      <c r="F2791" s="42"/>
      <c r="H2791" s="42"/>
      <c r="I2791" s="42"/>
      <c r="J2791" s="42"/>
      <c r="K2791" s="42"/>
      <c r="L2791" s="42"/>
      <c r="M2791" s="42"/>
      <c r="O2791" s="42"/>
      <c r="P2791" s="42"/>
      <c r="Q2791" s="42"/>
      <c r="R2791" s="42"/>
      <c r="T2791" s="42"/>
      <c r="U2791" s="42"/>
      <c r="V2791" s="42"/>
      <c r="X2791" s="42"/>
      <c r="Y2791" s="42"/>
      <c r="Z2791" s="42"/>
      <c r="AB2791" s="42"/>
      <c r="AC2791" s="42"/>
      <c r="AD2791" s="42"/>
    </row>
    <row r="2792" spans="6:30">
      <c r="F2792" s="42"/>
      <c r="H2792" s="42"/>
      <c r="I2792" s="42"/>
      <c r="J2792" s="42"/>
      <c r="K2792" s="42"/>
      <c r="L2792" s="42"/>
      <c r="M2792" s="42"/>
      <c r="O2792" s="42"/>
      <c r="P2792" s="42"/>
      <c r="Q2792" s="42"/>
      <c r="R2792" s="42"/>
      <c r="T2792" s="42"/>
      <c r="U2792" s="42"/>
      <c r="V2792" s="42"/>
      <c r="X2792" s="42"/>
      <c r="Y2792" s="42"/>
      <c r="Z2792" s="42"/>
      <c r="AB2792" s="42"/>
      <c r="AC2792" s="42"/>
      <c r="AD2792" s="42"/>
    </row>
    <row r="2793" spans="6:30">
      <c r="F2793" s="42"/>
      <c r="H2793" s="42"/>
      <c r="I2793" s="42"/>
      <c r="J2793" s="42"/>
      <c r="K2793" s="42"/>
      <c r="L2793" s="42"/>
      <c r="M2793" s="42"/>
      <c r="O2793" s="42"/>
      <c r="P2793" s="42"/>
      <c r="Q2793" s="42"/>
      <c r="R2793" s="42"/>
      <c r="T2793" s="42"/>
      <c r="U2793" s="42"/>
      <c r="V2793" s="42"/>
      <c r="X2793" s="42"/>
      <c r="Y2793" s="42"/>
      <c r="Z2793" s="42"/>
      <c r="AB2793" s="42"/>
      <c r="AC2793" s="42"/>
      <c r="AD2793" s="42"/>
    </row>
    <row r="2794" spans="6:30">
      <c r="F2794" s="42"/>
      <c r="H2794" s="42"/>
      <c r="I2794" s="42"/>
      <c r="J2794" s="42"/>
      <c r="K2794" s="42"/>
      <c r="L2794" s="42"/>
      <c r="M2794" s="42"/>
      <c r="O2794" s="42"/>
      <c r="P2794" s="42"/>
      <c r="Q2794" s="42"/>
      <c r="R2794" s="42"/>
      <c r="T2794" s="42"/>
      <c r="U2794" s="42"/>
      <c r="V2794" s="42"/>
      <c r="X2794" s="42"/>
      <c r="Y2794" s="42"/>
      <c r="Z2794" s="42"/>
      <c r="AB2794" s="42"/>
      <c r="AC2794" s="42"/>
      <c r="AD2794" s="42"/>
    </row>
    <row r="2795" spans="6:30">
      <c r="F2795" s="42"/>
      <c r="H2795" s="42"/>
      <c r="I2795" s="42"/>
      <c r="J2795" s="42"/>
      <c r="K2795" s="42"/>
      <c r="L2795" s="42"/>
      <c r="M2795" s="42"/>
      <c r="O2795" s="42"/>
      <c r="P2795" s="42"/>
      <c r="Q2795" s="42"/>
      <c r="R2795" s="42"/>
      <c r="T2795" s="42"/>
      <c r="U2795" s="42"/>
      <c r="V2795" s="42"/>
      <c r="X2795" s="42"/>
      <c r="Y2795" s="42"/>
      <c r="Z2795" s="42"/>
      <c r="AB2795" s="42"/>
      <c r="AC2795" s="42"/>
      <c r="AD2795" s="42"/>
    </row>
    <row r="2796" spans="6:30">
      <c r="F2796" s="42"/>
      <c r="H2796" s="42"/>
      <c r="I2796" s="42"/>
      <c r="J2796" s="42"/>
      <c r="K2796" s="42"/>
      <c r="L2796" s="42"/>
      <c r="M2796" s="42"/>
      <c r="O2796" s="42"/>
      <c r="P2796" s="42"/>
      <c r="Q2796" s="42"/>
      <c r="R2796" s="42"/>
      <c r="T2796" s="42"/>
      <c r="U2796" s="42"/>
      <c r="V2796" s="42"/>
      <c r="X2796" s="42"/>
      <c r="Y2796" s="42"/>
      <c r="Z2796" s="42"/>
      <c r="AB2796" s="42"/>
      <c r="AC2796" s="42"/>
      <c r="AD2796" s="42"/>
    </row>
    <row r="2797" spans="6:30">
      <c r="F2797" s="42"/>
      <c r="H2797" s="42"/>
      <c r="I2797" s="42"/>
      <c r="J2797" s="42"/>
      <c r="K2797" s="42"/>
      <c r="L2797" s="42"/>
      <c r="M2797" s="42"/>
      <c r="O2797" s="42"/>
      <c r="P2797" s="42"/>
      <c r="Q2797" s="42"/>
      <c r="R2797" s="42"/>
      <c r="T2797" s="42"/>
      <c r="U2797" s="42"/>
      <c r="V2797" s="42"/>
      <c r="X2797" s="42"/>
      <c r="Y2797" s="42"/>
      <c r="Z2797" s="42"/>
      <c r="AB2797" s="42"/>
      <c r="AC2797" s="42"/>
      <c r="AD2797" s="42"/>
    </row>
    <row r="2798" spans="6:30">
      <c r="F2798" s="42"/>
      <c r="H2798" s="42"/>
      <c r="I2798" s="42"/>
      <c r="J2798" s="42"/>
      <c r="K2798" s="42"/>
      <c r="L2798" s="42"/>
      <c r="M2798" s="42"/>
      <c r="O2798" s="42"/>
      <c r="P2798" s="42"/>
      <c r="Q2798" s="42"/>
      <c r="R2798" s="42"/>
      <c r="T2798" s="42"/>
      <c r="U2798" s="42"/>
      <c r="V2798" s="42"/>
      <c r="X2798" s="42"/>
      <c r="Y2798" s="42"/>
      <c r="Z2798" s="42"/>
      <c r="AB2798" s="42"/>
      <c r="AC2798" s="42"/>
      <c r="AD2798" s="42"/>
    </row>
    <row r="2799" spans="6:30">
      <c r="F2799" s="42"/>
      <c r="H2799" s="42"/>
      <c r="I2799" s="42"/>
      <c r="J2799" s="42"/>
      <c r="K2799" s="42"/>
      <c r="L2799" s="42"/>
      <c r="M2799" s="42"/>
      <c r="O2799" s="42"/>
      <c r="P2799" s="42"/>
      <c r="Q2799" s="42"/>
      <c r="R2799" s="42"/>
      <c r="T2799" s="42"/>
      <c r="U2799" s="42"/>
      <c r="V2799" s="42"/>
      <c r="X2799" s="42"/>
      <c r="Y2799" s="42"/>
      <c r="Z2799" s="42"/>
      <c r="AB2799" s="42"/>
      <c r="AC2799" s="42"/>
      <c r="AD2799" s="42"/>
    </row>
    <row r="2800" spans="6:30">
      <c r="F2800" s="42"/>
      <c r="H2800" s="42"/>
      <c r="I2800" s="42"/>
      <c r="J2800" s="42"/>
      <c r="K2800" s="42"/>
      <c r="L2800" s="42"/>
      <c r="M2800" s="42"/>
      <c r="O2800" s="42"/>
      <c r="P2800" s="42"/>
      <c r="Q2800" s="42"/>
      <c r="R2800" s="42"/>
      <c r="T2800" s="42"/>
      <c r="U2800" s="42"/>
      <c r="V2800" s="42"/>
      <c r="X2800" s="42"/>
      <c r="Y2800" s="42"/>
      <c r="Z2800" s="42"/>
      <c r="AB2800" s="42"/>
      <c r="AC2800" s="42"/>
      <c r="AD2800" s="42"/>
    </row>
    <row r="2801" spans="6:30">
      <c r="F2801" s="42"/>
      <c r="H2801" s="42"/>
      <c r="I2801" s="42"/>
      <c r="J2801" s="42"/>
      <c r="K2801" s="42"/>
      <c r="L2801" s="42"/>
      <c r="M2801" s="42"/>
      <c r="O2801" s="42"/>
      <c r="P2801" s="42"/>
      <c r="Q2801" s="42"/>
      <c r="R2801" s="42"/>
      <c r="T2801" s="42"/>
      <c r="U2801" s="42"/>
      <c r="V2801" s="42"/>
      <c r="X2801" s="42"/>
      <c r="Y2801" s="42"/>
      <c r="Z2801" s="42"/>
      <c r="AB2801" s="42"/>
      <c r="AC2801" s="42"/>
      <c r="AD2801" s="42"/>
    </row>
    <row r="2802" spans="6:30">
      <c r="F2802" s="42"/>
      <c r="H2802" s="42"/>
      <c r="I2802" s="42"/>
      <c r="J2802" s="42"/>
      <c r="K2802" s="42"/>
      <c r="L2802" s="42"/>
      <c r="M2802" s="42"/>
      <c r="O2802" s="42"/>
      <c r="P2802" s="42"/>
      <c r="Q2802" s="42"/>
      <c r="R2802" s="42"/>
      <c r="T2802" s="42"/>
      <c r="U2802" s="42"/>
      <c r="V2802" s="42"/>
      <c r="X2802" s="42"/>
      <c r="Y2802" s="42"/>
      <c r="Z2802" s="42"/>
      <c r="AB2802" s="42"/>
      <c r="AC2802" s="42"/>
      <c r="AD2802" s="42"/>
    </row>
    <row r="2803" spans="6:30">
      <c r="F2803" s="42"/>
      <c r="H2803" s="42"/>
      <c r="I2803" s="42"/>
      <c r="J2803" s="42"/>
      <c r="K2803" s="42"/>
      <c r="L2803" s="42"/>
      <c r="M2803" s="42"/>
      <c r="O2803" s="42"/>
      <c r="P2803" s="42"/>
      <c r="Q2803" s="42"/>
      <c r="R2803" s="42"/>
      <c r="T2803" s="42"/>
      <c r="U2803" s="42"/>
      <c r="V2803" s="42"/>
      <c r="X2803" s="42"/>
      <c r="Y2803" s="42"/>
      <c r="Z2803" s="42"/>
      <c r="AB2803" s="42"/>
      <c r="AC2803" s="42"/>
      <c r="AD2803" s="42"/>
    </row>
    <row r="2804" spans="6:30">
      <c r="F2804" s="42"/>
      <c r="H2804" s="42"/>
      <c r="I2804" s="42"/>
      <c r="J2804" s="42"/>
      <c r="K2804" s="42"/>
      <c r="L2804" s="42"/>
      <c r="M2804" s="42"/>
      <c r="O2804" s="42"/>
      <c r="P2804" s="42"/>
      <c r="Q2804" s="42"/>
      <c r="R2804" s="42"/>
      <c r="T2804" s="42"/>
      <c r="U2804" s="42"/>
      <c r="V2804" s="42"/>
      <c r="X2804" s="42"/>
      <c r="Y2804" s="42"/>
      <c r="Z2804" s="42"/>
      <c r="AB2804" s="42"/>
      <c r="AC2804" s="42"/>
      <c r="AD2804" s="42"/>
    </row>
    <row r="2805" spans="6:30">
      <c r="F2805" s="42"/>
      <c r="H2805" s="42"/>
      <c r="I2805" s="42"/>
      <c r="J2805" s="42"/>
      <c r="K2805" s="42"/>
      <c r="L2805" s="42"/>
      <c r="M2805" s="42"/>
      <c r="O2805" s="42"/>
      <c r="P2805" s="42"/>
      <c r="Q2805" s="42"/>
      <c r="R2805" s="42"/>
      <c r="T2805" s="42"/>
      <c r="U2805" s="42"/>
      <c r="V2805" s="42"/>
      <c r="X2805" s="42"/>
      <c r="Y2805" s="42"/>
      <c r="Z2805" s="42"/>
      <c r="AB2805" s="42"/>
      <c r="AC2805" s="42"/>
      <c r="AD2805" s="42"/>
    </row>
    <row r="2806" spans="6:30">
      <c r="F2806" s="42"/>
      <c r="H2806" s="42"/>
      <c r="I2806" s="42"/>
      <c r="J2806" s="42"/>
      <c r="K2806" s="42"/>
      <c r="L2806" s="42"/>
      <c r="M2806" s="42"/>
      <c r="O2806" s="42"/>
      <c r="P2806" s="42"/>
      <c r="Q2806" s="42"/>
      <c r="R2806" s="42"/>
      <c r="T2806" s="42"/>
      <c r="U2806" s="42"/>
      <c r="V2806" s="42"/>
      <c r="X2806" s="42"/>
      <c r="Y2806" s="42"/>
      <c r="Z2806" s="42"/>
      <c r="AB2806" s="42"/>
      <c r="AC2806" s="42"/>
      <c r="AD2806" s="42"/>
    </row>
    <row r="2807" spans="6:30">
      <c r="F2807" s="42"/>
      <c r="H2807" s="42"/>
      <c r="I2807" s="42"/>
      <c r="J2807" s="42"/>
      <c r="K2807" s="42"/>
      <c r="L2807" s="42"/>
      <c r="M2807" s="42"/>
      <c r="O2807" s="42"/>
      <c r="P2807" s="42"/>
      <c r="Q2807" s="42"/>
      <c r="R2807" s="42"/>
      <c r="T2807" s="42"/>
      <c r="U2807" s="42"/>
      <c r="V2807" s="42"/>
      <c r="X2807" s="42"/>
      <c r="Y2807" s="42"/>
      <c r="Z2807" s="42"/>
      <c r="AB2807" s="42"/>
      <c r="AC2807" s="42"/>
      <c r="AD2807" s="42"/>
    </row>
    <row r="2808" spans="6:30">
      <c r="F2808" s="42"/>
      <c r="H2808" s="42"/>
      <c r="I2808" s="42"/>
      <c r="J2808" s="42"/>
      <c r="K2808" s="42"/>
      <c r="L2808" s="42"/>
      <c r="M2808" s="42"/>
      <c r="O2808" s="42"/>
      <c r="P2808" s="42"/>
      <c r="Q2808" s="42"/>
      <c r="R2808" s="42"/>
      <c r="T2808" s="42"/>
      <c r="U2808" s="42"/>
      <c r="V2808" s="42"/>
      <c r="X2808" s="42"/>
      <c r="Y2808" s="42"/>
      <c r="Z2808" s="42"/>
      <c r="AB2808" s="42"/>
      <c r="AC2808" s="42"/>
      <c r="AD2808" s="42"/>
    </row>
    <row r="2809" spans="6:30">
      <c r="F2809" s="42"/>
      <c r="H2809" s="42"/>
      <c r="I2809" s="42"/>
      <c r="J2809" s="42"/>
      <c r="K2809" s="42"/>
      <c r="L2809" s="42"/>
      <c r="M2809" s="42"/>
      <c r="O2809" s="42"/>
      <c r="P2809" s="42"/>
      <c r="Q2809" s="42"/>
      <c r="R2809" s="42"/>
      <c r="T2809" s="42"/>
      <c r="U2809" s="42"/>
      <c r="V2809" s="42"/>
      <c r="X2809" s="42"/>
      <c r="Y2809" s="42"/>
      <c r="Z2809" s="42"/>
      <c r="AB2809" s="42"/>
      <c r="AC2809" s="42"/>
      <c r="AD2809" s="42"/>
    </row>
    <row r="2810" spans="6:30">
      <c r="F2810" s="42"/>
      <c r="H2810" s="42"/>
      <c r="I2810" s="42"/>
      <c r="J2810" s="42"/>
      <c r="K2810" s="42"/>
      <c r="L2810" s="42"/>
      <c r="M2810" s="42"/>
      <c r="O2810" s="42"/>
      <c r="P2810" s="42"/>
      <c r="Q2810" s="42"/>
      <c r="R2810" s="42"/>
      <c r="T2810" s="42"/>
      <c r="U2810" s="42"/>
      <c r="V2810" s="42"/>
      <c r="X2810" s="42"/>
      <c r="Y2810" s="42"/>
      <c r="Z2810" s="42"/>
      <c r="AB2810" s="42"/>
      <c r="AC2810" s="42"/>
      <c r="AD2810" s="42"/>
    </row>
    <row r="2811" spans="6:30">
      <c r="F2811" s="42"/>
      <c r="H2811" s="42"/>
      <c r="I2811" s="42"/>
      <c r="J2811" s="42"/>
      <c r="K2811" s="42"/>
      <c r="L2811" s="42"/>
      <c r="M2811" s="42"/>
      <c r="O2811" s="42"/>
      <c r="P2811" s="42"/>
      <c r="Q2811" s="42"/>
      <c r="R2811" s="42"/>
      <c r="T2811" s="42"/>
      <c r="U2811" s="42"/>
      <c r="V2811" s="42"/>
      <c r="X2811" s="42"/>
      <c r="Y2811" s="42"/>
      <c r="Z2811" s="42"/>
      <c r="AB2811" s="42"/>
      <c r="AC2811" s="42"/>
      <c r="AD2811" s="42"/>
    </row>
    <row r="2812" spans="6:30">
      <c r="F2812" s="42"/>
      <c r="H2812" s="42"/>
      <c r="I2812" s="42"/>
      <c r="J2812" s="42"/>
      <c r="K2812" s="42"/>
      <c r="L2812" s="42"/>
      <c r="M2812" s="42"/>
      <c r="O2812" s="42"/>
      <c r="P2812" s="42"/>
      <c r="Q2812" s="42"/>
      <c r="R2812" s="42"/>
      <c r="T2812" s="42"/>
      <c r="U2812" s="42"/>
      <c r="V2812" s="42"/>
      <c r="X2812" s="42"/>
      <c r="Y2812" s="42"/>
      <c r="Z2812" s="42"/>
      <c r="AB2812" s="42"/>
      <c r="AC2812" s="42"/>
      <c r="AD2812" s="42"/>
    </row>
    <row r="2813" spans="6:30">
      <c r="F2813" s="42"/>
      <c r="H2813" s="42"/>
      <c r="I2813" s="42"/>
      <c r="J2813" s="42"/>
      <c r="K2813" s="42"/>
      <c r="L2813" s="42"/>
      <c r="M2813" s="42"/>
      <c r="O2813" s="42"/>
      <c r="P2813" s="42"/>
      <c r="Q2813" s="42"/>
      <c r="R2813" s="42"/>
      <c r="T2813" s="42"/>
      <c r="U2813" s="42"/>
      <c r="V2813" s="42"/>
      <c r="X2813" s="42"/>
      <c r="Y2813" s="42"/>
      <c r="Z2813" s="42"/>
      <c r="AB2813" s="42"/>
      <c r="AC2813" s="42"/>
      <c r="AD2813" s="42"/>
    </row>
    <row r="2814" spans="6:30">
      <c r="F2814" s="42"/>
      <c r="H2814" s="42"/>
      <c r="I2814" s="42"/>
      <c r="J2814" s="42"/>
      <c r="K2814" s="42"/>
      <c r="L2814" s="42"/>
      <c r="M2814" s="42"/>
      <c r="O2814" s="42"/>
      <c r="P2814" s="42"/>
      <c r="Q2814" s="42"/>
      <c r="R2814" s="42"/>
      <c r="T2814" s="42"/>
      <c r="U2814" s="42"/>
      <c r="V2814" s="42"/>
      <c r="X2814" s="42"/>
      <c r="Y2814" s="42"/>
      <c r="Z2814" s="42"/>
      <c r="AB2814" s="42"/>
      <c r="AC2814" s="42"/>
      <c r="AD2814" s="42"/>
    </row>
    <row r="2815" spans="6:30">
      <c r="F2815" s="42"/>
      <c r="H2815" s="42"/>
      <c r="I2815" s="42"/>
      <c r="J2815" s="42"/>
      <c r="K2815" s="42"/>
      <c r="L2815" s="42"/>
      <c r="M2815" s="42"/>
      <c r="O2815" s="42"/>
      <c r="P2815" s="42"/>
      <c r="Q2815" s="42"/>
      <c r="R2815" s="42"/>
      <c r="T2815" s="42"/>
      <c r="U2815" s="42"/>
      <c r="V2815" s="42"/>
      <c r="X2815" s="42"/>
      <c r="Y2815" s="42"/>
      <c r="Z2815" s="42"/>
      <c r="AB2815" s="42"/>
      <c r="AC2815" s="42"/>
      <c r="AD2815" s="42"/>
    </row>
    <row r="2816" spans="6:30">
      <c r="F2816" s="42"/>
      <c r="H2816" s="42"/>
      <c r="I2816" s="42"/>
      <c r="J2816" s="42"/>
      <c r="K2816" s="42"/>
      <c r="L2816" s="42"/>
      <c r="M2816" s="42"/>
      <c r="O2816" s="42"/>
      <c r="P2816" s="42"/>
      <c r="Q2816" s="42"/>
      <c r="R2816" s="42"/>
      <c r="T2816" s="42"/>
      <c r="U2816" s="42"/>
      <c r="V2816" s="42"/>
      <c r="X2816" s="42"/>
      <c r="Y2816" s="42"/>
      <c r="Z2816" s="42"/>
      <c r="AB2816" s="42"/>
      <c r="AC2816" s="42"/>
      <c r="AD2816" s="42"/>
    </row>
    <row r="2817" spans="6:30">
      <c r="F2817" s="42"/>
      <c r="H2817" s="42"/>
      <c r="I2817" s="42"/>
      <c r="J2817" s="42"/>
      <c r="K2817" s="42"/>
      <c r="L2817" s="42"/>
      <c r="M2817" s="42"/>
      <c r="O2817" s="42"/>
      <c r="P2817" s="42"/>
      <c r="Q2817" s="42"/>
      <c r="R2817" s="42"/>
      <c r="T2817" s="42"/>
      <c r="U2817" s="42"/>
      <c r="V2817" s="42"/>
      <c r="X2817" s="42"/>
      <c r="Y2817" s="42"/>
      <c r="Z2817" s="42"/>
      <c r="AB2817" s="42"/>
      <c r="AC2817" s="42"/>
      <c r="AD2817" s="42"/>
    </row>
    <row r="2818" spans="6:30">
      <c r="F2818" s="42"/>
      <c r="H2818" s="42"/>
      <c r="I2818" s="42"/>
      <c r="J2818" s="42"/>
      <c r="K2818" s="42"/>
      <c r="L2818" s="42"/>
      <c r="M2818" s="42"/>
      <c r="O2818" s="42"/>
      <c r="P2818" s="42"/>
      <c r="Q2818" s="42"/>
      <c r="R2818" s="42"/>
      <c r="T2818" s="42"/>
      <c r="U2818" s="42"/>
      <c r="V2818" s="42"/>
      <c r="X2818" s="42"/>
      <c r="Y2818" s="42"/>
      <c r="Z2818" s="42"/>
      <c r="AB2818" s="42"/>
      <c r="AC2818" s="42"/>
      <c r="AD2818" s="42"/>
    </row>
    <row r="2819" spans="6:30">
      <c r="F2819" s="42"/>
      <c r="H2819" s="42"/>
      <c r="I2819" s="42"/>
      <c r="J2819" s="42"/>
      <c r="K2819" s="42"/>
      <c r="L2819" s="42"/>
      <c r="M2819" s="42"/>
      <c r="O2819" s="42"/>
      <c r="P2819" s="42"/>
      <c r="Q2819" s="42"/>
      <c r="R2819" s="42"/>
      <c r="T2819" s="42"/>
      <c r="U2819" s="42"/>
      <c r="V2819" s="42"/>
      <c r="X2819" s="42"/>
      <c r="Y2819" s="42"/>
      <c r="Z2819" s="42"/>
      <c r="AB2819" s="42"/>
      <c r="AC2819" s="42"/>
      <c r="AD2819" s="42"/>
    </row>
    <row r="2820" spans="6:30">
      <c r="F2820" s="42"/>
      <c r="H2820" s="42"/>
      <c r="I2820" s="42"/>
      <c r="J2820" s="42"/>
      <c r="K2820" s="42"/>
      <c r="L2820" s="42"/>
      <c r="M2820" s="42"/>
      <c r="O2820" s="42"/>
      <c r="P2820" s="42"/>
      <c r="Q2820" s="42"/>
      <c r="R2820" s="42"/>
      <c r="T2820" s="42"/>
      <c r="U2820" s="42"/>
      <c r="V2820" s="42"/>
      <c r="X2820" s="42"/>
      <c r="Y2820" s="42"/>
      <c r="Z2820" s="42"/>
      <c r="AB2820" s="42"/>
      <c r="AC2820" s="42"/>
      <c r="AD2820" s="42"/>
    </row>
    <row r="2821" spans="6:30">
      <c r="F2821" s="42"/>
      <c r="H2821" s="42"/>
      <c r="I2821" s="42"/>
      <c r="J2821" s="42"/>
      <c r="K2821" s="42"/>
      <c r="L2821" s="42"/>
      <c r="M2821" s="42"/>
      <c r="O2821" s="42"/>
      <c r="P2821" s="42"/>
      <c r="Q2821" s="42"/>
      <c r="R2821" s="42"/>
      <c r="T2821" s="42"/>
      <c r="U2821" s="42"/>
      <c r="V2821" s="42"/>
      <c r="X2821" s="42"/>
      <c r="Y2821" s="42"/>
      <c r="Z2821" s="42"/>
      <c r="AB2821" s="42"/>
      <c r="AC2821" s="42"/>
      <c r="AD2821" s="42"/>
    </row>
    <row r="2822" spans="6:30">
      <c r="F2822" s="42"/>
      <c r="H2822" s="42"/>
      <c r="I2822" s="42"/>
      <c r="J2822" s="42"/>
      <c r="K2822" s="42"/>
      <c r="L2822" s="42"/>
      <c r="M2822" s="42"/>
      <c r="O2822" s="42"/>
      <c r="P2822" s="42"/>
      <c r="Q2822" s="42"/>
      <c r="R2822" s="42"/>
      <c r="T2822" s="42"/>
      <c r="U2822" s="42"/>
      <c r="V2822" s="42"/>
      <c r="X2822" s="42"/>
      <c r="Y2822" s="42"/>
      <c r="Z2822" s="42"/>
      <c r="AB2822" s="42"/>
      <c r="AC2822" s="42"/>
      <c r="AD2822" s="42"/>
    </row>
    <row r="2823" spans="6:30">
      <c r="F2823" s="42"/>
      <c r="H2823" s="42"/>
      <c r="I2823" s="42"/>
      <c r="J2823" s="42"/>
      <c r="K2823" s="42"/>
      <c r="L2823" s="42"/>
      <c r="M2823" s="42"/>
      <c r="O2823" s="42"/>
      <c r="P2823" s="42"/>
      <c r="Q2823" s="42"/>
      <c r="R2823" s="42"/>
      <c r="T2823" s="42"/>
      <c r="U2823" s="42"/>
      <c r="V2823" s="42"/>
      <c r="X2823" s="42"/>
      <c r="Y2823" s="42"/>
      <c r="Z2823" s="42"/>
      <c r="AB2823" s="42"/>
      <c r="AC2823" s="42"/>
      <c r="AD2823" s="42"/>
    </row>
    <row r="2824" spans="6:30">
      <c r="F2824" s="42"/>
      <c r="H2824" s="42"/>
      <c r="I2824" s="42"/>
      <c r="J2824" s="42"/>
      <c r="K2824" s="42"/>
      <c r="L2824" s="42"/>
      <c r="M2824" s="42"/>
      <c r="O2824" s="42"/>
      <c r="P2824" s="42"/>
      <c r="Q2824" s="42"/>
      <c r="R2824" s="42"/>
      <c r="T2824" s="42"/>
      <c r="U2824" s="42"/>
      <c r="V2824" s="42"/>
      <c r="X2824" s="42"/>
      <c r="Y2824" s="42"/>
      <c r="Z2824" s="42"/>
      <c r="AB2824" s="42"/>
      <c r="AC2824" s="42"/>
      <c r="AD2824" s="42"/>
    </row>
    <row r="2825" spans="6:30">
      <c r="F2825" s="42"/>
      <c r="H2825" s="42"/>
      <c r="I2825" s="42"/>
      <c r="J2825" s="42"/>
      <c r="K2825" s="42"/>
      <c r="L2825" s="42"/>
      <c r="M2825" s="42"/>
      <c r="O2825" s="42"/>
      <c r="P2825" s="42"/>
      <c r="Q2825" s="42"/>
      <c r="R2825" s="42"/>
      <c r="T2825" s="42"/>
      <c r="U2825" s="42"/>
      <c r="V2825" s="42"/>
      <c r="X2825" s="42"/>
      <c r="Y2825" s="42"/>
      <c r="Z2825" s="42"/>
      <c r="AB2825" s="42"/>
      <c r="AC2825" s="42"/>
      <c r="AD2825" s="42"/>
    </row>
    <row r="2826" spans="6:30">
      <c r="F2826" s="42"/>
      <c r="H2826" s="42"/>
      <c r="I2826" s="42"/>
      <c r="J2826" s="42"/>
      <c r="K2826" s="42"/>
      <c r="L2826" s="42"/>
      <c r="M2826" s="42"/>
      <c r="O2826" s="42"/>
      <c r="P2826" s="42"/>
      <c r="Q2826" s="42"/>
      <c r="R2826" s="42"/>
      <c r="T2826" s="42"/>
      <c r="U2826" s="42"/>
      <c r="V2826" s="42"/>
      <c r="X2826" s="42"/>
      <c r="Y2826" s="42"/>
      <c r="Z2826" s="42"/>
      <c r="AB2826" s="42"/>
      <c r="AC2826" s="42"/>
      <c r="AD2826" s="42"/>
    </row>
    <row r="2827" spans="6:30">
      <c r="F2827" s="42"/>
      <c r="H2827" s="42"/>
      <c r="I2827" s="42"/>
      <c r="J2827" s="42"/>
      <c r="K2827" s="42"/>
      <c r="L2827" s="42"/>
      <c r="M2827" s="42"/>
      <c r="O2827" s="42"/>
      <c r="P2827" s="42"/>
      <c r="Q2827" s="42"/>
      <c r="R2827" s="42"/>
      <c r="T2827" s="42"/>
      <c r="U2827" s="42"/>
      <c r="V2827" s="42"/>
      <c r="X2827" s="42"/>
      <c r="Y2827" s="42"/>
      <c r="Z2827" s="42"/>
      <c r="AB2827" s="42"/>
      <c r="AC2827" s="42"/>
      <c r="AD2827" s="42"/>
    </row>
    <row r="2828" spans="6:30">
      <c r="F2828" s="42"/>
      <c r="H2828" s="42"/>
      <c r="I2828" s="42"/>
      <c r="J2828" s="42"/>
      <c r="K2828" s="42"/>
      <c r="L2828" s="42"/>
      <c r="M2828" s="42"/>
      <c r="O2828" s="42"/>
      <c r="P2828" s="42"/>
      <c r="Q2828" s="42"/>
      <c r="R2828" s="42"/>
      <c r="T2828" s="42"/>
      <c r="U2828" s="42"/>
      <c r="V2828" s="42"/>
      <c r="X2828" s="42"/>
      <c r="Y2828" s="42"/>
      <c r="Z2828" s="42"/>
      <c r="AB2828" s="42"/>
      <c r="AC2828" s="42"/>
      <c r="AD2828" s="42"/>
    </row>
    <row r="2829" spans="6:30">
      <c r="F2829" s="42"/>
      <c r="H2829" s="42"/>
      <c r="I2829" s="42"/>
      <c r="J2829" s="42"/>
      <c r="K2829" s="42"/>
      <c r="L2829" s="42"/>
      <c r="M2829" s="42"/>
      <c r="O2829" s="42"/>
      <c r="P2829" s="42"/>
      <c r="Q2829" s="42"/>
      <c r="R2829" s="42"/>
      <c r="T2829" s="42"/>
      <c r="U2829" s="42"/>
      <c r="V2829" s="42"/>
      <c r="X2829" s="42"/>
      <c r="Y2829" s="42"/>
      <c r="Z2829" s="42"/>
      <c r="AB2829" s="42"/>
      <c r="AC2829" s="42"/>
      <c r="AD2829" s="42"/>
    </row>
    <row r="2830" spans="6:30">
      <c r="F2830" s="42"/>
      <c r="H2830" s="42"/>
      <c r="I2830" s="42"/>
      <c r="J2830" s="42"/>
      <c r="K2830" s="42"/>
      <c r="L2830" s="42"/>
      <c r="M2830" s="42"/>
      <c r="O2830" s="42"/>
      <c r="P2830" s="42"/>
      <c r="Q2830" s="42"/>
      <c r="R2830" s="42"/>
      <c r="T2830" s="42"/>
      <c r="U2830" s="42"/>
      <c r="V2830" s="42"/>
      <c r="X2830" s="42"/>
      <c r="Y2830" s="42"/>
      <c r="Z2830" s="42"/>
      <c r="AB2830" s="42"/>
      <c r="AC2830" s="42"/>
      <c r="AD2830" s="42"/>
    </row>
    <row r="2831" spans="6:30">
      <c r="F2831" s="42"/>
      <c r="H2831" s="42"/>
      <c r="I2831" s="42"/>
      <c r="J2831" s="42"/>
      <c r="K2831" s="42"/>
      <c r="L2831" s="42"/>
      <c r="M2831" s="42"/>
      <c r="O2831" s="42"/>
      <c r="P2831" s="42"/>
      <c r="Q2831" s="42"/>
      <c r="R2831" s="42"/>
      <c r="T2831" s="42"/>
      <c r="U2831" s="42"/>
      <c r="V2831" s="42"/>
      <c r="X2831" s="42"/>
      <c r="Y2831" s="42"/>
      <c r="Z2831" s="42"/>
      <c r="AB2831" s="42"/>
      <c r="AC2831" s="42"/>
      <c r="AD2831" s="42"/>
    </row>
    <row r="2832" spans="6:30">
      <c r="F2832" s="42"/>
      <c r="H2832" s="42"/>
      <c r="I2832" s="42"/>
      <c r="J2832" s="42"/>
      <c r="K2832" s="42"/>
      <c r="L2832" s="42"/>
      <c r="M2832" s="42"/>
      <c r="O2832" s="42"/>
      <c r="P2832" s="42"/>
      <c r="Q2832" s="42"/>
      <c r="R2832" s="42"/>
      <c r="T2832" s="42"/>
      <c r="U2832" s="42"/>
      <c r="V2832" s="42"/>
      <c r="X2832" s="42"/>
      <c r="Y2832" s="42"/>
      <c r="Z2832" s="42"/>
      <c r="AB2832" s="42"/>
      <c r="AC2832" s="42"/>
      <c r="AD2832" s="42"/>
    </row>
    <row r="2833" spans="6:30">
      <c r="F2833" s="42"/>
      <c r="H2833" s="42"/>
      <c r="I2833" s="42"/>
      <c r="J2833" s="42"/>
      <c r="K2833" s="42"/>
      <c r="L2833" s="42"/>
      <c r="M2833" s="42"/>
      <c r="O2833" s="42"/>
      <c r="P2833" s="42"/>
      <c r="Q2833" s="42"/>
      <c r="R2833" s="42"/>
      <c r="T2833" s="42"/>
      <c r="U2833" s="42"/>
      <c r="V2833" s="42"/>
      <c r="X2833" s="42"/>
      <c r="Y2833" s="42"/>
      <c r="Z2833" s="42"/>
      <c r="AB2833" s="42"/>
      <c r="AC2833" s="42"/>
      <c r="AD2833" s="42"/>
    </row>
    <row r="2834" spans="6:30">
      <c r="F2834" s="42"/>
      <c r="H2834" s="42"/>
      <c r="I2834" s="42"/>
      <c r="J2834" s="42"/>
      <c r="K2834" s="42"/>
      <c r="L2834" s="42"/>
      <c r="M2834" s="42"/>
      <c r="O2834" s="42"/>
      <c r="P2834" s="42"/>
      <c r="Q2834" s="42"/>
      <c r="R2834" s="42"/>
      <c r="T2834" s="42"/>
      <c r="U2834" s="42"/>
      <c r="V2834" s="42"/>
      <c r="X2834" s="42"/>
      <c r="Y2834" s="42"/>
      <c r="Z2834" s="42"/>
      <c r="AB2834" s="42"/>
      <c r="AC2834" s="42"/>
      <c r="AD2834" s="42"/>
    </row>
    <row r="2835" spans="6:30">
      <c r="F2835" s="42"/>
      <c r="H2835" s="42"/>
      <c r="I2835" s="42"/>
      <c r="J2835" s="42"/>
      <c r="K2835" s="42"/>
      <c r="L2835" s="42"/>
      <c r="M2835" s="42"/>
      <c r="O2835" s="42"/>
      <c r="P2835" s="42"/>
      <c r="Q2835" s="42"/>
      <c r="R2835" s="42"/>
      <c r="T2835" s="42"/>
      <c r="U2835" s="42"/>
      <c r="V2835" s="42"/>
      <c r="X2835" s="42"/>
      <c r="Y2835" s="42"/>
      <c r="Z2835" s="42"/>
      <c r="AB2835" s="42"/>
      <c r="AC2835" s="42"/>
      <c r="AD2835" s="42"/>
    </row>
    <row r="2836" spans="6:30">
      <c r="F2836" s="42"/>
      <c r="H2836" s="42"/>
      <c r="I2836" s="42"/>
      <c r="J2836" s="42"/>
      <c r="K2836" s="42"/>
      <c r="L2836" s="42"/>
      <c r="M2836" s="42"/>
      <c r="O2836" s="42"/>
      <c r="P2836" s="42"/>
      <c r="Q2836" s="42"/>
      <c r="R2836" s="42"/>
      <c r="T2836" s="42"/>
      <c r="U2836" s="42"/>
      <c r="V2836" s="42"/>
      <c r="X2836" s="42"/>
      <c r="Y2836" s="42"/>
      <c r="Z2836" s="42"/>
      <c r="AB2836" s="42"/>
      <c r="AC2836" s="42"/>
      <c r="AD2836" s="42"/>
    </row>
    <row r="2837" spans="6:30">
      <c r="F2837" s="42"/>
      <c r="H2837" s="42"/>
      <c r="I2837" s="42"/>
      <c r="J2837" s="42"/>
      <c r="K2837" s="42"/>
      <c r="L2837" s="42"/>
      <c r="M2837" s="42"/>
      <c r="O2837" s="42"/>
      <c r="P2837" s="42"/>
      <c r="Q2837" s="42"/>
      <c r="R2837" s="42"/>
      <c r="T2837" s="42"/>
      <c r="U2837" s="42"/>
      <c r="V2837" s="42"/>
      <c r="X2837" s="42"/>
      <c r="Y2837" s="42"/>
      <c r="Z2837" s="42"/>
      <c r="AB2837" s="42"/>
      <c r="AC2837" s="42"/>
      <c r="AD2837" s="42"/>
    </row>
    <row r="2838" spans="6:30">
      <c r="F2838" s="42"/>
      <c r="H2838" s="42"/>
      <c r="I2838" s="42"/>
      <c r="J2838" s="42"/>
      <c r="K2838" s="42"/>
      <c r="L2838" s="42"/>
      <c r="M2838" s="42"/>
      <c r="O2838" s="42"/>
      <c r="P2838" s="42"/>
      <c r="Q2838" s="42"/>
      <c r="R2838" s="42"/>
      <c r="T2838" s="42"/>
      <c r="U2838" s="42"/>
      <c r="V2838" s="42"/>
      <c r="X2838" s="42"/>
      <c r="Y2838" s="42"/>
      <c r="Z2838" s="42"/>
      <c r="AB2838" s="42"/>
      <c r="AC2838" s="42"/>
      <c r="AD2838" s="42"/>
    </row>
    <row r="2839" spans="6:30">
      <c r="F2839" s="42"/>
      <c r="H2839" s="42"/>
      <c r="I2839" s="42"/>
      <c r="J2839" s="42"/>
      <c r="K2839" s="42"/>
      <c r="L2839" s="42"/>
      <c r="M2839" s="42"/>
      <c r="O2839" s="42"/>
      <c r="P2839" s="42"/>
      <c r="Q2839" s="42"/>
      <c r="R2839" s="42"/>
      <c r="T2839" s="42"/>
      <c r="U2839" s="42"/>
      <c r="V2839" s="42"/>
      <c r="X2839" s="42"/>
      <c r="Y2839" s="42"/>
      <c r="Z2839" s="42"/>
      <c r="AB2839" s="42"/>
      <c r="AC2839" s="42"/>
      <c r="AD2839" s="42"/>
    </row>
    <row r="2840" spans="6:30">
      <c r="F2840" s="42"/>
      <c r="H2840" s="42"/>
      <c r="I2840" s="42"/>
      <c r="J2840" s="42"/>
      <c r="K2840" s="42"/>
      <c r="L2840" s="42"/>
      <c r="M2840" s="42"/>
      <c r="O2840" s="42"/>
      <c r="P2840" s="42"/>
      <c r="Q2840" s="42"/>
      <c r="R2840" s="42"/>
      <c r="T2840" s="42"/>
      <c r="U2840" s="42"/>
      <c r="V2840" s="42"/>
      <c r="X2840" s="42"/>
      <c r="Y2840" s="42"/>
      <c r="Z2840" s="42"/>
      <c r="AB2840" s="42"/>
      <c r="AC2840" s="42"/>
      <c r="AD2840" s="42"/>
    </row>
    <row r="2841" spans="6:30">
      <c r="F2841" s="42"/>
      <c r="H2841" s="42"/>
      <c r="I2841" s="42"/>
      <c r="J2841" s="42"/>
      <c r="K2841" s="42"/>
      <c r="L2841" s="42"/>
      <c r="M2841" s="42"/>
      <c r="O2841" s="42"/>
      <c r="P2841" s="42"/>
      <c r="Q2841" s="42"/>
      <c r="R2841" s="42"/>
      <c r="T2841" s="42"/>
      <c r="U2841" s="42"/>
      <c r="V2841" s="42"/>
      <c r="X2841" s="42"/>
      <c r="Y2841" s="42"/>
      <c r="Z2841" s="42"/>
      <c r="AB2841" s="42"/>
      <c r="AC2841" s="42"/>
      <c r="AD2841" s="42"/>
    </row>
    <row r="2842" spans="6:30">
      <c r="F2842" s="42"/>
      <c r="H2842" s="42"/>
      <c r="I2842" s="42"/>
      <c r="J2842" s="42"/>
      <c r="K2842" s="42"/>
      <c r="L2842" s="42"/>
      <c r="M2842" s="42"/>
      <c r="O2842" s="42"/>
      <c r="P2842" s="42"/>
      <c r="Q2842" s="42"/>
      <c r="R2842" s="42"/>
      <c r="T2842" s="42"/>
      <c r="U2842" s="42"/>
      <c r="V2842" s="42"/>
      <c r="X2842" s="42"/>
      <c r="Y2842" s="42"/>
      <c r="Z2842" s="42"/>
      <c r="AB2842" s="42"/>
      <c r="AC2842" s="42"/>
      <c r="AD2842" s="42"/>
    </row>
    <row r="2843" spans="6:30">
      <c r="F2843" s="42"/>
      <c r="H2843" s="42"/>
      <c r="I2843" s="42"/>
      <c r="J2843" s="42"/>
      <c r="K2843" s="42"/>
      <c r="L2843" s="42"/>
      <c r="M2843" s="42"/>
      <c r="O2843" s="42"/>
      <c r="P2843" s="42"/>
      <c r="Q2843" s="42"/>
      <c r="R2843" s="42"/>
      <c r="T2843" s="42"/>
      <c r="U2843" s="42"/>
      <c r="V2843" s="42"/>
      <c r="X2843" s="42"/>
      <c r="Y2843" s="42"/>
      <c r="Z2843" s="42"/>
      <c r="AB2843" s="42"/>
      <c r="AC2843" s="42"/>
      <c r="AD2843" s="42"/>
    </row>
    <row r="2844" spans="6:30">
      <c r="F2844" s="42"/>
      <c r="H2844" s="42"/>
      <c r="I2844" s="42"/>
      <c r="J2844" s="42"/>
      <c r="K2844" s="42"/>
      <c r="L2844" s="42"/>
      <c r="M2844" s="42"/>
      <c r="O2844" s="42"/>
      <c r="P2844" s="42"/>
      <c r="Q2844" s="42"/>
      <c r="R2844" s="42"/>
      <c r="T2844" s="42"/>
      <c r="U2844" s="42"/>
      <c r="V2844" s="42"/>
      <c r="X2844" s="42"/>
      <c r="Y2844" s="42"/>
      <c r="Z2844" s="42"/>
      <c r="AB2844" s="42"/>
      <c r="AC2844" s="42"/>
      <c r="AD2844" s="42"/>
    </row>
    <row r="2845" spans="6:30">
      <c r="F2845" s="42"/>
      <c r="H2845" s="42"/>
      <c r="I2845" s="42"/>
      <c r="J2845" s="42"/>
      <c r="K2845" s="42"/>
      <c r="L2845" s="42"/>
      <c r="M2845" s="42"/>
      <c r="O2845" s="42"/>
      <c r="P2845" s="42"/>
      <c r="Q2845" s="42"/>
      <c r="R2845" s="42"/>
      <c r="T2845" s="42"/>
      <c r="U2845" s="42"/>
      <c r="V2845" s="42"/>
      <c r="X2845" s="42"/>
      <c r="Y2845" s="42"/>
      <c r="Z2845" s="42"/>
      <c r="AB2845" s="42"/>
      <c r="AC2845" s="42"/>
      <c r="AD2845" s="42"/>
    </row>
    <row r="2846" spans="6:30">
      <c r="F2846" s="42"/>
      <c r="H2846" s="42"/>
      <c r="I2846" s="42"/>
      <c r="J2846" s="42"/>
      <c r="K2846" s="42"/>
      <c r="L2846" s="42"/>
      <c r="M2846" s="42"/>
      <c r="O2846" s="42"/>
      <c r="P2846" s="42"/>
      <c r="Q2846" s="42"/>
      <c r="R2846" s="42"/>
      <c r="T2846" s="42"/>
      <c r="U2846" s="42"/>
      <c r="V2846" s="42"/>
      <c r="X2846" s="42"/>
      <c r="Y2846" s="42"/>
      <c r="Z2846" s="42"/>
      <c r="AB2846" s="42"/>
      <c r="AC2846" s="42"/>
      <c r="AD2846" s="42"/>
    </row>
    <row r="2847" spans="6:30">
      <c r="F2847" s="42"/>
      <c r="H2847" s="42"/>
      <c r="I2847" s="42"/>
      <c r="J2847" s="42"/>
      <c r="K2847" s="42"/>
      <c r="L2847" s="42"/>
      <c r="M2847" s="42"/>
      <c r="O2847" s="42"/>
      <c r="P2847" s="42"/>
      <c r="Q2847" s="42"/>
      <c r="R2847" s="42"/>
      <c r="T2847" s="42"/>
      <c r="U2847" s="42"/>
      <c r="V2847" s="42"/>
      <c r="X2847" s="42"/>
      <c r="Y2847" s="42"/>
      <c r="Z2847" s="42"/>
      <c r="AB2847" s="42"/>
      <c r="AC2847" s="42"/>
      <c r="AD2847" s="42"/>
    </row>
    <row r="2848" spans="6:30">
      <c r="F2848" s="42"/>
      <c r="H2848" s="42"/>
      <c r="I2848" s="42"/>
      <c r="J2848" s="42"/>
      <c r="K2848" s="42"/>
      <c r="L2848" s="42"/>
      <c r="M2848" s="42"/>
      <c r="O2848" s="42"/>
      <c r="P2848" s="42"/>
      <c r="Q2848" s="42"/>
      <c r="R2848" s="42"/>
      <c r="T2848" s="42"/>
      <c r="U2848" s="42"/>
      <c r="V2848" s="42"/>
      <c r="X2848" s="42"/>
      <c r="Y2848" s="42"/>
      <c r="Z2848" s="42"/>
      <c r="AB2848" s="42"/>
      <c r="AC2848" s="42"/>
      <c r="AD2848" s="42"/>
    </row>
    <row r="2849" spans="6:30">
      <c r="F2849" s="42"/>
      <c r="H2849" s="42"/>
      <c r="I2849" s="42"/>
      <c r="J2849" s="42"/>
      <c r="K2849" s="42"/>
      <c r="L2849" s="42"/>
      <c r="M2849" s="42"/>
      <c r="O2849" s="42"/>
      <c r="P2849" s="42"/>
      <c r="Q2849" s="42"/>
      <c r="R2849" s="42"/>
      <c r="T2849" s="42"/>
      <c r="U2849" s="42"/>
      <c r="V2849" s="42"/>
      <c r="X2849" s="42"/>
      <c r="Y2849" s="42"/>
      <c r="Z2849" s="42"/>
      <c r="AB2849" s="42"/>
      <c r="AC2849" s="42"/>
      <c r="AD2849" s="42"/>
    </row>
    <row r="2850" spans="6:30">
      <c r="F2850" s="42"/>
      <c r="H2850" s="42"/>
      <c r="I2850" s="42"/>
      <c r="J2850" s="42"/>
      <c r="K2850" s="42"/>
      <c r="L2850" s="42"/>
      <c r="M2850" s="42"/>
      <c r="O2850" s="42"/>
      <c r="P2850" s="42"/>
      <c r="Q2850" s="42"/>
      <c r="R2850" s="42"/>
      <c r="T2850" s="42"/>
      <c r="U2850" s="42"/>
      <c r="V2850" s="42"/>
      <c r="X2850" s="42"/>
      <c r="Y2850" s="42"/>
      <c r="Z2850" s="42"/>
      <c r="AB2850" s="42"/>
      <c r="AC2850" s="42"/>
      <c r="AD2850" s="42"/>
    </row>
    <row r="2851" spans="6:30">
      <c r="F2851" s="42"/>
      <c r="H2851" s="42"/>
      <c r="I2851" s="42"/>
      <c r="J2851" s="42"/>
      <c r="K2851" s="42"/>
      <c r="L2851" s="42"/>
      <c r="M2851" s="42"/>
      <c r="O2851" s="42"/>
      <c r="P2851" s="42"/>
      <c r="Q2851" s="42"/>
      <c r="R2851" s="42"/>
      <c r="T2851" s="42"/>
      <c r="U2851" s="42"/>
      <c r="V2851" s="42"/>
      <c r="X2851" s="42"/>
      <c r="Y2851" s="42"/>
      <c r="Z2851" s="42"/>
      <c r="AB2851" s="42"/>
      <c r="AC2851" s="42"/>
      <c r="AD2851" s="42"/>
    </row>
    <row r="2852" spans="6:30">
      <c r="F2852" s="42"/>
      <c r="H2852" s="42"/>
      <c r="I2852" s="42"/>
      <c r="J2852" s="42"/>
      <c r="K2852" s="42"/>
      <c r="L2852" s="42"/>
      <c r="M2852" s="42"/>
      <c r="O2852" s="42"/>
      <c r="P2852" s="42"/>
      <c r="Q2852" s="42"/>
      <c r="R2852" s="42"/>
      <c r="T2852" s="42"/>
      <c r="U2852" s="42"/>
      <c r="V2852" s="42"/>
      <c r="X2852" s="42"/>
      <c r="Y2852" s="42"/>
      <c r="Z2852" s="42"/>
      <c r="AB2852" s="42"/>
      <c r="AC2852" s="42"/>
      <c r="AD2852" s="42"/>
    </row>
    <row r="2853" spans="6:30">
      <c r="F2853" s="42"/>
      <c r="H2853" s="42"/>
      <c r="I2853" s="42"/>
      <c r="J2853" s="42"/>
      <c r="K2853" s="42"/>
      <c r="L2853" s="42"/>
      <c r="M2853" s="42"/>
      <c r="O2853" s="42"/>
      <c r="P2853" s="42"/>
      <c r="Q2853" s="42"/>
      <c r="R2853" s="42"/>
      <c r="T2853" s="42"/>
      <c r="U2853" s="42"/>
      <c r="V2853" s="42"/>
      <c r="X2853" s="42"/>
      <c r="Y2853" s="42"/>
      <c r="Z2853" s="42"/>
      <c r="AB2853" s="42"/>
      <c r="AC2853" s="42"/>
      <c r="AD2853" s="42"/>
    </row>
    <row r="2854" spans="6:30">
      <c r="F2854" s="42"/>
      <c r="H2854" s="42"/>
      <c r="I2854" s="42"/>
      <c r="J2854" s="42"/>
      <c r="K2854" s="42"/>
      <c r="L2854" s="42"/>
      <c r="M2854" s="42"/>
      <c r="O2854" s="42"/>
      <c r="P2854" s="42"/>
      <c r="Q2854" s="42"/>
      <c r="R2854" s="42"/>
      <c r="T2854" s="42"/>
      <c r="U2854" s="42"/>
      <c r="V2854" s="42"/>
      <c r="X2854" s="42"/>
      <c r="Y2854" s="42"/>
      <c r="Z2854" s="42"/>
      <c r="AB2854" s="42"/>
      <c r="AC2854" s="42"/>
      <c r="AD2854" s="42"/>
    </row>
    <row r="2855" spans="6:30">
      <c r="F2855" s="42"/>
      <c r="H2855" s="42"/>
      <c r="I2855" s="42"/>
      <c r="J2855" s="42"/>
      <c r="K2855" s="42"/>
      <c r="L2855" s="42"/>
      <c r="M2855" s="42"/>
      <c r="O2855" s="42"/>
      <c r="P2855" s="42"/>
      <c r="Q2855" s="42"/>
      <c r="R2855" s="42"/>
      <c r="T2855" s="42"/>
      <c r="U2855" s="42"/>
      <c r="V2855" s="42"/>
      <c r="X2855" s="42"/>
      <c r="Y2855" s="42"/>
      <c r="Z2855" s="42"/>
      <c r="AB2855" s="42"/>
      <c r="AC2855" s="42"/>
      <c r="AD2855" s="42"/>
    </row>
    <row r="2856" spans="6:30">
      <c r="F2856" s="42"/>
      <c r="H2856" s="42"/>
      <c r="I2856" s="42"/>
      <c r="J2856" s="42"/>
      <c r="K2856" s="42"/>
      <c r="L2856" s="42"/>
      <c r="M2856" s="42"/>
      <c r="O2856" s="42"/>
      <c r="P2856" s="42"/>
      <c r="Q2856" s="42"/>
      <c r="R2856" s="42"/>
      <c r="T2856" s="42"/>
      <c r="U2856" s="42"/>
      <c r="V2856" s="42"/>
      <c r="X2856" s="42"/>
      <c r="Y2856" s="42"/>
      <c r="Z2856" s="42"/>
      <c r="AB2856" s="42"/>
      <c r="AC2856" s="42"/>
      <c r="AD2856" s="42"/>
    </row>
    <row r="2857" spans="6:30">
      <c r="F2857" s="42"/>
      <c r="H2857" s="42"/>
      <c r="I2857" s="42"/>
      <c r="J2857" s="42"/>
      <c r="K2857" s="42"/>
      <c r="L2857" s="42"/>
      <c r="M2857" s="42"/>
      <c r="O2857" s="42"/>
      <c r="P2857" s="42"/>
      <c r="Q2857" s="42"/>
      <c r="R2857" s="42"/>
      <c r="T2857" s="42"/>
      <c r="U2857" s="42"/>
      <c r="V2857" s="42"/>
      <c r="X2857" s="42"/>
      <c r="Y2857" s="42"/>
      <c r="Z2857" s="42"/>
      <c r="AB2857" s="42"/>
      <c r="AC2857" s="42"/>
      <c r="AD2857" s="42"/>
    </row>
    <row r="2858" spans="6:30">
      <c r="F2858" s="42"/>
      <c r="H2858" s="42"/>
      <c r="I2858" s="42"/>
      <c r="J2858" s="42"/>
      <c r="K2858" s="42"/>
      <c r="L2858" s="42"/>
      <c r="M2858" s="42"/>
      <c r="O2858" s="42"/>
      <c r="P2858" s="42"/>
      <c r="Q2858" s="42"/>
      <c r="R2858" s="42"/>
      <c r="T2858" s="42"/>
      <c r="U2858" s="42"/>
      <c r="V2858" s="42"/>
      <c r="X2858" s="42"/>
      <c r="Y2858" s="42"/>
      <c r="Z2858" s="42"/>
      <c r="AB2858" s="42"/>
      <c r="AC2858" s="42"/>
      <c r="AD2858" s="42"/>
    </row>
    <row r="2859" spans="6:30">
      <c r="F2859" s="42"/>
      <c r="H2859" s="42"/>
      <c r="I2859" s="42"/>
      <c r="J2859" s="42"/>
      <c r="K2859" s="42"/>
      <c r="L2859" s="42"/>
      <c r="M2859" s="42"/>
      <c r="O2859" s="42"/>
      <c r="P2859" s="42"/>
      <c r="Q2859" s="42"/>
      <c r="R2859" s="42"/>
      <c r="T2859" s="42"/>
      <c r="U2859" s="42"/>
      <c r="V2859" s="42"/>
      <c r="X2859" s="42"/>
      <c r="Y2859" s="42"/>
      <c r="Z2859" s="42"/>
      <c r="AB2859" s="42"/>
      <c r="AC2859" s="42"/>
      <c r="AD2859" s="42"/>
    </row>
    <row r="2860" spans="6:30">
      <c r="F2860" s="42"/>
      <c r="H2860" s="42"/>
      <c r="I2860" s="42"/>
      <c r="J2860" s="42"/>
      <c r="K2860" s="42"/>
      <c r="L2860" s="42"/>
      <c r="M2860" s="42"/>
      <c r="O2860" s="42"/>
      <c r="P2860" s="42"/>
      <c r="Q2860" s="42"/>
      <c r="R2860" s="42"/>
      <c r="T2860" s="42"/>
      <c r="U2860" s="42"/>
      <c r="V2860" s="42"/>
      <c r="X2860" s="42"/>
      <c r="Y2860" s="42"/>
      <c r="Z2860" s="42"/>
      <c r="AB2860" s="42"/>
      <c r="AC2860" s="42"/>
      <c r="AD2860" s="42"/>
    </row>
    <row r="2861" spans="6:30">
      <c r="F2861" s="42"/>
      <c r="H2861" s="42"/>
      <c r="I2861" s="42"/>
      <c r="J2861" s="42"/>
      <c r="K2861" s="42"/>
      <c r="L2861" s="42"/>
      <c r="M2861" s="42"/>
      <c r="O2861" s="42"/>
      <c r="P2861" s="42"/>
      <c r="Q2861" s="42"/>
      <c r="R2861" s="42"/>
      <c r="T2861" s="42"/>
      <c r="U2861" s="42"/>
      <c r="V2861" s="42"/>
      <c r="X2861" s="42"/>
      <c r="Y2861" s="42"/>
      <c r="Z2861" s="42"/>
      <c r="AB2861" s="42"/>
      <c r="AC2861" s="42"/>
      <c r="AD2861" s="42"/>
    </row>
    <row r="2862" spans="6:30">
      <c r="F2862" s="42"/>
      <c r="H2862" s="42"/>
      <c r="I2862" s="42"/>
      <c r="J2862" s="42"/>
      <c r="K2862" s="42"/>
      <c r="L2862" s="42"/>
      <c r="M2862" s="42"/>
      <c r="O2862" s="42"/>
      <c r="P2862" s="42"/>
      <c r="Q2862" s="42"/>
      <c r="R2862" s="42"/>
      <c r="T2862" s="42"/>
      <c r="U2862" s="42"/>
      <c r="V2862" s="42"/>
      <c r="X2862" s="42"/>
      <c r="Y2862" s="42"/>
      <c r="Z2862" s="42"/>
      <c r="AB2862" s="42"/>
      <c r="AC2862" s="42"/>
      <c r="AD2862" s="42"/>
    </row>
    <row r="2863" spans="6:30">
      <c r="F2863" s="42"/>
      <c r="H2863" s="42"/>
      <c r="I2863" s="42"/>
      <c r="J2863" s="42"/>
      <c r="K2863" s="42"/>
      <c r="L2863" s="42"/>
      <c r="M2863" s="42"/>
      <c r="O2863" s="42"/>
      <c r="P2863" s="42"/>
      <c r="Q2863" s="42"/>
      <c r="R2863" s="42"/>
      <c r="T2863" s="42"/>
      <c r="U2863" s="42"/>
      <c r="V2863" s="42"/>
      <c r="X2863" s="42"/>
      <c r="Y2863" s="42"/>
      <c r="Z2863" s="42"/>
      <c r="AB2863" s="42"/>
      <c r="AC2863" s="42"/>
      <c r="AD2863" s="42"/>
    </row>
    <row r="2864" spans="6:30">
      <c r="F2864" s="42"/>
      <c r="H2864" s="42"/>
      <c r="I2864" s="42"/>
      <c r="J2864" s="42"/>
      <c r="K2864" s="42"/>
      <c r="L2864" s="42"/>
      <c r="M2864" s="42"/>
      <c r="O2864" s="42"/>
      <c r="P2864" s="42"/>
      <c r="Q2864" s="42"/>
      <c r="R2864" s="42"/>
      <c r="T2864" s="42"/>
      <c r="U2864" s="42"/>
      <c r="V2864" s="42"/>
      <c r="X2864" s="42"/>
      <c r="Y2864" s="42"/>
      <c r="Z2864" s="42"/>
      <c r="AB2864" s="42"/>
      <c r="AC2864" s="42"/>
      <c r="AD2864" s="42"/>
    </row>
    <row r="2865" spans="6:30">
      <c r="F2865" s="42"/>
      <c r="H2865" s="42"/>
      <c r="I2865" s="42"/>
      <c r="J2865" s="42"/>
      <c r="K2865" s="42"/>
      <c r="L2865" s="42"/>
      <c r="M2865" s="42"/>
      <c r="O2865" s="42"/>
      <c r="P2865" s="42"/>
      <c r="Q2865" s="42"/>
      <c r="R2865" s="42"/>
      <c r="T2865" s="42"/>
      <c r="U2865" s="42"/>
      <c r="V2865" s="42"/>
      <c r="X2865" s="42"/>
      <c r="Y2865" s="42"/>
      <c r="Z2865" s="42"/>
      <c r="AB2865" s="42"/>
      <c r="AC2865" s="42"/>
      <c r="AD2865" s="42"/>
    </row>
    <row r="2866" spans="6:30">
      <c r="F2866" s="42"/>
      <c r="H2866" s="42"/>
      <c r="I2866" s="42"/>
      <c r="J2866" s="42"/>
      <c r="K2866" s="42"/>
      <c r="L2866" s="42"/>
      <c r="M2866" s="42"/>
      <c r="O2866" s="42"/>
      <c r="P2866" s="42"/>
      <c r="Q2866" s="42"/>
      <c r="R2866" s="42"/>
      <c r="T2866" s="42"/>
      <c r="U2866" s="42"/>
      <c r="V2866" s="42"/>
      <c r="X2866" s="42"/>
      <c r="Y2866" s="42"/>
      <c r="Z2866" s="42"/>
      <c r="AB2866" s="42"/>
      <c r="AC2866" s="42"/>
      <c r="AD2866" s="42"/>
    </row>
    <row r="2867" spans="6:30">
      <c r="F2867" s="42"/>
      <c r="H2867" s="42"/>
      <c r="I2867" s="42"/>
      <c r="J2867" s="42"/>
      <c r="K2867" s="42"/>
      <c r="L2867" s="42"/>
      <c r="M2867" s="42"/>
      <c r="O2867" s="42"/>
      <c r="P2867" s="42"/>
      <c r="Q2867" s="42"/>
      <c r="R2867" s="42"/>
      <c r="T2867" s="42"/>
      <c r="U2867" s="42"/>
      <c r="V2867" s="42"/>
      <c r="X2867" s="42"/>
      <c r="Y2867" s="42"/>
      <c r="Z2867" s="42"/>
      <c r="AB2867" s="42"/>
      <c r="AC2867" s="42"/>
      <c r="AD2867" s="42"/>
    </row>
    <row r="2868" spans="6:30">
      <c r="F2868" s="42"/>
      <c r="H2868" s="42"/>
      <c r="I2868" s="42"/>
      <c r="J2868" s="42"/>
      <c r="K2868" s="42"/>
      <c r="L2868" s="42"/>
      <c r="M2868" s="42"/>
      <c r="O2868" s="42"/>
      <c r="P2868" s="42"/>
      <c r="Q2868" s="42"/>
      <c r="R2868" s="42"/>
      <c r="T2868" s="42"/>
      <c r="U2868" s="42"/>
      <c r="V2868" s="42"/>
      <c r="X2868" s="42"/>
      <c r="Y2868" s="42"/>
      <c r="Z2868" s="42"/>
      <c r="AB2868" s="42"/>
      <c r="AC2868" s="42"/>
      <c r="AD2868" s="42"/>
    </row>
    <row r="2869" spans="6:30">
      <c r="F2869" s="42"/>
      <c r="H2869" s="42"/>
      <c r="I2869" s="42"/>
      <c r="J2869" s="42"/>
      <c r="K2869" s="42"/>
      <c r="L2869" s="42"/>
      <c r="M2869" s="42"/>
      <c r="O2869" s="42"/>
      <c r="P2869" s="42"/>
      <c r="Q2869" s="42"/>
      <c r="R2869" s="42"/>
      <c r="T2869" s="42"/>
      <c r="U2869" s="42"/>
      <c r="V2869" s="42"/>
      <c r="X2869" s="42"/>
      <c r="Y2869" s="42"/>
      <c r="Z2869" s="42"/>
      <c r="AB2869" s="42"/>
      <c r="AC2869" s="42"/>
      <c r="AD2869" s="42"/>
    </row>
    <row r="2870" spans="6:30">
      <c r="F2870" s="42"/>
      <c r="H2870" s="42"/>
      <c r="I2870" s="42"/>
      <c r="J2870" s="42"/>
      <c r="K2870" s="42"/>
      <c r="L2870" s="42"/>
      <c r="M2870" s="42"/>
      <c r="O2870" s="42"/>
      <c r="P2870" s="42"/>
      <c r="Q2870" s="42"/>
      <c r="R2870" s="42"/>
      <c r="T2870" s="42"/>
      <c r="U2870" s="42"/>
      <c r="V2870" s="42"/>
      <c r="X2870" s="42"/>
      <c r="Y2870" s="42"/>
      <c r="Z2870" s="42"/>
      <c r="AB2870" s="42"/>
      <c r="AC2870" s="42"/>
      <c r="AD2870" s="42"/>
    </row>
    <row r="2871" spans="6:30">
      <c r="F2871" s="42"/>
      <c r="H2871" s="42"/>
      <c r="I2871" s="42"/>
      <c r="J2871" s="42"/>
      <c r="K2871" s="42"/>
      <c r="L2871" s="42"/>
      <c r="M2871" s="42"/>
      <c r="O2871" s="42"/>
      <c r="P2871" s="42"/>
      <c r="Q2871" s="42"/>
      <c r="R2871" s="42"/>
      <c r="T2871" s="42"/>
      <c r="U2871" s="42"/>
      <c r="V2871" s="42"/>
      <c r="X2871" s="42"/>
      <c r="Y2871" s="42"/>
      <c r="Z2871" s="42"/>
      <c r="AB2871" s="42"/>
      <c r="AC2871" s="42"/>
      <c r="AD2871" s="42"/>
    </row>
    <row r="2872" spans="6:30">
      <c r="F2872" s="42"/>
      <c r="H2872" s="42"/>
      <c r="I2872" s="42"/>
      <c r="J2872" s="42"/>
      <c r="K2872" s="42"/>
      <c r="L2872" s="42"/>
      <c r="M2872" s="42"/>
      <c r="O2872" s="42"/>
      <c r="P2872" s="42"/>
      <c r="Q2872" s="42"/>
      <c r="R2872" s="42"/>
      <c r="T2872" s="42"/>
      <c r="U2872" s="42"/>
      <c r="V2872" s="42"/>
      <c r="X2872" s="42"/>
      <c r="Y2872" s="42"/>
      <c r="Z2872" s="42"/>
      <c r="AB2872" s="42"/>
      <c r="AC2872" s="42"/>
      <c r="AD2872" s="42"/>
    </row>
    <row r="2873" spans="6:30">
      <c r="F2873" s="42"/>
      <c r="H2873" s="42"/>
      <c r="I2873" s="42"/>
      <c r="J2873" s="42"/>
      <c r="K2873" s="42"/>
      <c r="L2873" s="42"/>
      <c r="M2873" s="42"/>
      <c r="O2873" s="42"/>
      <c r="P2873" s="42"/>
      <c r="Q2873" s="42"/>
      <c r="R2873" s="42"/>
      <c r="T2873" s="42"/>
      <c r="U2873" s="42"/>
      <c r="V2873" s="42"/>
      <c r="X2873" s="42"/>
      <c r="Y2873" s="42"/>
      <c r="Z2873" s="42"/>
      <c r="AB2873" s="42"/>
      <c r="AC2873" s="42"/>
      <c r="AD2873" s="42"/>
    </row>
    <row r="2874" spans="6:30">
      <c r="F2874" s="42"/>
      <c r="H2874" s="42"/>
      <c r="I2874" s="42"/>
      <c r="J2874" s="42"/>
      <c r="K2874" s="42"/>
      <c r="L2874" s="42"/>
      <c r="M2874" s="42"/>
      <c r="O2874" s="42"/>
      <c r="P2874" s="42"/>
      <c r="Q2874" s="42"/>
      <c r="R2874" s="42"/>
      <c r="T2874" s="42"/>
      <c r="U2874" s="42"/>
      <c r="V2874" s="42"/>
      <c r="X2874" s="42"/>
      <c r="Y2874" s="42"/>
      <c r="Z2874" s="42"/>
      <c r="AB2874" s="42"/>
      <c r="AC2874" s="42"/>
      <c r="AD2874" s="42"/>
    </row>
    <row r="2875" spans="6:30">
      <c r="F2875" s="42"/>
      <c r="H2875" s="42"/>
      <c r="I2875" s="42"/>
      <c r="J2875" s="42"/>
      <c r="K2875" s="42"/>
      <c r="L2875" s="42"/>
      <c r="M2875" s="42"/>
      <c r="O2875" s="42"/>
      <c r="P2875" s="42"/>
      <c r="Q2875" s="42"/>
      <c r="R2875" s="42"/>
      <c r="T2875" s="42"/>
      <c r="U2875" s="42"/>
      <c r="V2875" s="42"/>
      <c r="X2875" s="42"/>
      <c r="Y2875" s="42"/>
      <c r="Z2875" s="42"/>
      <c r="AB2875" s="42"/>
      <c r="AC2875" s="42"/>
      <c r="AD2875" s="42"/>
    </row>
    <row r="2876" spans="6:30">
      <c r="F2876" s="42"/>
      <c r="H2876" s="42"/>
      <c r="I2876" s="42"/>
      <c r="J2876" s="42"/>
      <c r="K2876" s="42"/>
      <c r="L2876" s="42"/>
      <c r="M2876" s="42"/>
      <c r="O2876" s="42"/>
      <c r="P2876" s="42"/>
      <c r="Q2876" s="42"/>
      <c r="R2876" s="42"/>
      <c r="T2876" s="42"/>
      <c r="U2876" s="42"/>
      <c r="V2876" s="42"/>
      <c r="X2876" s="42"/>
      <c r="Y2876" s="42"/>
      <c r="Z2876" s="42"/>
      <c r="AB2876" s="42"/>
      <c r="AC2876" s="42"/>
      <c r="AD2876" s="42"/>
    </row>
    <row r="2877" spans="6:30">
      <c r="F2877" s="42"/>
      <c r="H2877" s="42"/>
      <c r="I2877" s="42"/>
      <c r="J2877" s="42"/>
      <c r="K2877" s="42"/>
      <c r="L2877" s="42"/>
      <c r="M2877" s="42"/>
      <c r="O2877" s="42"/>
      <c r="P2877" s="42"/>
      <c r="Q2877" s="42"/>
      <c r="R2877" s="42"/>
      <c r="T2877" s="42"/>
      <c r="U2877" s="42"/>
      <c r="V2877" s="42"/>
      <c r="X2877" s="42"/>
      <c r="Y2877" s="42"/>
      <c r="Z2877" s="42"/>
      <c r="AB2877" s="42"/>
      <c r="AC2877" s="42"/>
      <c r="AD2877" s="42"/>
    </row>
    <row r="2878" spans="6:30">
      <c r="F2878" s="42"/>
      <c r="H2878" s="42"/>
      <c r="I2878" s="42"/>
      <c r="J2878" s="42"/>
      <c r="K2878" s="42"/>
      <c r="L2878" s="42"/>
      <c r="M2878" s="42"/>
      <c r="O2878" s="42"/>
      <c r="P2878" s="42"/>
      <c r="Q2878" s="42"/>
      <c r="R2878" s="42"/>
      <c r="T2878" s="42"/>
      <c r="U2878" s="42"/>
      <c r="V2878" s="42"/>
      <c r="X2878" s="42"/>
      <c r="Y2878" s="42"/>
      <c r="Z2878" s="42"/>
      <c r="AB2878" s="42"/>
      <c r="AC2878" s="42"/>
      <c r="AD2878" s="42"/>
    </row>
    <row r="2879" spans="6:30">
      <c r="F2879" s="42"/>
      <c r="H2879" s="42"/>
      <c r="I2879" s="42"/>
      <c r="J2879" s="42"/>
      <c r="K2879" s="42"/>
      <c r="L2879" s="42"/>
      <c r="M2879" s="42"/>
      <c r="O2879" s="42"/>
      <c r="P2879" s="42"/>
      <c r="Q2879" s="42"/>
      <c r="R2879" s="42"/>
      <c r="T2879" s="42"/>
      <c r="U2879" s="42"/>
      <c r="V2879" s="42"/>
      <c r="X2879" s="42"/>
      <c r="Y2879" s="42"/>
      <c r="Z2879" s="42"/>
      <c r="AB2879" s="42"/>
      <c r="AC2879" s="42"/>
      <c r="AD2879" s="42"/>
    </row>
    <row r="2880" spans="6:30">
      <c r="F2880" s="42"/>
      <c r="H2880" s="42"/>
      <c r="I2880" s="42"/>
      <c r="J2880" s="42"/>
      <c r="K2880" s="42"/>
      <c r="L2880" s="42"/>
      <c r="M2880" s="42"/>
      <c r="O2880" s="42"/>
      <c r="P2880" s="42"/>
      <c r="Q2880" s="42"/>
      <c r="R2880" s="42"/>
      <c r="T2880" s="42"/>
      <c r="U2880" s="42"/>
      <c r="V2880" s="42"/>
      <c r="X2880" s="42"/>
      <c r="Y2880" s="42"/>
      <c r="Z2880" s="42"/>
      <c r="AB2880" s="42"/>
      <c r="AC2880" s="42"/>
      <c r="AD2880" s="42"/>
    </row>
    <row r="2881" spans="6:30">
      <c r="F2881" s="42"/>
      <c r="H2881" s="42"/>
      <c r="I2881" s="42"/>
      <c r="J2881" s="42"/>
      <c r="K2881" s="42"/>
      <c r="L2881" s="42"/>
      <c r="M2881" s="42"/>
      <c r="O2881" s="42"/>
      <c r="P2881" s="42"/>
      <c r="Q2881" s="42"/>
      <c r="R2881" s="42"/>
      <c r="T2881" s="42"/>
      <c r="U2881" s="42"/>
      <c r="V2881" s="42"/>
      <c r="X2881" s="42"/>
      <c r="Y2881" s="42"/>
      <c r="Z2881" s="42"/>
      <c r="AB2881" s="42"/>
      <c r="AC2881" s="42"/>
      <c r="AD2881" s="42"/>
    </row>
    <row r="2882" spans="6:30">
      <c r="F2882" s="42"/>
      <c r="H2882" s="42"/>
      <c r="I2882" s="42"/>
      <c r="J2882" s="42"/>
      <c r="K2882" s="42"/>
      <c r="L2882" s="42"/>
      <c r="M2882" s="42"/>
      <c r="O2882" s="42"/>
      <c r="P2882" s="42"/>
      <c r="Q2882" s="42"/>
      <c r="R2882" s="42"/>
      <c r="T2882" s="42"/>
      <c r="U2882" s="42"/>
      <c r="V2882" s="42"/>
      <c r="X2882" s="42"/>
      <c r="Y2882" s="42"/>
      <c r="Z2882" s="42"/>
      <c r="AB2882" s="42"/>
      <c r="AC2882" s="42"/>
      <c r="AD2882" s="42"/>
    </row>
    <row r="2883" spans="6:30">
      <c r="F2883" s="42"/>
      <c r="H2883" s="42"/>
      <c r="I2883" s="42"/>
      <c r="J2883" s="42"/>
      <c r="K2883" s="42"/>
      <c r="L2883" s="42"/>
      <c r="M2883" s="42"/>
      <c r="O2883" s="42"/>
      <c r="P2883" s="42"/>
      <c r="Q2883" s="42"/>
      <c r="R2883" s="42"/>
      <c r="T2883" s="42"/>
      <c r="U2883" s="42"/>
      <c r="V2883" s="42"/>
      <c r="X2883" s="42"/>
      <c r="Y2883" s="42"/>
      <c r="Z2883" s="42"/>
      <c r="AB2883" s="42"/>
      <c r="AC2883" s="42"/>
      <c r="AD2883" s="42"/>
    </row>
    <row r="2884" spans="6:30">
      <c r="F2884" s="42"/>
      <c r="H2884" s="42"/>
      <c r="I2884" s="42"/>
      <c r="J2884" s="42"/>
      <c r="K2884" s="42"/>
      <c r="L2884" s="42"/>
      <c r="M2884" s="42"/>
      <c r="O2884" s="42"/>
      <c r="P2884" s="42"/>
      <c r="Q2884" s="42"/>
      <c r="R2884" s="42"/>
      <c r="T2884" s="42"/>
      <c r="U2884" s="42"/>
      <c r="V2884" s="42"/>
      <c r="X2884" s="42"/>
      <c r="Y2884" s="42"/>
      <c r="Z2884" s="42"/>
      <c r="AB2884" s="42"/>
      <c r="AC2884" s="42"/>
      <c r="AD2884" s="42"/>
    </row>
    <row r="2885" spans="6:30">
      <c r="F2885" s="42"/>
      <c r="H2885" s="42"/>
      <c r="I2885" s="42"/>
      <c r="J2885" s="42"/>
      <c r="K2885" s="42"/>
      <c r="L2885" s="42"/>
      <c r="M2885" s="42"/>
      <c r="O2885" s="42"/>
      <c r="P2885" s="42"/>
      <c r="Q2885" s="42"/>
      <c r="R2885" s="42"/>
      <c r="T2885" s="42"/>
      <c r="U2885" s="42"/>
      <c r="V2885" s="42"/>
      <c r="X2885" s="42"/>
      <c r="Y2885" s="42"/>
      <c r="Z2885" s="42"/>
      <c r="AB2885" s="42"/>
      <c r="AC2885" s="42"/>
      <c r="AD2885" s="42"/>
    </row>
    <row r="2886" spans="6:30">
      <c r="F2886" s="42"/>
      <c r="H2886" s="42"/>
      <c r="I2886" s="42"/>
      <c r="J2886" s="42"/>
      <c r="K2886" s="42"/>
      <c r="L2886" s="42"/>
      <c r="M2886" s="42"/>
      <c r="O2886" s="42"/>
      <c r="P2886" s="42"/>
      <c r="Q2886" s="42"/>
      <c r="R2886" s="42"/>
      <c r="T2886" s="42"/>
      <c r="U2886" s="42"/>
      <c r="V2886" s="42"/>
      <c r="X2886" s="42"/>
      <c r="Y2886" s="42"/>
      <c r="Z2886" s="42"/>
      <c r="AB2886" s="42"/>
      <c r="AC2886" s="42"/>
      <c r="AD2886" s="42"/>
    </row>
    <row r="2887" spans="6:30">
      <c r="F2887" s="42"/>
      <c r="H2887" s="42"/>
      <c r="I2887" s="42"/>
      <c r="J2887" s="42"/>
      <c r="K2887" s="42"/>
      <c r="L2887" s="42"/>
      <c r="M2887" s="42"/>
      <c r="O2887" s="42"/>
      <c r="P2887" s="42"/>
      <c r="Q2887" s="42"/>
      <c r="R2887" s="42"/>
      <c r="T2887" s="42"/>
      <c r="U2887" s="42"/>
      <c r="V2887" s="42"/>
      <c r="X2887" s="42"/>
      <c r="Y2887" s="42"/>
      <c r="Z2887" s="42"/>
      <c r="AB2887" s="42"/>
      <c r="AC2887" s="42"/>
      <c r="AD2887" s="42"/>
    </row>
    <row r="2888" spans="6:30">
      <c r="F2888" s="42"/>
      <c r="H2888" s="42"/>
      <c r="I2888" s="42"/>
      <c r="J2888" s="42"/>
      <c r="K2888" s="42"/>
      <c r="L2888" s="42"/>
      <c r="M2888" s="42"/>
      <c r="O2888" s="42"/>
      <c r="P2888" s="42"/>
      <c r="Q2888" s="42"/>
      <c r="R2888" s="42"/>
      <c r="T2888" s="42"/>
      <c r="U2888" s="42"/>
      <c r="V2888" s="42"/>
      <c r="X2888" s="42"/>
      <c r="Y2888" s="42"/>
      <c r="Z2888" s="42"/>
      <c r="AB2888" s="42"/>
      <c r="AC2888" s="42"/>
      <c r="AD2888" s="42"/>
    </row>
    <row r="2889" spans="6:30">
      <c r="F2889" s="42"/>
      <c r="H2889" s="42"/>
      <c r="I2889" s="42"/>
      <c r="J2889" s="42"/>
      <c r="K2889" s="42"/>
      <c r="L2889" s="42"/>
      <c r="M2889" s="42"/>
      <c r="O2889" s="42"/>
      <c r="P2889" s="42"/>
      <c r="Q2889" s="42"/>
      <c r="R2889" s="42"/>
      <c r="T2889" s="42"/>
      <c r="U2889" s="42"/>
      <c r="V2889" s="42"/>
      <c r="X2889" s="42"/>
      <c r="Y2889" s="42"/>
      <c r="Z2889" s="42"/>
      <c r="AB2889" s="42"/>
      <c r="AC2889" s="42"/>
      <c r="AD2889" s="42"/>
    </row>
    <row r="2890" spans="6:30">
      <c r="F2890" s="42"/>
      <c r="H2890" s="42"/>
      <c r="I2890" s="42"/>
      <c r="J2890" s="42"/>
      <c r="K2890" s="42"/>
      <c r="L2890" s="42"/>
      <c r="M2890" s="42"/>
      <c r="O2890" s="42"/>
      <c r="P2890" s="42"/>
      <c r="Q2890" s="42"/>
      <c r="R2890" s="42"/>
      <c r="T2890" s="42"/>
      <c r="U2890" s="42"/>
      <c r="V2890" s="42"/>
      <c r="X2890" s="42"/>
      <c r="Y2890" s="42"/>
      <c r="Z2890" s="42"/>
      <c r="AB2890" s="42"/>
      <c r="AC2890" s="42"/>
      <c r="AD2890" s="42"/>
    </row>
    <row r="2891" spans="6:30">
      <c r="F2891" s="42"/>
      <c r="H2891" s="42"/>
      <c r="I2891" s="42"/>
      <c r="J2891" s="42"/>
      <c r="K2891" s="42"/>
      <c r="L2891" s="42"/>
      <c r="M2891" s="42"/>
      <c r="O2891" s="42"/>
      <c r="P2891" s="42"/>
      <c r="Q2891" s="42"/>
      <c r="R2891" s="42"/>
      <c r="T2891" s="42"/>
      <c r="U2891" s="42"/>
      <c r="V2891" s="42"/>
      <c r="X2891" s="42"/>
      <c r="Y2891" s="42"/>
      <c r="Z2891" s="42"/>
      <c r="AB2891" s="42"/>
      <c r="AC2891" s="42"/>
      <c r="AD2891" s="42"/>
    </row>
    <row r="2892" spans="6:30">
      <c r="F2892" s="42"/>
      <c r="H2892" s="42"/>
      <c r="I2892" s="42"/>
      <c r="J2892" s="42"/>
      <c r="K2892" s="42"/>
      <c r="L2892" s="42"/>
      <c r="M2892" s="42"/>
      <c r="O2892" s="42"/>
      <c r="P2892" s="42"/>
      <c r="Q2892" s="42"/>
      <c r="R2892" s="42"/>
      <c r="T2892" s="42"/>
      <c r="U2892" s="42"/>
      <c r="V2892" s="42"/>
      <c r="X2892" s="42"/>
      <c r="Y2892" s="42"/>
      <c r="Z2892" s="42"/>
      <c r="AB2892" s="42"/>
      <c r="AC2892" s="42"/>
      <c r="AD2892" s="42"/>
    </row>
    <row r="2893" spans="6:30">
      <c r="F2893" s="42"/>
      <c r="H2893" s="42"/>
      <c r="I2893" s="42"/>
      <c r="J2893" s="42"/>
      <c r="K2893" s="42"/>
      <c r="L2893" s="42"/>
      <c r="M2893" s="42"/>
      <c r="O2893" s="42"/>
      <c r="P2893" s="42"/>
      <c r="Q2893" s="42"/>
      <c r="R2893" s="42"/>
      <c r="T2893" s="42"/>
      <c r="U2893" s="42"/>
      <c r="V2893" s="42"/>
      <c r="X2893" s="42"/>
      <c r="Y2893" s="42"/>
      <c r="Z2893" s="42"/>
      <c r="AB2893" s="42"/>
      <c r="AC2893" s="42"/>
      <c r="AD2893" s="42"/>
    </row>
    <row r="2894" spans="6:30">
      <c r="F2894" s="42"/>
      <c r="H2894" s="42"/>
      <c r="I2894" s="42"/>
      <c r="J2894" s="42"/>
      <c r="K2894" s="42"/>
      <c r="L2894" s="42"/>
      <c r="M2894" s="42"/>
      <c r="O2894" s="42"/>
      <c r="P2894" s="42"/>
      <c r="Q2894" s="42"/>
      <c r="R2894" s="42"/>
      <c r="T2894" s="42"/>
      <c r="U2894" s="42"/>
      <c r="V2894" s="42"/>
      <c r="X2894" s="42"/>
      <c r="Y2894" s="42"/>
      <c r="Z2894" s="42"/>
      <c r="AB2894" s="42"/>
      <c r="AC2894" s="42"/>
      <c r="AD2894" s="42"/>
    </row>
    <row r="2895" spans="6:30">
      <c r="F2895" s="42"/>
      <c r="H2895" s="42"/>
      <c r="I2895" s="42"/>
      <c r="J2895" s="42"/>
      <c r="K2895" s="42"/>
      <c r="L2895" s="42"/>
      <c r="M2895" s="42"/>
      <c r="O2895" s="42"/>
      <c r="P2895" s="42"/>
      <c r="Q2895" s="42"/>
      <c r="R2895" s="42"/>
      <c r="T2895" s="42"/>
      <c r="U2895" s="42"/>
      <c r="V2895" s="42"/>
      <c r="X2895" s="42"/>
      <c r="Y2895" s="42"/>
      <c r="Z2895" s="42"/>
      <c r="AB2895" s="42"/>
      <c r="AC2895" s="42"/>
      <c r="AD2895" s="42"/>
    </row>
    <row r="2896" spans="6:30">
      <c r="F2896" s="42"/>
      <c r="H2896" s="42"/>
      <c r="I2896" s="42"/>
      <c r="J2896" s="42"/>
      <c r="K2896" s="42"/>
      <c r="L2896" s="42"/>
      <c r="M2896" s="42"/>
      <c r="O2896" s="42"/>
      <c r="P2896" s="42"/>
      <c r="Q2896" s="42"/>
      <c r="R2896" s="42"/>
      <c r="T2896" s="42"/>
      <c r="U2896" s="42"/>
      <c r="V2896" s="42"/>
      <c r="X2896" s="42"/>
      <c r="Y2896" s="42"/>
      <c r="Z2896" s="42"/>
      <c r="AB2896" s="42"/>
      <c r="AC2896" s="42"/>
      <c r="AD2896" s="42"/>
    </row>
    <row r="2897" spans="6:30">
      <c r="F2897" s="42"/>
      <c r="H2897" s="42"/>
      <c r="I2897" s="42"/>
      <c r="J2897" s="42"/>
      <c r="K2897" s="42"/>
      <c r="L2897" s="42"/>
      <c r="M2897" s="42"/>
      <c r="O2897" s="42"/>
      <c r="P2897" s="42"/>
      <c r="Q2897" s="42"/>
      <c r="R2897" s="42"/>
      <c r="T2897" s="42"/>
      <c r="U2897" s="42"/>
      <c r="V2897" s="42"/>
      <c r="X2897" s="42"/>
      <c r="Y2897" s="42"/>
      <c r="Z2897" s="42"/>
      <c r="AB2897" s="42"/>
      <c r="AC2897" s="42"/>
      <c r="AD2897" s="42"/>
    </row>
    <row r="2898" spans="6:30">
      <c r="F2898" s="42"/>
      <c r="H2898" s="42"/>
      <c r="I2898" s="42"/>
      <c r="J2898" s="42"/>
      <c r="K2898" s="42"/>
      <c r="L2898" s="42"/>
      <c r="M2898" s="42"/>
      <c r="O2898" s="42"/>
      <c r="P2898" s="42"/>
      <c r="Q2898" s="42"/>
      <c r="R2898" s="42"/>
      <c r="T2898" s="42"/>
      <c r="U2898" s="42"/>
      <c r="V2898" s="42"/>
      <c r="X2898" s="42"/>
      <c r="Y2898" s="42"/>
      <c r="Z2898" s="42"/>
      <c r="AB2898" s="42"/>
      <c r="AC2898" s="42"/>
      <c r="AD2898" s="42"/>
    </row>
    <row r="2899" spans="6:30">
      <c r="F2899" s="42"/>
      <c r="H2899" s="42"/>
      <c r="I2899" s="42"/>
      <c r="J2899" s="42"/>
      <c r="K2899" s="42"/>
      <c r="L2899" s="42"/>
      <c r="M2899" s="42"/>
      <c r="O2899" s="42"/>
      <c r="P2899" s="42"/>
      <c r="Q2899" s="42"/>
      <c r="R2899" s="42"/>
      <c r="T2899" s="42"/>
      <c r="U2899" s="42"/>
      <c r="V2899" s="42"/>
      <c r="X2899" s="42"/>
      <c r="Y2899" s="42"/>
      <c r="Z2899" s="42"/>
      <c r="AB2899" s="42"/>
      <c r="AC2899" s="42"/>
      <c r="AD2899" s="42"/>
    </row>
    <row r="2900" spans="6:30">
      <c r="F2900" s="42"/>
      <c r="H2900" s="42"/>
      <c r="I2900" s="42"/>
      <c r="J2900" s="42"/>
      <c r="K2900" s="42"/>
      <c r="L2900" s="42"/>
      <c r="M2900" s="42"/>
      <c r="O2900" s="42"/>
      <c r="P2900" s="42"/>
      <c r="Q2900" s="42"/>
      <c r="R2900" s="42"/>
      <c r="T2900" s="42"/>
      <c r="U2900" s="42"/>
      <c r="V2900" s="42"/>
      <c r="X2900" s="42"/>
      <c r="Y2900" s="42"/>
      <c r="Z2900" s="42"/>
      <c r="AB2900" s="42"/>
      <c r="AC2900" s="42"/>
      <c r="AD2900" s="42"/>
    </row>
    <row r="2901" spans="6:30">
      <c r="F2901" s="42"/>
      <c r="H2901" s="42"/>
      <c r="I2901" s="42"/>
      <c r="J2901" s="42"/>
      <c r="K2901" s="42"/>
      <c r="L2901" s="42"/>
      <c r="M2901" s="42"/>
      <c r="O2901" s="42"/>
      <c r="P2901" s="42"/>
      <c r="Q2901" s="42"/>
      <c r="R2901" s="42"/>
      <c r="T2901" s="42"/>
      <c r="U2901" s="42"/>
      <c r="V2901" s="42"/>
      <c r="X2901" s="42"/>
      <c r="Y2901" s="42"/>
      <c r="Z2901" s="42"/>
      <c r="AB2901" s="42"/>
      <c r="AC2901" s="42"/>
      <c r="AD2901" s="42"/>
    </row>
    <row r="2902" spans="6:30">
      <c r="F2902" s="42"/>
      <c r="H2902" s="42"/>
      <c r="I2902" s="42"/>
      <c r="J2902" s="42"/>
      <c r="K2902" s="42"/>
      <c r="L2902" s="42"/>
      <c r="M2902" s="42"/>
      <c r="O2902" s="42"/>
      <c r="P2902" s="42"/>
      <c r="Q2902" s="42"/>
      <c r="R2902" s="42"/>
      <c r="T2902" s="42"/>
      <c r="U2902" s="42"/>
      <c r="V2902" s="42"/>
      <c r="X2902" s="42"/>
      <c r="Y2902" s="42"/>
      <c r="Z2902" s="42"/>
      <c r="AB2902" s="42"/>
      <c r="AC2902" s="42"/>
      <c r="AD2902" s="42"/>
    </row>
    <row r="2903" spans="6:30">
      <c r="F2903" s="42"/>
      <c r="H2903" s="42"/>
      <c r="I2903" s="42"/>
      <c r="J2903" s="42"/>
      <c r="K2903" s="42"/>
      <c r="L2903" s="42"/>
      <c r="M2903" s="42"/>
      <c r="O2903" s="42"/>
      <c r="P2903" s="42"/>
      <c r="Q2903" s="42"/>
      <c r="R2903" s="42"/>
      <c r="T2903" s="42"/>
      <c r="U2903" s="42"/>
      <c r="V2903" s="42"/>
      <c r="X2903" s="42"/>
      <c r="Y2903" s="42"/>
      <c r="Z2903" s="42"/>
      <c r="AB2903" s="42"/>
      <c r="AC2903" s="42"/>
      <c r="AD2903" s="42"/>
    </row>
    <row r="2904" spans="6:30">
      <c r="F2904" s="42"/>
      <c r="H2904" s="42"/>
      <c r="I2904" s="42"/>
      <c r="J2904" s="42"/>
      <c r="K2904" s="42"/>
      <c r="L2904" s="42"/>
      <c r="M2904" s="42"/>
      <c r="O2904" s="42"/>
      <c r="P2904" s="42"/>
      <c r="Q2904" s="42"/>
      <c r="R2904" s="42"/>
      <c r="T2904" s="42"/>
      <c r="U2904" s="42"/>
      <c r="V2904" s="42"/>
      <c r="X2904" s="42"/>
      <c r="Y2904" s="42"/>
      <c r="Z2904" s="42"/>
      <c r="AB2904" s="42"/>
      <c r="AC2904" s="42"/>
      <c r="AD2904" s="42"/>
    </row>
    <row r="2905" spans="6:30">
      <c r="F2905" s="42"/>
      <c r="H2905" s="42"/>
      <c r="I2905" s="42"/>
      <c r="J2905" s="42"/>
      <c r="K2905" s="42"/>
      <c r="L2905" s="42"/>
      <c r="M2905" s="42"/>
      <c r="O2905" s="42"/>
      <c r="P2905" s="42"/>
      <c r="Q2905" s="42"/>
      <c r="R2905" s="42"/>
      <c r="T2905" s="42"/>
      <c r="U2905" s="42"/>
      <c r="V2905" s="42"/>
      <c r="X2905" s="42"/>
      <c r="Y2905" s="42"/>
      <c r="Z2905" s="42"/>
      <c r="AB2905" s="42"/>
      <c r="AC2905" s="42"/>
      <c r="AD2905" s="42"/>
    </row>
    <row r="2906" spans="6:30">
      <c r="F2906" s="42"/>
      <c r="H2906" s="42"/>
      <c r="I2906" s="42"/>
      <c r="J2906" s="42"/>
      <c r="K2906" s="42"/>
      <c r="L2906" s="42"/>
      <c r="M2906" s="42"/>
      <c r="O2906" s="42"/>
      <c r="P2906" s="42"/>
      <c r="Q2906" s="42"/>
      <c r="R2906" s="42"/>
      <c r="T2906" s="42"/>
      <c r="U2906" s="42"/>
      <c r="V2906" s="42"/>
      <c r="X2906" s="42"/>
      <c r="Y2906" s="42"/>
      <c r="Z2906" s="42"/>
      <c r="AB2906" s="42"/>
      <c r="AC2906" s="42"/>
      <c r="AD2906" s="42"/>
    </row>
    <row r="2907" spans="6:30">
      <c r="F2907" s="42"/>
      <c r="H2907" s="42"/>
      <c r="I2907" s="42"/>
      <c r="J2907" s="42"/>
      <c r="K2907" s="42"/>
      <c r="L2907" s="42"/>
      <c r="M2907" s="42"/>
      <c r="O2907" s="42"/>
      <c r="P2907" s="42"/>
      <c r="Q2907" s="42"/>
      <c r="R2907" s="42"/>
      <c r="T2907" s="42"/>
      <c r="U2907" s="42"/>
      <c r="V2907" s="42"/>
      <c r="X2907" s="42"/>
      <c r="Y2907" s="42"/>
      <c r="Z2907" s="42"/>
      <c r="AB2907" s="42"/>
      <c r="AC2907" s="42"/>
      <c r="AD2907" s="42"/>
    </row>
    <row r="2908" spans="6:30">
      <c r="F2908" s="42"/>
      <c r="H2908" s="42"/>
      <c r="I2908" s="42"/>
      <c r="J2908" s="42"/>
      <c r="K2908" s="42"/>
      <c r="L2908" s="42"/>
      <c r="M2908" s="42"/>
      <c r="O2908" s="42"/>
      <c r="P2908" s="42"/>
      <c r="Q2908" s="42"/>
      <c r="R2908" s="42"/>
      <c r="T2908" s="42"/>
      <c r="U2908" s="42"/>
      <c r="V2908" s="42"/>
      <c r="X2908" s="42"/>
      <c r="Y2908" s="42"/>
      <c r="Z2908" s="42"/>
      <c r="AB2908" s="42"/>
      <c r="AC2908" s="42"/>
      <c r="AD2908" s="42"/>
    </row>
    <row r="2909" spans="6:30">
      <c r="F2909" s="42"/>
      <c r="H2909" s="42"/>
      <c r="I2909" s="42"/>
      <c r="J2909" s="42"/>
      <c r="K2909" s="42"/>
      <c r="L2909" s="42"/>
      <c r="M2909" s="42"/>
      <c r="O2909" s="42"/>
      <c r="P2909" s="42"/>
      <c r="Q2909" s="42"/>
      <c r="R2909" s="42"/>
      <c r="T2909" s="42"/>
      <c r="U2909" s="42"/>
      <c r="V2909" s="42"/>
      <c r="X2909" s="42"/>
      <c r="Y2909" s="42"/>
      <c r="Z2909" s="42"/>
      <c r="AB2909" s="42"/>
      <c r="AC2909" s="42"/>
      <c r="AD2909" s="42"/>
    </row>
    <row r="2910" spans="6:30">
      <c r="F2910" s="42"/>
      <c r="H2910" s="42"/>
      <c r="I2910" s="42"/>
      <c r="J2910" s="42"/>
      <c r="K2910" s="42"/>
      <c r="L2910" s="42"/>
      <c r="M2910" s="42"/>
      <c r="O2910" s="42"/>
      <c r="P2910" s="42"/>
      <c r="Q2910" s="42"/>
      <c r="R2910" s="42"/>
      <c r="T2910" s="42"/>
      <c r="U2910" s="42"/>
      <c r="V2910" s="42"/>
      <c r="X2910" s="42"/>
      <c r="Y2910" s="42"/>
      <c r="Z2910" s="42"/>
      <c r="AB2910" s="42"/>
      <c r="AC2910" s="42"/>
      <c r="AD2910" s="42"/>
    </row>
    <row r="2911" spans="6:30">
      <c r="F2911" s="42"/>
      <c r="H2911" s="42"/>
      <c r="I2911" s="42"/>
      <c r="J2911" s="42"/>
      <c r="K2911" s="42"/>
      <c r="L2911" s="42"/>
      <c r="M2911" s="42"/>
      <c r="O2911" s="42"/>
      <c r="P2911" s="42"/>
      <c r="Q2911" s="42"/>
      <c r="R2911" s="42"/>
      <c r="T2911" s="42"/>
      <c r="U2911" s="42"/>
      <c r="V2911" s="42"/>
      <c r="X2911" s="42"/>
      <c r="Y2911" s="42"/>
      <c r="Z2911" s="42"/>
      <c r="AB2911" s="42"/>
      <c r="AC2911" s="42"/>
      <c r="AD2911" s="42"/>
    </row>
    <row r="2912" spans="6:30">
      <c r="F2912" s="42"/>
      <c r="H2912" s="42"/>
      <c r="I2912" s="42"/>
      <c r="J2912" s="42"/>
      <c r="K2912" s="42"/>
      <c r="L2912" s="42"/>
      <c r="M2912" s="42"/>
      <c r="O2912" s="42"/>
      <c r="P2912" s="42"/>
      <c r="Q2912" s="42"/>
      <c r="R2912" s="42"/>
      <c r="T2912" s="42"/>
      <c r="U2912" s="42"/>
      <c r="V2912" s="42"/>
      <c r="X2912" s="42"/>
      <c r="Y2912" s="42"/>
      <c r="Z2912" s="42"/>
      <c r="AB2912" s="42"/>
      <c r="AC2912" s="42"/>
      <c r="AD2912" s="42"/>
    </row>
    <row r="2913" spans="6:30">
      <c r="F2913" s="42"/>
      <c r="H2913" s="42"/>
      <c r="I2913" s="42"/>
      <c r="J2913" s="42"/>
      <c r="K2913" s="42"/>
      <c r="L2913" s="42"/>
      <c r="M2913" s="42"/>
      <c r="O2913" s="42"/>
      <c r="P2913" s="42"/>
      <c r="Q2913" s="42"/>
      <c r="R2913" s="42"/>
      <c r="T2913" s="42"/>
      <c r="U2913" s="42"/>
      <c r="V2913" s="42"/>
      <c r="X2913" s="42"/>
      <c r="Y2913" s="42"/>
      <c r="Z2913" s="42"/>
      <c r="AB2913" s="42"/>
      <c r="AC2913" s="42"/>
      <c r="AD2913" s="42"/>
    </row>
    <row r="2914" spans="6:30">
      <c r="F2914" s="42"/>
      <c r="H2914" s="42"/>
      <c r="I2914" s="42"/>
      <c r="J2914" s="42"/>
      <c r="K2914" s="42"/>
      <c r="L2914" s="42"/>
      <c r="M2914" s="42"/>
      <c r="O2914" s="42"/>
      <c r="P2914" s="42"/>
      <c r="Q2914" s="42"/>
      <c r="R2914" s="42"/>
      <c r="T2914" s="42"/>
      <c r="U2914" s="42"/>
      <c r="V2914" s="42"/>
      <c r="X2914" s="42"/>
      <c r="Y2914" s="42"/>
      <c r="Z2914" s="42"/>
      <c r="AB2914" s="42"/>
      <c r="AC2914" s="42"/>
      <c r="AD2914" s="42"/>
    </row>
    <row r="2915" spans="6:30">
      <c r="F2915" s="42"/>
      <c r="H2915" s="42"/>
      <c r="I2915" s="42"/>
      <c r="J2915" s="42"/>
      <c r="K2915" s="42"/>
      <c r="L2915" s="42"/>
      <c r="M2915" s="42"/>
      <c r="O2915" s="42"/>
      <c r="P2915" s="42"/>
      <c r="Q2915" s="42"/>
      <c r="R2915" s="42"/>
      <c r="T2915" s="42"/>
      <c r="U2915" s="42"/>
      <c r="V2915" s="42"/>
      <c r="X2915" s="42"/>
      <c r="Y2915" s="42"/>
      <c r="Z2915" s="42"/>
      <c r="AB2915" s="42"/>
      <c r="AC2915" s="42"/>
      <c r="AD2915" s="42"/>
    </row>
    <row r="2916" spans="6:30">
      <c r="F2916" s="42"/>
      <c r="H2916" s="42"/>
      <c r="I2916" s="42"/>
      <c r="J2916" s="42"/>
      <c r="K2916" s="42"/>
      <c r="L2916" s="42"/>
      <c r="M2916" s="42"/>
      <c r="O2916" s="42"/>
      <c r="P2916" s="42"/>
      <c r="Q2916" s="42"/>
      <c r="R2916" s="42"/>
      <c r="T2916" s="42"/>
      <c r="U2916" s="42"/>
      <c r="V2916" s="42"/>
      <c r="X2916" s="42"/>
      <c r="Y2916" s="42"/>
      <c r="Z2916" s="42"/>
      <c r="AB2916" s="42"/>
      <c r="AC2916" s="42"/>
      <c r="AD2916" s="42"/>
    </row>
    <row r="2917" spans="6:30">
      <c r="F2917" s="42"/>
      <c r="H2917" s="42"/>
      <c r="I2917" s="42"/>
      <c r="J2917" s="42"/>
      <c r="K2917" s="42"/>
      <c r="L2917" s="42"/>
      <c r="M2917" s="42"/>
      <c r="O2917" s="42"/>
      <c r="P2917" s="42"/>
      <c r="Q2917" s="42"/>
      <c r="R2917" s="42"/>
      <c r="T2917" s="42"/>
      <c r="U2917" s="42"/>
      <c r="V2917" s="42"/>
      <c r="X2917" s="42"/>
      <c r="Y2917" s="42"/>
      <c r="Z2917" s="42"/>
      <c r="AB2917" s="42"/>
      <c r="AC2917" s="42"/>
      <c r="AD2917" s="42"/>
    </row>
    <row r="2918" spans="6:30">
      <c r="F2918" s="42"/>
      <c r="H2918" s="42"/>
      <c r="I2918" s="42"/>
      <c r="J2918" s="42"/>
      <c r="K2918" s="42"/>
      <c r="L2918" s="42"/>
      <c r="M2918" s="42"/>
      <c r="O2918" s="42"/>
      <c r="P2918" s="42"/>
      <c r="Q2918" s="42"/>
      <c r="R2918" s="42"/>
      <c r="T2918" s="42"/>
      <c r="U2918" s="42"/>
      <c r="V2918" s="42"/>
      <c r="X2918" s="42"/>
      <c r="Y2918" s="42"/>
      <c r="Z2918" s="42"/>
      <c r="AB2918" s="42"/>
      <c r="AC2918" s="42"/>
      <c r="AD2918" s="42"/>
    </row>
    <row r="2919" spans="6:30">
      <c r="F2919" s="42"/>
      <c r="H2919" s="42"/>
      <c r="I2919" s="42"/>
      <c r="J2919" s="42"/>
      <c r="K2919" s="42"/>
      <c r="L2919" s="42"/>
      <c r="M2919" s="42"/>
      <c r="O2919" s="42"/>
      <c r="P2919" s="42"/>
      <c r="Q2919" s="42"/>
      <c r="R2919" s="42"/>
      <c r="T2919" s="42"/>
      <c r="U2919" s="42"/>
      <c r="V2919" s="42"/>
      <c r="X2919" s="42"/>
      <c r="Y2919" s="42"/>
      <c r="Z2919" s="42"/>
      <c r="AB2919" s="42"/>
      <c r="AC2919" s="42"/>
      <c r="AD2919" s="42"/>
    </row>
    <row r="2920" spans="6:30">
      <c r="F2920" s="42"/>
      <c r="H2920" s="42"/>
      <c r="I2920" s="42"/>
      <c r="J2920" s="42"/>
      <c r="K2920" s="42"/>
      <c r="L2920" s="42"/>
      <c r="M2920" s="42"/>
      <c r="O2920" s="42"/>
      <c r="P2920" s="42"/>
      <c r="Q2920" s="42"/>
      <c r="R2920" s="42"/>
      <c r="T2920" s="42"/>
      <c r="U2920" s="42"/>
      <c r="V2920" s="42"/>
      <c r="X2920" s="42"/>
      <c r="Y2920" s="42"/>
      <c r="Z2920" s="42"/>
      <c r="AB2920" s="42"/>
      <c r="AC2920" s="42"/>
      <c r="AD2920" s="42"/>
    </row>
    <row r="2921" spans="6:30">
      <c r="F2921" s="42"/>
      <c r="H2921" s="42"/>
      <c r="I2921" s="42"/>
      <c r="J2921" s="42"/>
      <c r="K2921" s="42"/>
      <c r="L2921" s="42"/>
      <c r="M2921" s="42"/>
      <c r="O2921" s="42"/>
      <c r="P2921" s="42"/>
      <c r="Q2921" s="42"/>
      <c r="R2921" s="42"/>
      <c r="T2921" s="42"/>
      <c r="U2921" s="42"/>
      <c r="V2921" s="42"/>
      <c r="X2921" s="42"/>
      <c r="Y2921" s="42"/>
      <c r="Z2921" s="42"/>
      <c r="AB2921" s="42"/>
      <c r="AC2921" s="42"/>
      <c r="AD2921" s="42"/>
    </row>
    <row r="2922" spans="6:30">
      <c r="F2922" s="42"/>
      <c r="H2922" s="42"/>
      <c r="I2922" s="42"/>
      <c r="J2922" s="42"/>
      <c r="K2922" s="42"/>
      <c r="L2922" s="42"/>
      <c r="M2922" s="42"/>
      <c r="O2922" s="42"/>
      <c r="P2922" s="42"/>
      <c r="Q2922" s="42"/>
      <c r="R2922" s="42"/>
      <c r="T2922" s="42"/>
      <c r="U2922" s="42"/>
      <c r="V2922" s="42"/>
      <c r="X2922" s="42"/>
      <c r="Y2922" s="42"/>
      <c r="Z2922" s="42"/>
      <c r="AB2922" s="42"/>
      <c r="AC2922" s="42"/>
      <c r="AD2922" s="42"/>
    </row>
    <row r="2923" spans="6:30">
      <c r="F2923" s="42"/>
      <c r="H2923" s="42"/>
      <c r="I2923" s="42"/>
      <c r="J2923" s="42"/>
      <c r="K2923" s="42"/>
      <c r="L2923" s="42"/>
      <c r="M2923" s="42"/>
      <c r="O2923" s="42"/>
      <c r="P2923" s="42"/>
      <c r="Q2923" s="42"/>
      <c r="R2923" s="42"/>
      <c r="T2923" s="42"/>
      <c r="U2923" s="42"/>
      <c r="V2923" s="42"/>
      <c r="X2923" s="42"/>
      <c r="Y2923" s="42"/>
      <c r="Z2923" s="42"/>
      <c r="AB2923" s="42"/>
      <c r="AC2923" s="42"/>
      <c r="AD2923" s="42"/>
    </row>
    <row r="2924" spans="6:30">
      <c r="F2924" s="42"/>
      <c r="H2924" s="42"/>
      <c r="I2924" s="42"/>
      <c r="J2924" s="42"/>
      <c r="K2924" s="42"/>
      <c r="L2924" s="42"/>
      <c r="M2924" s="42"/>
      <c r="O2924" s="42"/>
      <c r="P2924" s="42"/>
      <c r="Q2924" s="42"/>
      <c r="R2924" s="42"/>
      <c r="T2924" s="42"/>
      <c r="U2924" s="42"/>
      <c r="V2924" s="42"/>
      <c r="X2924" s="42"/>
      <c r="Y2924" s="42"/>
      <c r="Z2924" s="42"/>
      <c r="AB2924" s="42"/>
      <c r="AC2924" s="42"/>
      <c r="AD2924" s="42"/>
    </row>
    <row r="2925" spans="6:30">
      <c r="F2925" s="42"/>
      <c r="H2925" s="42"/>
      <c r="I2925" s="42"/>
      <c r="J2925" s="42"/>
      <c r="K2925" s="42"/>
      <c r="L2925" s="42"/>
      <c r="M2925" s="42"/>
      <c r="O2925" s="42"/>
      <c r="P2925" s="42"/>
      <c r="Q2925" s="42"/>
      <c r="R2925" s="42"/>
      <c r="T2925" s="42"/>
      <c r="U2925" s="42"/>
      <c r="V2925" s="42"/>
      <c r="X2925" s="42"/>
      <c r="Y2925" s="42"/>
      <c r="Z2925" s="42"/>
      <c r="AB2925" s="42"/>
      <c r="AC2925" s="42"/>
      <c r="AD2925" s="42"/>
    </row>
    <row r="2926" spans="6:30">
      <c r="F2926" s="42"/>
      <c r="H2926" s="42"/>
      <c r="I2926" s="42"/>
      <c r="J2926" s="42"/>
      <c r="K2926" s="42"/>
      <c r="L2926" s="42"/>
      <c r="M2926" s="42"/>
      <c r="O2926" s="42"/>
      <c r="P2926" s="42"/>
      <c r="Q2926" s="42"/>
      <c r="R2926" s="42"/>
      <c r="T2926" s="42"/>
      <c r="U2926" s="42"/>
      <c r="V2926" s="42"/>
      <c r="X2926" s="42"/>
      <c r="Y2926" s="42"/>
      <c r="Z2926" s="42"/>
      <c r="AB2926" s="42"/>
      <c r="AC2926" s="42"/>
      <c r="AD2926" s="42"/>
    </row>
    <row r="2927" spans="6:30">
      <c r="F2927" s="42"/>
      <c r="H2927" s="42"/>
      <c r="I2927" s="42"/>
      <c r="J2927" s="42"/>
      <c r="K2927" s="42"/>
      <c r="L2927" s="42"/>
      <c r="M2927" s="42"/>
      <c r="O2927" s="42"/>
      <c r="P2927" s="42"/>
      <c r="Q2927" s="42"/>
      <c r="R2927" s="42"/>
      <c r="T2927" s="42"/>
      <c r="U2927" s="42"/>
      <c r="V2927" s="42"/>
      <c r="X2927" s="42"/>
      <c r="Y2927" s="42"/>
      <c r="Z2927" s="42"/>
      <c r="AB2927" s="42"/>
      <c r="AC2927" s="42"/>
      <c r="AD2927" s="42"/>
    </row>
    <row r="2928" spans="6:30">
      <c r="F2928" s="42"/>
      <c r="H2928" s="42"/>
      <c r="I2928" s="42"/>
      <c r="J2928" s="42"/>
      <c r="K2928" s="42"/>
      <c r="L2928" s="42"/>
      <c r="M2928" s="42"/>
      <c r="O2928" s="42"/>
      <c r="P2928" s="42"/>
      <c r="Q2928" s="42"/>
      <c r="R2928" s="42"/>
      <c r="T2928" s="42"/>
      <c r="U2928" s="42"/>
      <c r="V2928" s="42"/>
      <c r="X2928" s="42"/>
      <c r="Y2928" s="42"/>
      <c r="Z2928" s="42"/>
      <c r="AB2928" s="42"/>
      <c r="AC2928" s="42"/>
      <c r="AD2928" s="42"/>
    </row>
    <row r="2929" spans="6:30">
      <c r="F2929" s="42"/>
      <c r="H2929" s="42"/>
      <c r="I2929" s="42"/>
      <c r="J2929" s="42"/>
      <c r="K2929" s="42"/>
      <c r="L2929" s="42"/>
      <c r="M2929" s="42"/>
      <c r="O2929" s="42"/>
      <c r="P2929" s="42"/>
      <c r="Q2929" s="42"/>
      <c r="R2929" s="42"/>
      <c r="T2929" s="42"/>
      <c r="U2929" s="42"/>
      <c r="V2929" s="42"/>
      <c r="X2929" s="42"/>
      <c r="Y2929" s="42"/>
      <c r="Z2929" s="42"/>
      <c r="AB2929" s="42"/>
      <c r="AC2929" s="42"/>
      <c r="AD2929" s="42"/>
    </row>
    <row r="2930" spans="6:30">
      <c r="F2930" s="42"/>
      <c r="H2930" s="42"/>
      <c r="I2930" s="42"/>
      <c r="J2930" s="42"/>
      <c r="K2930" s="42"/>
      <c r="L2930" s="42"/>
      <c r="M2930" s="42"/>
      <c r="O2930" s="42"/>
      <c r="P2930" s="42"/>
      <c r="Q2930" s="42"/>
      <c r="R2930" s="42"/>
      <c r="T2930" s="42"/>
      <c r="U2930" s="42"/>
      <c r="V2930" s="42"/>
      <c r="X2930" s="42"/>
      <c r="Y2930" s="42"/>
      <c r="Z2930" s="42"/>
      <c r="AB2930" s="42"/>
      <c r="AC2930" s="42"/>
      <c r="AD2930" s="42"/>
    </row>
    <row r="2931" spans="6:30">
      <c r="F2931" s="42"/>
      <c r="H2931" s="42"/>
      <c r="I2931" s="42"/>
      <c r="J2931" s="42"/>
      <c r="K2931" s="42"/>
      <c r="L2931" s="42"/>
      <c r="M2931" s="42"/>
      <c r="O2931" s="42"/>
      <c r="P2931" s="42"/>
      <c r="Q2931" s="42"/>
      <c r="R2931" s="42"/>
      <c r="T2931" s="42"/>
      <c r="U2931" s="42"/>
      <c r="V2931" s="42"/>
      <c r="X2931" s="42"/>
      <c r="Y2931" s="42"/>
      <c r="Z2931" s="42"/>
      <c r="AB2931" s="42"/>
      <c r="AC2931" s="42"/>
      <c r="AD2931" s="42"/>
    </row>
    <row r="2932" spans="6:30">
      <c r="F2932" s="42"/>
      <c r="H2932" s="42"/>
      <c r="I2932" s="42"/>
      <c r="J2932" s="42"/>
      <c r="K2932" s="42"/>
      <c r="L2932" s="42"/>
      <c r="M2932" s="42"/>
      <c r="O2932" s="42"/>
      <c r="P2932" s="42"/>
      <c r="Q2932" s="42"/>
      <c r="R2932" s="42"/>
      <c r="T2932" s="42"/>
      <c r="U2932" s="42"/>
      <c r="V2932" s="42"/>
      <c r="X2932" s="42"/>
      <c r="Y2932" s="42"/>
      <c r="Z2932" s="42"/>
      <c r="AB2932" s="42"/>
      <c r="AC2932" s="42"/>
      <c r="AD2932" s="42"/>
    </row>
    <row r="2933" spans="6:30">
      <c r="F2933" s="42"/>
      <c r="H2933" s="42"/>
      <c r="I2933" s="42"/>
      <c r="J2933" s="42"/>
      <c r="K2933" s="42"/>
      <c r="L2933" s="42"/>
      <c r="M2933" s="42"/>
      <c r="O2933" s="42"/>
      <c r="P2933" s="42"/>
      <c r="Q2933" s="42"/>
      <c r="R2933" s="42"/>
      <c r="T2933" s="42"/>
      <c r="U2933" s="42"/>
      <c r="V2933" s="42"/>
      <c r="X2933" s="42"/>
      <c r="Y2933" s="42"/>
      <c r="Z2933" s="42"/>
      <c r="AB2933" s="42"/>
      <c r="AC2933" s="42"/>
      <c r="AD2933" s="42"/>
    </row>
    <row r="2934" spans="6:30">
      <c r="F2934" s="42"/>
      <c r="H2934" s="42"/>
      <c r="I2934" s="42"/>
      <c r="J2934" s="42"/>
      <c r="K2934" s="42"/>
      <c r="L2934" s="42"/>
      <c r="M2934" s="42"/>
      <c r="O2934" s="42"/>
      <c r="P2934" s="42"/>
      <c r="Q2934" s="42"/>
      <c r="R2934" s="42"/>
      <c r="T2934" s="42"/>
      <c r="U2934" s="42"/>
      <c r="V2934" s="42"/>
      <c r="X2934" s="42"/>
      <c r="Y2934" s="42"/>
      <c r="Z2934" s="42"/>
      <c r="AB2934" s="42"/>
      <c r="AC2934" s="42"/>
      <c r="AD2934" s="42"/>
    </row>
    <row r="2935" spans="6:30">
      <c r="F2935" s="42"/>
      <c r="H2935" s="42"/>
      <c r="I2935" s="42"/>
      <c r="J2935" s="42"/>
      <c r="K2935" s="42"/>
      <c r="L2935" s="42"/>
      <c r="M2935" s="42"/>
      <c r="O2935" s="42"/>
      <c r="P2935" s="42"/>
      <c r="Q2935" s="42"/>
      <c r="R2935" s="42"/>
      <c r="T2935" s="42"/>
      <c r="U2935" s="42"/>
      <c r="V2935" s="42"/>
      <c r="X2935" s="42"/>
      <c r="Y2935" s="42"/>
      <c r="Z2935" s="42"/>
      <c r="AB2935" s="42"/>
      <c r="AC2935" s="42"/>
      <c r="AD2935" s="42"/>
    </row>
    <row r="2936" spans="6:30">
      <c r="F2936" s="42"/>
      <c r="H2936" s="42"/>
      <c r="I2936" s="42"/>
      <c r="J2936" s="42"/>
      <c r="K2936" s="42"/>
      <c r="L2936" s="42"/>
      <c r="M2936" s="42"/>
      <c r="O2936" s="42"/>
      <c r="P2936" s="42"/>
      <c r="Q2936" s="42"/>
      <c r="R2936" s="42"/>
      <c r="T2936" s="42"/>
      <c r="U2936" s="42"/>
      <c r="V2936" s="42"/>
      <c r="X2936" s="42"/>
      <c r="Y2936" s="42"/>
      <c r="Z2936" s="42"/>
      <c r="AB2936" s="42"/>
      <c r="AC2936" s="42"/>
      <c r="AD2936" s="42"/>
    </row>
    <row r="2937" spans="6:30">
      <c r="F2937" s="42"/>
      <c r="H2937" s="42"/>
      <c r="I2937" s="42"/>
      <c r="J2937" s="42"/>
      <c r="K2937" s="42"/>
      <c r="L2937" s="42"/>
      <c r="M2937" s="42"/>
      <c r="O2937" s="42"/>
      <c r="P2937" s="42"/>
      <c r="Q2937" s="42"/>
      <c r="R2937" s="42"/>
      <c r="T2937" s="42"/>
      <c r="U2937" s="42"/>
      <c r="V2937" s="42"/>
      <c r="X2937" s="42"/>
      <c r="Y2937" s="42"/>
      <c r="Z2937" s="42"/>
      <c r="AB2937" s="42"/>
      <c r="AC2937" s="42"/>
      <c r="AD2937" s="42"/>
    </row>
    <row r="2938" spans="6:30">
      <c r="F2938" s="42"/>
      <c r="H2938" s="42"/>
      <c r="I2938" s="42"/>
      <c r="J2938" s="42"/>
      <c r="K2938" s="42"/>
      <c r="L2938" s="42"/>
      <c r="M2938" s="42"/>
      <c r="O2938" s="42"/>
      <c r="P2938" s="42"/>
      <c r="Q2938" s="42"/>
      <c r="R2938" s="42"/>
      <c r="T2938" s="42"/>
      <c r="U2938" s="42"/>
      <c r="V2938" s="42"/>
      <c r="X2938" s="42"/>
      <c r="Y2938" s="42"/>
      <c r="Z2938" s="42"/>
      <c r="AB2938" s="42"/>
      <c r="AC2938" s="42"/>
      <c r="AD2938" s="42"/>
    </row>
    <row r="2939" spans="6:30">
      <c r="F2939" s="42"/>
      <c r="H2939" s="42"/>
      <c r="I2939" s="42"/>
      <c r="J2939" s="42"/>
      <c r="K2939" s="42"/>
      <c r="L2939" s="42"/>
      <c r="M2939" s="42"/>
      <c r="O2939" s="42"/>
      <c r="P2939" s="42"/>
      <c r="Q2939" s="42"/>
      <c r="R2939" s="42"/>
      <c r="T2939" s="42"/>
      <c r="U2939" s="42"/>
      <c r="V2939" s="42"/>
      <c r="X2939" s="42"/>
      <c r="Y2939" s="42"/>
      <c r="Z2939" s="42"/>
      <c r="AB2939" s="42"/>
      <c r="AC2939" s="42"/>
      <c r="AD2939" s="42"/>
    </row>
    <row r="2940" spans="6:30">
      <c r="F2940" s="42"/>
      <c r="H2940" s="42"/>
      <c r="I2940" s="42"/>
      <c r="J2940" s="42"/>
      <c r="K2940" s="42"/>
      <c r="L2940" s="42"/>
      <c r="M2940" s="42"/>
      <c r="O2940" s="42"/>
      <c r="P2940" s="42"/>
      <c r="Q2940" s="42"/>
      <c r="R2940" s="42"/>
      <c r="T2940" s="42"/>
      <c r="U2940" s="42"/>
      <c r="V2940" s="42"/>
      <c r="X2940" s="42"/>
      <c r="Y2940" s="42"/>
      <c r="Z2940" s="42"/>
      <c r="AB2940" s="42"/>
      <c r="AC2940" s="42"/>
      <c r="AD2940" s="42"/>
    </row>
    <row r="2941" spans="6:30">
      <c r="F2941" s="42"/>
      <c r="H2941" s="42"/>
      <c r="I2941" s="42"/>
      <c r="J2941" s="42"/>
      <c r="K2941" s="42"/>
      <c r="L2941" s="42"/>
      <c r="M2941" s="42"/>
      <c r="O2941" s="42"/>
      <c r="P2941" s="42"/>
      <c r="Q2941" s="42"/>
      <c r="R2941" s="42"/>
      <c r="T2941" s="42"/>
      <c r="U2941" s="42"/>
      <c r="V2941" s="42"/>
      <c r="X2941" s="42"/>
      <c r="Y2941" s="42"/>
      <c r="Z2941" s="42"/>
      <c r="AB2941" s="42"/>
      <c r="AC2941" s="42"/>
      <c r="AD2941" s="42"/>
    </row>
    <row r="2942" spans="6:30">
      <c r="F2942" s="42"/>
      <c r="H2942" s="42"/>
      <c r="I2942" s="42"/>
      <c r="J2942" s="42"/>
      <c r="K2942" s="42"/>
      <c r="L2942" s="42"/>
      <c r="M2942" s="42"/>
      <c r="O2942" s="42"/>
      <c r="P2942" s="42"/>
      <c r="Q2942" s="42"/>
      <c r="R2942" s="42"/>
      <c r="T2942" s="42"/>
      <c r="U2942" s="42"/>
      <c r="V2942" s="42"/>
      <c r="X2942" s="42"/>
      <c r="Y2942" s="42"/>
      <c r="Z2942" s="42"/>
      <c r="AB2942" s="42"/>
      <c r="AC2942" s="42"/>
      <c r="AD2942" s="42"/>
    </row>
    <row r="2943" spans="6:30">
      <c r="F2943" s="42"/>
      <c r="H2943" s="42"/>
      <c r="I2943" s="42"/>
      <c r="J2943" s="42"/>
      <c r="K2943" s="42"/>
      <c r="L2943" s="42"/>
      <c r="M2943" s="42"/>
      <c r="O2943" s="42"/>
      <c r="P2943" s="42"/>
      <c r="Q2943" s="42"/>
      <c r="R2943" s="42"/>
      <c r="T2943" s="42"/>
      <c r="U2943" s="42"/>
      <c r="V2943" s="42"/>
      <c r="X2943" s="42"/>
      <c r="Y2943" s="42"/>
      <c r="Z2943" s="42"/>
      <c r="AB2943" s="42"/>
      <c r="AC2943" s="42"/>
      <c r="AD2943" s="42"/>
    </row>
    <row r="2944" spans="6:30">
      <c r="F2944" s="42"/>
      <c r="H2944" s="42"/>
      <c r="I2944" s="42"/>
      <c r="J2944" s="42"/>
      <c r="K2944" s="42"/>
      <c r="L2944" s="42"/>
      <c r="M2944" s="42"/>
      <c r="O2944" s="42"/>
      <c r="P2944" s="42"/>
      <c r="Q2944" s="42"/>
      <c r="R2944" s="42"/>
      <c r="T2944" s="42"/>
      <c r="U2944" s="42"/>
      <c r="V2944" s="42"/>
      <c r="X2944" s="42"/>
      <c r="Y2944" s="42"/>
      <c r="Z2944" s="42"/>
      <c r="AB2944" s="42"/>
      <c r="AC2944" s="42"/>
      <c r="AD2944" s="42"/>
    </row>
    <row r="2945" spans="6:30">
      <c r="F2945" s="42"/>
      <c r="H2945" s="42"/>
      <c r="I2945" s="42"/>
      <c r="J2945" s="42"/>
      <c r="K2945" s="42"/>
      <c r="L2945" s="42"/>
      <c r="M2945" s="42"/>
      <c r="O2945" s="42"/>
      <c r="P2945" s="42"/>
      <c r="Q2945" s="42"/>
      <c r="R2945" s="42"/>
      <c r="T2945" s="42"/>
      <c r="U2945" s="42"/>
      <c r="V2945" s="42"/>
      <c r="X2945" s="42"/>
      <c r="Y2945" s="42"/>
      <c r="Z2945" s="42"/>
      <c r="AB2945" s="42"/>
      <c r="AC2945" s="42"/>
      <c r="AD2945" s="42"/>
    </row>
    <row r="2946" spans="6:30">
      <c r="F2946" s="42"/>
      <c r="H2946" s="42"/>
      <c r="I2946" s="42"/>
      <c r="J2946" s="42"/>
      <c r="K2946" s="42"/>
      <c r="L2946" s="42"/>
      <c r="M2946" s="42"/>
      <c r="O2946" s="42"/>
      <c r="P2946" s="42"/>
      <c r="Q2946" s="42"/>
      <c r="R2946" s="42"/>
      <c r="T2946" s="42"/>
      <c r="U2946" s="42"/>
      <c r="V2946" s="42"/>
      <c r="X2946" s="42"/>
      <c r="Y2946" s="42"/>
      <c r="Z2946" s="42"/>
      <c r="AB2946" s="42"/>
      <c r="AC2946" s="42"/>
      <c r="AD2946" s="42"/>
    </row>
    <row r="2947" spans="6:30">
      <c r="F2947" s="42"/>
      <c r="H2947" s="42"/>
      <c r="I2947" s="42"/>
      <c r="J2947" s="42"/>
      <c r="K2947" s="42"/>
      <c r="L2947" s="42"/>
      <c r="M2947" s="42"/>
      <c r="O2947" s="42"/>
      <c r="P2947" s="42"/>
      <c r="Q2947" s="42"/>
      <c r="R2947" s="42"/>
      <c r="T2947" s="42"/>
      <c r="U2947" s="42"/>
      <c r="V2947" s="42"/>
      <c r="X2947" s="42"/>
      <c r="Y2947" s="42"/>
      <c r="Z2947" s="42"/>
      <c r="AB2947" s="42"/>
      <c r="AC2947" s="42"/>
      <c r="AD2947" s="42"/>
    </row>
    <row r="2948" spans="6:30">
      <c r="F2948" s="42"/>
      <c r="H2948" s="42"/>
      <c r="I2948" s="42"/>
      <c r="J2948" s="42"/>
      <c r="K2948" s="42"/>
      <c r="L2948" s="42"/>
      <c r="M2948" s="42"/>
      <c r="O2948" s="42"/>
      <c r="P2948" s="42"/>
      <c r="Q2948" s="42"/>
      <c r="R2948" s="42"/>
      <c r="T2948" s="42"/>
      <c r="U2948" s="42"/>
      <c r="V2948" s="42"/>
      <c r="X2948" s="42"/>
      <c r="Y2948" s="42"/>
      <c r="Z2948" s="42"/>
      <c r="AB2948" s="42"/>
      <c r="AC2948" s="42"/>
      <c r="AD2948" s="42"/>
    </row>
    <row r="2949" spans="6:30">
      <c r="F2949" s="42"/>
      <c r="H2949" s="42"/>
      <c r="I2949" s="42"/>
      <c r="J2949" s="42"/>
      <c r="K2949" s="42"/>
      <c r="L2949" s="42"/>
      <c r="M2949" s="42"/>
      <c r="O2949" s="42"/>
      <c r="P2949" s="42"/>
      <c r="Q2949" s="42"/>
      <c r="R2949" s="42"/>
      <c r="T2949" s="42"/>
      <c r="U2949" s="42"/>
      <c r="V2949" s="42"/>
      <c r="X2949" s="42"/>
      <c r="Y2949" s="42"/>
      <c r="Z2949" s="42"/>
      <c r="AB2949" s="42"/>
      <c r="AC2949" s="42"/>
      <c r="AD2949" s="42"/>
    </row>
    <row r="2950" spans="6:30">
      <c r="F2950" s="42"/>
      <c r="H2950" s="42"/>
      <c r="I2950" s="42"/>
      <c r="J2950" s="42"/>
      <c r="K2950" s="42"/>
      <c r="L2950" s="42"/>
      <c r="M2950" s="42"/>
      <c r="O2950" s="42"/>
      <c r="P2950" s="42"/>
      <c r="Q2950" s="42"/>
      <c r="R2950" s="42"/>
      <c r="T2950" s="42"/>
      <c r="U2950" s="42"/>
      <c r="V2950" s="42"/>
      <c r="X2950" s="42"/>
      <c r="Y2950" s="42"/>
      <c r="Z2950" s="42"/>
      <c r="AB2950" s="42"/>
      <c r="AC2950" s="42"/>
      <c r="AD2950" s="42"/>
    </row>
    <row r="2951" spans="6:30">
      <c r="F2951" s="42"/>
      <c r="H2951" s="42"/>
      <c r="I2951" s="42"/>
      <c r="J2951" s="42"/>
      <c r="K2951" s="42"/>
      <c r="L2951" s="42"/>
      <c r="M2951" s="42"/>
      <c r="O2951" s="42"/>
      <c r="P2951" s="42"/>
      <c r="Q2951" s="42"/>
      <c r="R2951" s="42"/>
      <c r="T2951" s="42"/>
      <c r="U2951" s="42"/>
      <c r="V2951" s="42"/>
      <c r="X2951" s="42"/>
      <c r="Y2951" s="42"/>
      <c r="Z2951" s="42"/>
      <c r="AB2951" s="42"/>
      <c r="AC2951" s="42"/>
      <c r="AD2951" s="42"/>
    </row>
    <row r="2952" spans="6:30">
      <c r="F2952" s="42"/>
      <c r="H2952" s="42"/>
      <c r="I2952" s="42"/>
      <c r="J2952" s="42"/>
      <c r="K2952" s="42"/>
      <c r="L2952" s="42"/>
      <c r="M2952" s="42"/>
      <c r="O2952" s="42"/>
      <c r="P2952" s="42"/>
      <c r="Q2952" s="42"/>
      <c r="R2952" s="42"/>
      <c r="T2952" s="42"/>
      <c r="U2952" s="42"/>
      <c r="V2952" s="42"/>
      <c r="X2952" s="42"/>
      <c r="Y2952" s="42"/>
      <c r="Z2952" s="42"/>
      <c r="AB2952" s="42"/>
      <c r="AC2952" s="42"/>
      <c r="AD2952" s="42"/>
    </row>
    <row r="2953" spans="6:30">
      <c r="F2953" s="42"/>
      <c r="H2953" s="42"/>
      <c r="I2953" s="42"/>
      <c r="J2953" s="42"/>
      <c r="K2953" s="42"/>
      <c r="L2953" s="42"/>
      <c r="M2953" s="42"/>
      <c r="O2953" s="42"/>
      <c r="P2953" s="42"/>
      <c r="Q2953" s="42"/>
      <c r="R2953" s="42"/>
      <c r="T2953" s="42"/>
      <c r="U2953" s="42"/>
      <c r="V2953" s="42"/>
      <c r="X2953" s="42"/>
      <c r="Y2953" s="42"/>
      <c r="Z2953" s="42"/>
      <c r="AB2953" s="42"/>
      <c r="AC2953" s="42"/>
      <c r="AD2953" s="42"/>
    </row>
    <row r="2954" spans="6:30">
      <c r="F2954" s="42"/>
      <c r="H2954" s="42"/>
      <c r="I2954" s="42"/>
      <c r="J2954" s="42"/>
      <c r="K2954" s="42"/>
      <c r="L2954" s="42"/>
      <c r="M2954" s="42"/>
      <c r="O2954" s="42"/>
      <c r="P2954" s="42"/>
      <c r="Q2954" s="42"/>
      <c r="R2954" s="42"/>
      <c r="T2954" s="42"/>
      <c r="U2954" s="42"/>
      <c r="V2954" s="42"/>
      <c r="X2954" s="42"/>
      <c r="Y2954" s="42"/>
      <c r="Z2954" s="42"/>
      <c r="AB2954" s="42"/>
      <c r="AC2954" s="42"/>
      <c r="AD2954" s="42"/>
    </row>
    <row r="2955" spans="6:30">
      <c r="F2955" s="42"/>
      <c r="H2955" s="42"/>
      <c r="I2955" s="42"/>
      <c r="J2955" s="42"/>
      <c r="K2955" s="42"/>
      <c r="L2955" s="42"/>
      <c r="M2955" s="42"/>
      <c r="O2955" s="42"/>
      <c r="P2955" s="42"/>
      <c r="Q2955" s="42"/>
      <c r="R2955" s="42"/>
      <c r="T2955" s="42"/>
      <c r="U2955" s="42"/>
      <c r="V2955" s="42"/>
      <c r="X2955" s="42"/>
      <c r="Y2955" s="42"/>
      <c r="Z2955" s="42"/>
      <c r="AB2955" s="42"/>
      <c r="AC2955" s="42"/>
      <c r="AD2955" s="42"/>
    </row>
    <row r="2956" spans="6:30">
      <c r="F2956" s="42"/>
      <c r="H2956" s="42"/>
      <c r="I2956" s="42"/>
      <c r="J2956" s="42"/>
      <c r="K2956" s="42"/>
      <c r="L2956" s="42"/>
      <c r="M2956" s="42"/>
      <c r="O2956" s="42"/>
      <c r="P2956" s="42"/>
      <c r="Q2956" s="42"/>
      <c r="R2956" s="42"/>
      <c r="T2956" s="42"/>
      <c r="U2956" s="42"/>
      <c r="V2956" s="42"/>
      <c r="X2956" s="42"/>
      <c r="Y2956" s="42"/>
      <c r="Z2956" s="42"/>
      <c r="AB2956" s="42"/>
      <c r="AC2956" s="42"/>
      <c r="AD2956" s="42"/>
    </row>
    <row r="2957" spans="6:30">
      <c r="F2957" s="42"/>
      <c r="H2957" s="42"/>
      <c r="I2957" s="42"/>
      <c r="J2957" s="42"/>
      <c r="K2957" s="42"/>
      <c r="L2957" s="42"/>
      <c r="M2957" s="42"/>
      <c r="O2957" s="42"/>
      <c r="P2957" s="42"/>
      <c r="Q2957" s="42"/>
      <c r="R2957" s="42"/>
      <c r="T2957" s="42"/>
      <c r="U2957" s="42"/>
      <c r="V2957" s="42"/>
      <c r="X2957" s="42"/>
      <c r="Y2957" s="42"/>
      <c r="Z2957" s="42"/>
      <c r="AB2957" s="42"/>
      <c r="AC2957" s="42"/>
      <c r="AD2957" s="42"/>
    </row>
    <row r="2958" spans="6:30">
      <c r="F2958" s="42"/>
      <c r="H2958" s="42"/>
      <c r="I2958" s="42"/>
      <c r="J2958" s="42"/>
      <c r="K2958" s="42"/>
      <c r="L2958" s="42"/>
      <c r="M2958" s="42"/>
      <c r="O2958" s="42"/>
      <c r="P2958" s="42"/>
      <c r="Q2958" s="42"/>
      <c r="R2958" s="42"/>
      <c r="T2958" s="42"/>
      <c r="U2958" s="42"/>
      <c r="V2958" s="42"/>
      <c r="X2958" s="42"/>
      <c r="Y2958" s="42"/>
      <c r="Z2958" s="42"/>
      <c r="AB2958" s="42"/>
      <c r="AC2958" s="42"/>
      <c r="AD2958" s="42"/>
    </row>
    <row r="2959" spans="6:30">
      <c r="F2959" s="42"/>
      <c r="H2959" s="42"/>
      <c r="I2959" s="42"/>
      <c r="J2959" s="42"/>
      <c r="K2959" s="42"/>
      <c r="L2959" s="42"/>
      <c r="M2959" s="42"/>
      <c r="O2959" s="42"/>
      <c r="P2959" s="42"/>
      <c r="Q2959" s="42"/>
      <c r="R2959" s="42"/>
      <c r="T2959" s="42"/>
      <c r="U2959" s="42"/>
      <c r="V2959" s="42"/>
      <c r="X2959" s="42"/>
      <c r="Y2959" s="42"/>
      <c r="Z2959" s="42"/>
      <c r="AB2959" s="42"/>
      <c r="AC2959" s="42"/>
      <c r="AD2959" s="42"/>
    </row>
    <row r="2960" spans="6:30">
      <c r="F2960" s="42"/>
      <c r="H2960" s="42"/>
      <c r="I2960" s="42"/>
      <c r="J2960" s="42"/>
      <c r="K2960" s="42"/>
      <c r="L2960" s="42"/>
      <c r="M2960" s="42"/>
      <c r="O2960" s="42"/>
      <c r="P2960" s="42"/>
      <c r="Q2960" s="42"/>
      <c r="R2960" s="42"/>
      <c r="T2960" s="42"/>
      <c r="U2960" s="42"/>
      <c r="V2960" s="42"/>
      <c r="X2960" s="42"/>
      <c r="Y2960" s="42"/>
      <c r="Z2960" s="42"/>
      <c r="AB2960" s="42"/>
      <c r="AC2960" s="42"/>
      <c r="AD2960" s="42"/>
    </row>
    <row r="2961" spans="6:30">
      <c r="F2961" s="42"/>
      <c r="H2961" s="42"/>
      <c r="I2961" s="42"/>
      <c r="J2961" s="42"/>
      <c r="K2961" s="42"/>
      <c r="L2961" s="42"/>
      <c r="M2961" s="42"/>
      <c r="O2961" s="42"/>
      <c r="P2961" s="42"/>
      <c r="Q2961" s="42"/>
      <c r="R2961" s="42"/>
      <c r="T2961" s="42"/>
      <c r="U2961" s="42"/>
      <c r="V2961" s="42"/>
      <c r="X2961" s="42"/>
      <c r="Y2961" s="42"/>
      <c r="Z2961" s="42"/>
      <c r="AB2961" s="42"/>
      <c r="AC2961" s="42"/>
      <c r="AD2961" s="42"/>
    </row>
    <row r="2962" spans="6:30">
      <c r="F2962" s="42"/>
      <c r="H2962" s="42"/>
      <c r="I2962" s="42"/>
      <c r="J2962" s="42"/>
      <c r="K2962" s="42"/>
      <c r="L2962" s="42"/>
      <c r="M2962" s="42"/>
      <c r="O2962" s="42"/>
      <c r="P2962" s="42"/>
      <c r="Q2962" s="42"/>
      <c r="R2962" s="42"/>
      <c r="T2962" s="42"/>
      <c r="U2962" s="42"/>
      <c r="V2962" s="42"/>
      <c r="X2962" s="42"/>
      <c r="Y2962" s="42"/>
      <c r="Z2962" s="42"/>
      <c r="AB2962" s="42"/>
      <c r="AC2962" s="42"/>
      <c r="AD2962" s="42"/>
    </row>
    <row r="2963" spans="6:30">
      <c r="F2963" s="42"/>
      <c r="H2963" s="42"/>
      <c r="I2963" s="42"/>
      <c r="J2963" s="42"/>
      <c r="K2963" s="42"/>
      <c r="L2963" s="42"/>
      <c r="M2963" s="42"/>
      <c r="O2963" s="42"/>
      <c r="P2963" s="42"/>
      <c r="Q2963" s="42"/>
      <c r="R2963" s="42"/>
      <c r="T2963" s="42"/>
      <c r="U2963" s="42"/>
      <c r="V2963" s="42"/>
      <c r="X2963" s="42"/>
      <c r="Y2963" s="42"/>
      <c r="Z2963" s="42"/>
      <c r="AB2963" s="42"/>
      <c r="AC2963" s="42"/>
      <c r="AD2963" s="42"/>
    </row>
    <row r="2964" spans="6:30">
      <c r="F2964" s="42"/>
      <c r="H2964" s="42"/>
      <c r="I2964" s="42"/>
      <c r="J2964" s="42"/>
      <c r="K2964" s="42"/>
      <c r="L2964" s="42"/>
      <c r="M2964" s="42"/>
      <c r="O2964" s="42"/>
      <c r="P2964" s="42"/>
      <c r="Q2964" s="42"/>
      <c r="R2964" s="42"/>
      <c r="T2964" s="42"/>
      <c r="U2964" s="42"/>
      <c r="V2964" s="42"/>
      <c r="X2964" s="42"/>
      <c r="Y2964" s="42"/>
      <c r="Z2964" s="42"/>
      <c r="AB2964" s="42"/>
      <c r="AC2964" s="42"/>
      <c r="AD2964" s="42"/>
    </row>
    <row r="2965" spans="6:30">
      <c r="F2965" s="42"/>
      <c r="H2965" s="42"/>
      <c r="I2965" s="42"/>
      <c r="J2965" s="42"/>
      <c r="K2965" s="42"/>
      <c r="L2965" s="42"/>
      <c r="M2965" s="42"/>
      <c r="O2965" s="42"/>
      <c r="P2965" s="42"/>
      <c r="Q2965" s="42"/>
      <c r="R2965" s="42"/>
      <c r="T2965" s="42"/>
      <c r="U2965" s="42"/>
      <c r="V2965" s="42"/>
      <c r="X2965" s="42"/>
      <c r="Y2965" s="42"/>
      <c r="Z2965" s="42"/>
      <c r="AB2965" s="42"/>
      <c r="AC2965" s="42"/>
      <c r="AD2965" s="42"/>
    </row>
    <row r="2966" spans="6:30">
      <c r="F2966" s="42"/>
      <c r="H2966" s="42"/>
      <c r="I2966" s="42"/>
      <c r="J2966" s="42"/>
      <c r="K2966" s="42"/>
      <c r="L2966" s="42"/>
      <c r="M2966" s="42"/>
      <c r="O2966" s="42"/>
      <c r="P2966" s="42"/>
      <c r="Q2966" s="42"/>
      <c r="R2966" s="42"/>
      <c r="T2966" s="42"/>
      <c r="U2966" s="42"/>
      <c r="V2966" s="42"/>
      <c r="X2966" s="42"/>
      <c r="Y2966" s="42"/>
      <c r="Z2966" s="42"/>
      <c r="AB2966" s="42"/>
      <c r="AC2966" s="42"/>
      <c r="AD2966" s="42"/>
    </row>
    <row r="2967" spans="6:30">
      <c r="F2967" s="42"/>
      <c r="H2967" s="42"/>
      <c r="I2967" s="42"/>
      <c r="J2967" s="42"/>
      <c r="K2967" s="42"/>
      <c r="L2967" s="42"/>
      <c r="M2967" s="42"/>
      <c r="O2967" s="42"/>
      <c r="P2967" s="42"/>
      <c r="Q2967" s="42"/>
      <c r="R2967" s="42"/>
      <c r="T2967" s="42"/>
      <c r="U2967" s="42"/>
      <c r="V2967" s="42"/>
      <c r="X2967" s="42"/>
      <c r="Y2967" s="42"/>
      <c r="Z2967" s="42"/>
      <c r="AB2967" s="42"/>
      <c r="AC2967" s="42"/>
      <c r="AD2967" s="42"/>
    </row>
    <row r="2968" spans="6:30">
      <c r="F2968" s="42"/>
      <c r="H2968" s="42"/>
      <c r="I2968" s="42"/>
      <c r="J2968" s="42"/>
      <c r="K2968" s="42"/>
      <c r="L2968" s="42"/>
      <c r="M2968" s="42"/>
      <c r="O2968" s="42"/>
      <c r="P2968" s="42"/>
      <c r="Q2968" s="42"/>
      <c r="R2968" s="42"/>
      <c r="T2968" s="42"/>
      <c r="U2968" s="42"/>
      <c r="V2968" s="42"/>
      <c r="X2968" s="42"/>
      <c r="Y2968" s="42"/>
      <c r="Z2968" s="42"/>
      <c r="AB2968" s="42"/>
      <c r="AC2968" s="42"/>
      <c r="AD2968" s="42"/>
    </row>
    <row r="2969" spans="6:30">
      <c r="F2969" s="42"/>
      <c r="H2969" s="42"/>
      <c r="I2969" s="42"/>
      <c r="J2969" s="42"/>
      <c r="K2969" s="42"/>
      <c r="L2969" s="42"/>
      <c r="M2969" s="42"/>
      <c r="O2969" s="42"/>
      <c r="P2969" s="42"/>
      <c r="Q2969" s="42"/>
      <c r="R2969" s="42"/>
      <c r="T2969" s="42"/>
      <c r="U2969" s="42"/>
      <c r="V2969" s="42"/>
      <c r="X2969" s="42"/>
      <c r="Y2969" s="42"/>
      <c r="Z2969" s="42"/>
      <c r="AB2969" s="42"/>
      <c r="AC2969" s="42"/>
      <c r="AD2969" s="42"/>
    </row>
    <row r="2970" spans="6:30">
      <c r="F2970" s="42"/>
      <c r="H2970" s="42"/>
      <c r="I2970" s="42"/>
      <c r="J2970" s="42"/>
      <c r="K2970" s="42"/>
      <c r="L2970" s="42"/>
      <c r="M2970" s="42"/>
      <c r="O2970" s="42"/>
      <c r="P2970" s="42"/>
      <c r="Q2970" s="42"/>
      <c r="R2970" s="42"/>
      <c r="T2970" s="42"/>
      <c r="U2970" s="42"/>
      <c r="V2970" s="42"/>
      <c r="X2970" s="42"/>
      <c r="Y2970" s="42"/>
      <c r="Z2970" s="42"/>
      <c r="AB2970" s="42"/>
      <c r="AC2970" s="42"/>
      <c r="AD2970" s="42"/>
    </row>
    <row r="2971" spans="6:30">
      <c r="F2971" s="42"/>
      <c r="H2971" s="42"/>
      <c r="I2971" s="42"/>
      <c r="J2971" s="42"/>
      <c r="K2971" s="42"/>
      <c r="L2971" s="42"/>
      <c r="M2971" s="42"/>
      <c r="O2971" s="42"/>
      <c r="P2971" s="42"/>
      <c r="Q2971" s="42"/>
      <c r="R2971" s="42"/>
      <c r="T2971" s="42"/>
      <c r="U2971" s="42"/>
      <c r="V2971" s="42"/>
      <c r="X2971" s="42"/>
      <c r="Y2971" s="42"/>
      <c r="Z2971" s="42"/>
      <c r="AB2971" s="42"/>
      <c r="AC2971" s="42"/>
      <c r="AD2971" s="42"/>
    </row>
    <row r="2972" spans="6:30">
      <c r="F2972" s="42"/>
      <c r="H2972" s="42"/>
      <c r="I2972" s="42"/>
      <c r="J2972" s="42"/>
      <c r="K2972" s="42"/>
      <c r="L2972" s="42"/>
      <c r="M2972" s="42"/>
      <c r="O2972" s="42"/>
      <c r="P2972" s="42"/>
      <c r="Q2972" s="42"/>
      <c r="R2972" s="42"/>
      <c r="T2972" s="42"/>
      <c r="U2972" s="42"/>
      <c r="V2972" s="42"/>
      <c r="X2972" s="42"/>
      <c r="Y2972" s="42"/>
      <c r="Z2972" s="42"/>
      <c r="AB2972" s="42"/>
      <c r="AC2972" s="42"/>
      <c r="AD2972" s="42"/>
    </row>
    <row r="2973" spans="6:30">
      <c r="F2973" s="42"/>
      <c r="H2973" s="42"/>
      <c r="I2973" s="42"/>
      <c r="J2973" s="42"/>
      <c r="K2973" s="42"/>
      <c r="L2973" s="42"/>
      <c r="M2973" s="42"/>
      <c r="O2973" s="42"/>
      <c r="P2973" s="42"/>
      <c r="Q2973" s="42"/>
      <c r="R2973" s="42"/>
      <c r="T2973" s="42"/>
      <c r="U2973" s="42"/>
      <c r="V2973" s="42"/>
      <c r="X2973" s="42"/>
      <c r="Y2973" s="42"/>
      <c r="Z2973" s="42"/>
      <c r="AB2973" s="42"/>
      <c r="AC2973" s="42"/>
      <c r="AD2973" s="42"/>
    </row>
    <row r="2974" spans="6:30">
      <c r="F2974" s="42"/>
      <c r="H2974" s="42"/>
      <c r="I2974" s="42"/>
      <c r="J2974" s="42"/>
      <c r="K2974" s="42"/>
      <c r="L2974" s="42"/>
      <c r="M2974" s="42"/>
      <c r="O2974" s="42"/>
      <c r="P2974" s="42"/>
      <c r="Q2974" s="42"/>
      <c r="R2974" s="42"/>
      <c r="T2974" s="42"/>
      <c r="U2974" s="42"/>
      <c r="V2974" s="42"/>
      <c r="X2974" s="42"/>
      <c r="Y2974" s="42"/>
      <c r="Z2974" s="42"/>
      <c r="AB2974" s="42"/>
      <c r="AC2974" s="42"/>
      <c r="AD2974" s="42"/>
    </row>
    <row r="2975" spans="6:30">
      <c r="F2975" s="42"/>
      <c r="H2975" s="42"/>
      <c r="I2975" s="42"/>
      <c r="J2975" s="42"/>
      <c r="K2975" s="42"/>
      <c r="L2975" s="42"/>
      <c r="M2975" s="42"/>
      <c r="O2975" s="42"/>
      <c r="P2975" s="42"/>
      <c r="Q2975" s="42"/>
      <c r="R2975" s="42"/>
      <c r="T2975" s="42"/>
      <c r="U2975" s="42"/>
      <c r="V2975" s="42"/>
      <c r="X2975" s="42"/>
      <c r="Y2975" s="42"/>
      <c r="Z2975" s="42"/>
      <c r="AB2975" s="42"/>
      <c r="AC2975" s="42"/>
      <c r="AD2975" s="42"/>
    </row>
    <row r="2976" spans="6:30">
      <c r="F2976" s="42"/>
      <c r="H2976" s="42"/>
      <c r="I2976" s="42"/>
      <c r="J2976" s="42"/>
      <c r="K2976" s="42"/>
      <c r="L2976" s="42"/>
      <c r="M2976" s="42"/>
      <c r="O2976" s="42"/>
      <c r="P2976" s="42"/>
      <c r="Q2976" s="42"/>
      <c r="R2976" s="42"/>
      <c r="T2976" s="42"/>
      <c r="U2976" s="42"/>
      <c r="V2976" s="42"/>
      <c r="X2976" s="42"/>
      <c r="Y2976" s="42"/>
      <c r="Z2976" s="42"/>
      <c r="AB2976" s="42"/>
      <c r="AC2976" s="42"/>
      <c r="AD2976" s="42"/>
    </row>
    <row r="2977" spans="6:30">
      <c r="F2977" s="42"/>
      <c r="H2977" s="42"/>
      <c r="I2977" s="42"/>
      <c r="J2977" s="42"/>
      <c r="K2977" s="42"/>
      <c r="L2977" s="42"/>
      <c r="M2977" s="42"/>
      <c r="O2977" s="42"/>
      <c r="P2977" s="42"/>
      <c r="Q2977" s="42"/>
      <c r="R2977" s="42"/>
      <c r="T2977" s="42"/>
      <c r="U2977" s="42"/>
      <c r="V2977" s="42"/>
      <c r="X2977" s="42"/>
      <c r="Y2977" s="42"/>
      <c r="Z2977" s="42"/>
      <c r="AB2977" s="42"/>
      <c r="AC2977" s="42"/>
      <c r="AD2977" s="42"/>
    </row>
    <row r="2978" spans="6:30">
      <c r="F2978" s="42"/>
      <c r="H2978" s="42"/>
      <c r="I2978" s="42"/>
      <c r="J2978" s="42"/>
      <c r="K2978" s="42"/>
      <c r="L2978" s="42"/>
      <c r="M2978" s="42"/>
      <c r="O2978" s="42"/>
      <c r="P2978" s="42"/>
      <c r="Q2978" s="42"/>
      <c r="R2978" s="42"/>
      <c r="T2978" s="42"/>
      <c r="U2978" s="42"/>
      <c r="V2978" s="42"/>
      <c r="X2978" s="42"/>
      <c r="Y2978" s="42"/>
      <c r="Z2978" s="42"/>
      <c r="AB2978" s="42"/>
      <c r="AC2978" s="42"/>
      <c r="AD2978" s="42"/>
    </row>
    <row r="2979" spans="6:30">
      <c r="F2979" s="42"/>
      <c r="H2979" s="42"/>
      <c r="I2979" s="42"/>
      <c r="J2979" s="42"/>
      <c r="K2979" s="42"/>
      <c r="L2979" s="42"/>
      <c r="M2979" s="42"/>
      <c r="O2979" s="42"/>
      <c r="P2979" s="42"/>
      <c r="Q2979" s="42"/>
      <c r="R2979" s="42"/>
      <c r="T2979" s="42"/>
      <c r="U2979" s="42"/>
      <c r="V2979" s="42"/>
      <c r="X2979" s="42"/>
      <c r="Y2979" s="42"/>
      <c r="Z2979" s="42"/>
      <c r="AB2979" s="42"/>
      <c r="AC2979" s="42"/>
      <c r="AD2979" s="42"/>
    </row>
    <row r="2980" spans="6:30">
      <c r="F2980" s="42"/>
      <c r="H2980" s="42"/>
      <c r="I2980" s="42"/>
      <c r="J2980" s="42"/>
      <c r="K2980" s="42"/>
      <c r="L2980" s="42"/>
      <c r="M2980" s="42"/>
      <c r="O2980" s="42"/>
      <c r="P2980" s="42"/>
      <c r="Q2980" s="42"/>
      <c r="R2980" s="42"/>
      <c r="T2980" s="42"/>
      <c r="U2980" s="42"/>
      <c r="V2980" s="42"/>
      <c r="X2980" s="42"/>
      <c r="Y2980" s="42"/>
      <c r="Z2980" s="42"/>
      <c r="AB2980" s="42"/>
      <c r="AC2980" s="42"/>
      <c r="AD2980" s="42"/>
    </row>
    <row r="2981" spans="6:30">
      <c r="F2981" s="42"/>
      <c r="H2981" s="42"/>
      <c r="I2981" s="42"/>
      <c r="J2981" s="42"/>
      <c r="K2981" s="42"/>
      <c r="L2981" s="42"/>
      <c r="M2981" s="42"/>
      <c r="O2981" s="42"/>
      <c r="P2981" s="42"/>
      <c r="Q2981" s="42"/>
      <c r="R2981" s="42"/>
      <c r="T2981" s="42"/>
      <c r="U2981" s="42"/>
      <c r="V2981" s="42"/>
      <c r="X2981" s="42"/>
      <c r="Y2981" s="42"/>
      <c r="Z2981" s="42"/>
      <c r="AB2981" s="42"/>
      <c r="AC2981" s="42"/>
      <c r="AD2981" s="42"/>
    </row>
    <row r="2982" spans="6:30">
      <c r="F2982" s="42"/>
      <c r="H2982" s="42"/>
      <c r="I2982" s="42"/>
      <c r="J2982" s="42"/>
      <c r="K2982" s="42"/>
      <c r="L2982" s="42"/>
      <c r="M2982" s="42"/>
      <c r="O2982" s="42"/>
      <c r="P2982" s="42"/>
      <c r="Q2982" s="42"/>
      <c r="R2982" s="42"/>
      <c r="T2982" s="42"/>
      <c r="U2982" s="42"/>
      <c r="V2982" s="42"/>
      <c r="X2982" s="42"/>
      <c r="Y2982" s="42"/>
      <c r="Z2982" s="42"/>
      <c r="AB2982" s="42"/>
      <c r="AC2982" s="42"/>
      <c r="AD2982" s="42"/>
    </row>
    <row r="2983" spans="6:30">
      <c r="F2983" s="42"/>
      <c r="H2983" s="42"/>
      <c r="I2983" s="42"/>
      <c r="J2983" s="42"/>
      <c r="K2983" s="42"/>
      <c r="L2983" s="42"/>
      <c r="M2983" s="42"/>
      <c r="O2983" s="42"/>
      <c r="P2983" s="42"/>
      <c r="Q2983" s="42"/>
      <c r="R2983" s="42"/>
      <c r="T2983" s="42"/>
      <c r="U2983" s="42"/>
      <c r="V2983" s="42"/>
      <c r="X2983" s="42"/>
      <c r="Y2983" s="42"/>
      <c r="Z2983" s="42"/>
      <c r="AB2983" s="42"/>
      <c r="AC2983" s="42"/>
      <c r="AD2983" s="42"/>
    </row>
    <row r="2984" spans="6:30">
      <c r="F2984" s="42"/>
      <c r="H2984" s="42"/>
      <c r="I2984" s="42"/>
      <c r="J2984" s="42"/>
      <c r="K2984" s="42"/>
      <c r="L2984" s="42"/>
      <c r="M2984" s="42"/>
      <c r="O2984" s="42"/>
      <c r="P2984" s="42"/>
      <c r="Q2984" s="42"/>
      <c r="R2984" s="42"/>
      <c r="T2984" s="42"/>
      <c r="U2984" s="42"/>
      <c r="V2984" s="42"/>
      <c r="X2984" s="42"/>
      <c r="Y2984" s="42"/>
      <c r="Z2984" s="42"/>
      <c r="AB2984" s="42"/>
      <c r="AC2984" s="42"/>
      <c r="AD2984" s="42"/>
    </row>
    <row r="2985" spans="6:30">
      <c r="F2985" s="42"/>
      <c r="H2985" s="42"/>
      <c r="I2985" s="42"/>
      <c r="J2985" s="42"/>
      <c r="K2985" s="42"/>
      <c r="L2985" s="42"/>
      <c r="M2985" s="42"/>
      <c r="O2985" s="42"/>
      <c r="P2985" s="42"/>
      <c r="Q2985" s="42"/>
      <c r="R2985" s="42"/>
      <c r="T2985" s="42"/>
      <c r="U2985" s="42"/>
      <c r="V2985" s="42"/>
      <c r="X2985" s="42"/>
      <c r="Y2985" s="42"/>
      <c r="Z2985" s="42"/>
      <c r="AB2985" s="42"/>
      <c r="AC2985" s="42"/>
      <c r="AD2985" s="42"/>
    </row>
    <row r="2986" spans="6:30">
      <c r="F2986" s="42"/>
      <c r="H2986" s="42"/>
      <c r="I2986" s="42"/>
      <c r="J2986" s="42"/>
      <c r="K2986" s="42"/>
      <c r="L2986" s="42"/>
      <c r="M2986" s="42"/>
      <c r="O2986" s="42"/>
      <c r="P2986" s="42"/>
      <c r="Q2986" s="42"/>
      <c r="R2986" s="42"/>
      <c r="T2986" s="42"/>
      <c r="U2986" s="42"/>
      <c r="V2986" s="42"/>
      <c r="X2986" s="42"/>
      <c r="Y2986" s="42"/>
      <c r="Z2986" s="42"/>
      <c r="AB2986" s="42"/>
      <c r="AC2986" s="42"/>
      <c r="AD2986" s="42"/>
    </row>
    <row r="2987" spans="6:30">
      <c r="F2987" s="42"/>
      <c r="H2987" s="42"/>
      <c r="I2987" s="42"/>
      <c r="J2987" s="42"/>
      <c r="K2987" s="42"/>
      <c r="L2987" s="42"/>
      <c r="M2987" s="42"/>
      <c r="O2987" s="42"/>
      <c r="P2987" s="42"/>
      <c r="Q2987" s="42"/>
      <c r="R2987" s="42"/>
      <c r="T2987" s="42"/>
      <c r="U2987" s="42"/>
      <c r="V2987" s="42"/>
      <c r="X2987" s="42"/>
      <c r="Y2987" s="42"/>
      <c r="Z2987" s="42"/>
      <c r="AB2987" s="42"/>
      <c r="AC2987" s="42"/>
      <c r="AD2987" s="42"/>
    </row>
    <row r="2988" spans="6:30">
      <c r="F2988" s="42"/>
      <c r="H2988" s="42"/>
      <c r="I2988" s="42"/>
      <c r="J2988" s="42"/>
      <c r="K2988" s="42"/>
      <c r="L2988" s="42"/>
      <c r="M2988" s="42"/>
      <c r="O2988" s="42"/>
      <c r="P2988" s="42"/>
      <c r="Q2988" s="42"/>
      <c r="R2988" s="42"/>
      <c r="T2988" s="42"/>
      <c r="U2988" s="42"/>
      <c r="V2988" s="42"/>
      <c r="X2988" s="42"/>
      <c r="Y2988" s="42"/>
      <c r="Z2988" s="42"/>
      <c r="AB2988" s="42"/>
      <c r="AC2988" s="42"/>
      <c r="AD2988" s="42"/>
    </row>
    <row r="2989" spans="6:30">
      <c r="F2989" s="42"/>
      <c r="H2989" s="42"/>
      <c r="I2989" s="42"/>
      <c r="J2989" s="42"/>
      <c r="K2989" s="42"/>
      <c r="L2989" s="42"/>
      <c r="M2989" s="42"/>
      <c r="O2989" s="42"/>
      <c r="P2989" s="42"/>
      <c r="Q2989" s="42"/>
      <c r="R2989" s="42"/>
      <c r="T2989" s="42"/>
      <c r="U2989" s="42"/>
      <c r="V2989" s="42"/>
      <c r="X2989" s="42"/>
      <c r="Y2989" s="42"/>
      <c r="Z2989" s="42"/>
      <c r="AB2989" s="42"/>
      <c r="AC2989" s="42"/>
      <c r="AD2989" s="42"/>
    </row>
    <row r="2990" spans="6:30">
      <c r="F2990" s="42"/>
      <c r="H2990" s="42"/>
      <c r="I2990" s="42"/>
      <c r="J2990" s="42"/>
      <c r="K2990" s="42"/>
      <c r="L2990" s="42"/>
      <c r="M2990" s="42"/>
      <c r="O2990" s="42"/>
      <c r="P2990" s="42"/>
      <c r="Q2990" s="42"/>
      <c r="R2990" s="42"/>
      <c r="T2990" s="42"/>
      <c r="U2990" s="42"/>
      <c r="V2990" s="42"/>
      <c r="X2990" s="42"/>
      <c r="Y2990" s="42"/>
      <c r="Z2990" s="42"/>
      <c r="AB2990" s="42"/>
      <c r="AC2990" s="42"/>
      <c r="AD2990" s="42"/>
    </row>
    <row r="2991" spans="6:30">
      <c r="F2991" s="42"/>
      <c r="H2991" s="42"/>
      <c r="I2991" s="42"/>
      <c r="J2991" s="42"/>
      <c r="K2991" s="42"/>
      <c r="L2991" s="42"/>
      <c r="M2991" s="42"/>
      <c r="O2991" s="42"/>
      <c r="P2991" s="42"/>
      <c r="Q2991" s="42"/>
      <c r="R2991" s="42"/>
      <c r="T2991" s="42"/>
      <c r="U2991" s="42"/>
      <c r="V2991" s="42"/>
      <c r="X2991" s="42"/>
      <c r="Y2991" s="42"/>
      <c r="Z2991" s="42"/>
      <c r="AB2991" s="42"/>
      <c r="AC2991" s="42"/>
      <c r="AD2991" s="42"/>
    </row>
    <row r="2992" spans="6:30">
      <c r="F2992" s="42"/>
      <c r="H2992" s="42"/>
      <c r="I2992" s="42"/>
      <c r="J2992" s="42"/>
      <c r="K2992" s="42"/>
      <c r="L2992" s="42"/>
      <c r="M2992" s="42"/>
      <c r="O2992" s="42"/>
      <c r="P2992" s="42"/>
      <c r="Q2992" s="42"/>
      <c r="R2992" s="42"/>
      <c r="T2992" s="42"/>
      <c r="U2992" s="42"/>
      <c r="V2992" s="42"/>
      <c r="X2992" s="42"/>
      <c r="Y2992" s="42"/>
      <c r="Z2992" s="42"/>
      <c r="AB2992" s="42"/>
      <c r="AC2992" s="42"/>
      <c r="AD2992" s="42"/>
    </row>
    <row r="2993" spans="6:30">
      <c r="F2993" s="42"/>
      <c r="H2993" s="42"/>
      <c r="I2993" s="42"/>
      <c r="J2993" s="42"/>
      <c r="K2993" s="42"/>
      <c r="L2993" s="42"/>
      <c r="M2993" s="42"/>
      <c r="O2993" s="42"/>
      <c r="P2993" s="42"/>
      <c r="Q2993" s="42"/>
      <c r="R2993" s="42"/>
      <c r="T2993" s="42"/>
      <c r="U2993" s="42"/>
      <c r="V2993" s="42"/>
      <c r="X2993" s="42"/>
      <c r="Y2993" s="42"/>
      <c r="Z2993" s="42"/>
      <c r="AB2993" s="42"/>
      <c r="AC2993" s="42"/>
      <c r="AD2993" s="42"/>
    </row>
    <row r="2994" spans="6:30">
      <c r="F2994" s="42"/>
      <c r="H2994" s="42"/>
      <c r="I2994" s="42"/>
      <c r="J2994" s="42"/>
      <c r="K2994" s="42"/>
      <c r="L2994" s="42"/>
      <c r="M2994" s="42"/>
      <c r="O2994" s="42"/>
      <c r="P2994" s="42"/>
      <c r="Q2994" s="42"/>
      <c r="R2994" s="42"/>
      <c r="T2994" s="42"/>
      <c r="U2994" s="42"/>
      <c r="V2994" s="42"/>
      <c r="X2994" s="42"/>
      <c r="Y2994" s="42"/>
      <c r="Z2994" s="42"/>
      <c r="AB2994" s="42"/>
      <c r="AC2994" s="42"/>
      <c r="AD2994" s="42"/>
    </row>
    <row r="2995" spans="6:30">
      <c r="F2995" s="42"/>
      <c r="H2995" s="42"/>
      <c r="I2995" s="42"/>
      <c r="J2995" s="42"/>
      <c r="K2995" s="42"/>
      <c r="L2995" s="42"/>
      <c r="M2995" s="42"/>
      <c r="O2995" s="42"/>
      <c r="P2995" s="42"/>
      <c r="Q2995" s="42"/>
      <c r="R2995" s="42"/>
      <c r="T2995" s="42"/>
      <c r="U2995" s="42"/>
      <c r="V2995" s="42"/>
      <c r="X2995" s="42"/>
      <c r="Y2995" s="42"/>
      <c r="Z2995" s="42"/>
      <c r="AB2995" s="42"/>
      <c r="AC2995" s="42"/>
      <c r="AD2995" s="42"/>
    </row>
    <row r="2996" spans="6:30">
      <c r="F2996" s="42"/>
      <c r="H2996" s="42"/>
      <c r="I2996" s="42"/>
      <c r="J2996" s="42"/>
      <c r="K2996" s="42"/>
      <c r="L2996" s="42"/>
      <c r="M2996" s="42"/>
      <c r="O2996" s="42"/>
      <c r="P2996" s="42"/>
      <c r="Q2996" s="42"/>
      <c r="R2996" s="42"/>
      <c r="T2996" s="42"/>
      <c r="U2996" s="42"/>
      <c r="V2996" s="42"/>
      <c r="X2996" s="42"/>
      <c r="Y2996" s="42"/>
      <c r="Z2996" s="42"/>
      <c r="AB2996" s="42"/>
      <c r="AC2996" s="42"/>
      <c r="AD2996" s="42"/>
    </row>
    <row r="2997" spans="6:30">
      <c r="F2997" s="42"/>
      <c r="H2997" s="42"/>
      <c r="I2997" s="42"/>
      <c r="J2997" s="42"/>
      <c r="K2997" s="42"/>
      <c r="L2997" s="42"/>
      <c r="M2997" s="42"/>
      <c r="O2997" s="42"/>
      <c r="P2997" s="42"/>
      <c r="Q2997" s="42"/>
      <c r="R2997" s="42"/>
      <c r="T2997" s="42"/>
      <c r="U2997" s="42"/>
      <c r="V2997" s="42"/>
      <c r="X2997" s="42"/>
      <c r="Y2997" s="42"/>
      <c r="Z2997" s="42"/>
      <c r="AB2997" s="42"/>
      <c r="AC2997" s="42"/>
      <c r="AD2997" s="42"/>
    </row>
    <row r="2998" spans="6:30">
      <c r="F2998" s="42"/>
      <c r="H2998" s="42"/>
      <c r="I2998" s="42"/>
      <c r="J2998" s="42"/>
      <c r="K2998" s="42"/>
      <c r="L2998" s="42"/>
      <c r="M2998" s="42"/>
      <c r="O2998" s="42"/>
      <c r="P2998" s="42"/>
      <c r="Q2998" s="42"/>
      <c r="R2998" s="42"/>
      <c r="T2998" s="42"/>
      <c r="U2998" s="42"/>
      <c r="V2998" s="42"/>
      <c r="X2998" s="42"/>
      <c r="Y2998" s="42"/>
      <c r="Z2998" s="42"/>
      <c r="AB2998" s="42"/>
      <c r="AC2998" s="42"/>
      <c r="AD2998" s="42"/>
    </row>
    <row r="2999" spans="6:30">
      <c r="F2999" s="42"/>
      <c r="H2999" s="42"/>
      <c r="I2999" s="42"/>
      <c r="J2999" s="42"/>
      <c r="K2999" s="42"/>
      <c r="L2999" s="42"/>
      <c r="M2999" s="42"/>
      <c r="O2999" s="42"/>
      <c r="P2999" s="42"/>
      <c r="Q2999" s="42"/>
      <c r="R2999" s="42"/>
      <c r="T2999" s="42"/>
      <c r="U2999" s="42"/>
      <c r="V2999" s="42"/>
      <c r="X2999" s="42"/>
      <c r="Y2999" s="42"/>
      <c r="Z2999" s="42"/>
      <c r="AB2999" s="42"/>
      <c r="AC2999" s="42"/>
      <c r="AD2999" s="42"/>
    </row>
    <row r="3000" spans="6:30">
      <c r="F3000" s="42"/>
      <c r="H3000" s="42"/>
      <c r="I3000" s="42"/>
      <c r="J3000" s="42"/>
      <c r="K3000" s="42"/>
      <c r="L3000" s="42"/>
      <c r="M3000" s="42"/>
      <c r="O3000" s="42"/>
      <c r="P3000" s="42"/>
      <c r="Q3000" s="42"/>
      <c r="R3000" s="42"/>
      <c r="T3000" s="42"/>
      <c r="U3000" s="42"/>
      <c r="V3000" s="42"/>
      <c r="X3000" s="42"/>
      <c r="Y3000" s="42"/>
      <c r="Z3000" s="42"/>
      <c r="AB3000" s="42"/>
      <c r="AC3000" s="42"/>
      <c r="AD3000" s="42"/>
    </row>
    <row r="3001" spans="6:30">
      <c r="F3001" s="42"/>
      <c r="H3001" s="42"/>
      <c r="I3001" s="42"/>
      <c r="J3001" s="42"/>
      <c r="K3001" s="42"/>
      <c r="L3001" s="42"/>
      <c r="M3001" s="42"/>
      <c r="O3001" s="42"/>
      <c r="P3001" s="42"/>
      <c r="Q3001" s="42"/>
      <c r="R3001" s="42"/>
      <c r="T3001" s="42"/>
      <c r="U3001" s="42"/>
      <c r="V3001" s="42"/>
      <c r="X3001" s="42"/>
      <c r="Y3001" s="42"/>
      <c r="Z3001" s="42"/>
      <c r="AB3001" s="42"/>
      <c r="AC3001" s="42"/>
      <c r="AD3001" s="42"/>
    </row>
    <row r="3002" spans="6:30">
      <c r="F3002" s="42"/>
      <c r="H3002" s="42"/>
      <c r="I3002" s="42"/>
      <c r="J3002" s="42"/>
      <c r="K3002" s="42"/>
      <c r="L3002" s="42"/>
      <c r="M3002" s="42"/>
      <c r="O3002" s="42"/>
      <c r="P3002" s="42"/>
      <c r="Q3002" s="42"/>
      <c r="R3002" s="42"/>
      <c r="T3002" s="42"/>
      <c r="U3002" s="42"/>
      <c r="V3002" s="42"/>
      <c r="X3002" s="42"/>
      <c r="Y3002" s="42"/>
      <c r="Z3002" s="42"/>
      <c r="AB3002" s="42"/>
      <c r="AC3002" s="42"/>
      <c r="AD3002" s="42"/>
    </row>
    <row r="3003" spans="6:30">
      <c r="F3003" s="42"/>
      <c r="H3003" s="42"/>
      <c r="I3003" s="42"/>
      <c r="J3003" s="42"/>
      <c r="K3003" s="42"/>
      <c r="L3003" s="42"/>
      <c r="M3003" s="42"/>
      <c r="O3003" s="42"/>
      <c r="P3003" s="42"/>
      <c r="Q3003" s="42"/>
      <c r="R3003" s="42"/>
      <c r="T3003" s="42"/>
      <c r="U3003" s="42"/>
      <c r="V3003" s="42"/>
      <c r="X3003" s="42"/>
      <c r="Y3003" s="42"/>
      <c r="Z3003" s="42"/>
      <c r="AB3003" s="42"/>
      <c r="AC3003" s="42"/>
      <c r="AD3003" s="42"/>
    </row>
    <row r="3004" spans="6:30">
      <c r="F3004" s="42"/>
      <c r="H3004" s="42"/>
      <c r="I3004" s="42"/>
      <c r="J3004" s="42"/>
      <c r="K3004" s="42"/>
      <c r="L3004" s="42"/>
      <c r="M3004" s="42"/>
      <c r="O3004" s="42"/>
      <c r="P3004" s="42"/>
      <c r="Q3004" s="42"/>
      <c r="R3004" s="42"/>
      <c r="T3004" s="42"/>
      <c r="U3004" s="42"/>
      <c r="V3004" s="42"/>
      <c r="X3004" s="42"/>
      <c r="Y3004" s="42"/>
      <c r="Z3004" s="42"/>
      <c r="AB3004" s="42"/>
      <c r="AC3004" s="42"/>
      <c r="AD3004" s="42"/>
    </row>
    <row r="3005" spans="6:30">
      <c r="F3005" s="42"/>
      <c r="H3005" s="42"/>
      <c r="I3005" s="42"/>
      <c r="J3005" s="42"/>
      <c r="K3005" s="42"/>
      <c r="L3005" s="42"/>
      <c r="M3005" s="42"/>
      <c r="O3005" s="42"/>
      <c r="P3005" s="42"/>
      <c r="Q3005" s="42"/>
      <c r="R3005" s="42"/>
      <c r="T3005" s="42"/>
      <c r="U3005" s="42"/>
      <c r="V3005" s="42"/>
      <c r="X3005" s="42"/>
      <c r="Y3005" s="42"/>
      <c r="Z3005" s="42"/>
      <c r="AB3005" s="42"/>
      <c r="AC3005" s="42"/>
      <c r="AD3005" s="42"/>
    </row>
    <row r="3006" spans="6:30">
      <c r="F3006" s="42"/>
      <c r="H3006" s="42"/>
      <c r="I3006" s="42"/>
      <c r="J3006" s="42"/>
      <c r="K3006" s="42"/>
      <c r="L3006" s="42"/>
      <c r="M3006" s="42"/>
      <c r="O3006" s="42"/>
      <c r="P3006" s="42"/>
      <c r="Q3006" s="42"/>
      <c r="R3006" s="42"/>
      <c r="T3006" s="42"/>
      <c r="U3006" s="42"/>
      <c r="V3006" s="42"/>
      <c r="X3006" s="42"/>
      <c r="Y3006" s="42"/>
      <c r="Z3006" s="42"/>
      <c r="AB3006" s="42"/>
      <c r="AC3006" s="42"/>
      <c r="AD3006" s="42"/>
    </row>
    <row r="3007" spans="6:30">
      <c r="F3007" s="42"/>
      <c r="H3007" s="42"/>
      <c r="I3007" s="42"/>
      <c r="J3007" s="42"/>
      <c r="K3007" s="42"/>
      <c r="L3007" s="42"/>
      <c r="M3007" s="42"/>
      <c r="O3007" s="42"/>
      <c r="P3007" s="42"/>
      <c r="Q3007" s="42"/>
      <c r="R3007" s="42"/>
      <c r="T3007" s="42"/>
      <c r="U3007" s="42"/>
      <c r="V3007" s="42"/>
      <c r="X3007" s="42"/>
      <c r="Y3007" s="42"/>
      <c r="Z3007" s="42"/>
      <c r="AB3007" s="42"/>
      <c r="AC3007" s="42"/>
      <c r="AD3007" s="42"/>
    </row>
    <row r="3008" spans="6:30">
      <c r="F3008" s="42"/>
      <c r="H3008" s="42"/>
      <c r="I3008" s="42"/>
      <c r="J3008" s="42"/>
      <c r="K3008" s="42"/>
      <c r="L3008" s="42"/>
      <c r="M3008" s="42"/>
      <c r="O3008" s="42"/>
      <c r="P3008" s="42"/>
      <c r="Q3008" s="42"/>
      <c r="R3008" s="42"/>
      <c r="T3008" s="42"/>
      <c r="U3008" s="42"/>
      <c r="V3008" s="42"/>
      <c r="X3008" s="42"/>
      <c r="Y3008" s="42"/>
      <c r="Z3008" s="42"/>
      <c r="AB3008" s="42"/>
      <c r="AC3008" s="42"/>
      <c r="AD3008" s="42"/>
    </row>
    <row r="3009" spans="6:30">
      <c r="F3009" s="42"/>
      <c r="H3009" s="42"/>
      <c r="I3009" s="42"/>
      <c r="J3009" s="42"/>
      <c r="K3009" s="42"/>
      <c r="L3009" s="42"/>
      <c r="M3009" s="42"/>
      <c r="O3009" s="42"/>
      <c r="P3009" s="42"/>
      <c r="Q3009" s="42"/>
      <c r="R3009" s="42"/>
      <c r="T3009" s="42"/>
      <c r="U3009" s="42"/>
      <c r="V3009" s="42"/>
      <c r="X3009" s="42"/>
      <c r="Y3009" s="42"/>
      <c r="Z3009" s="42"/>
      <c r="AB3009" s="42"/>
      <c r="AC3009" s="42"/>
      <c r="AD3009" s="42"/>
    </row>
    <row r="3010" spans="6:30">
      <c r="F3010" s="42"/>
      <c r="H3010" s="42"/>
      <c r="I3010" s="42"/>
      <c r="J3010" s="42"/>
      <c r="K3010" s="42"/>
      <c r="L3010" s="42"/>
      <c r="M3010" s="42"/>
      <c r="O3010" s="42"/>
      <c r="P3010" s="42"/>
      <c r="Q3010" s="42"/>
      <c r="R3010" s="42"/>
      <c r="T3010" s="42"/>
      <c r="U3010" s="42"/>
      <c r="V3010" s="42"/>
      <c r="X3010" s="42"/>
      <c r="Y3010" s="42"/>
      <c r="Z3010" s="42"/>
      <c r="AB3010" s="42"/>
      <c r="AC3010" s="42"/>
      <c r="AD3010" s="42"/>
    </row>
    <row r="3011" spans="6:30">
      <c r="F3011" s="42"/>
      <c r="H3011" s="42"/>
      <c r="I3011" s="42"/>
      <c r="J3011" s="42"/>
      <c r="K3011" s="42"/>
      <c r="L3011" s="42"/>
      <c r="M3011" s="42"/>
      <c r="O3011" s="42"/>
      <c r="P3011" s="42"/>
      <c r="Q3011" s="42"/>
      <c r="R3011" s="42"/>
      <c r="T3011" s="42"/>
      <c r="U3011" s="42"/>
      <c r="V3011" s="42"/>
      <c r="X3011" s="42"/>
      <c r="Y3011" s="42"/>
      <c r="Z3011" s="42"/>
      <c r="AB3011" s="42"/>
      <c r="AC3011" s="42"/>
      <c r="AD3011" s="42"/>
    </row>
    <row r="3012" spans="6:30">
      <c r="F3012" s="42"/>
      <c r="H3012" s="42"/>
      <c r="I3012" s="42"/>
      <c r="J3012" s="42"/>
      <c r="K3012" s="42"/>
      <c r="L3012" s="42"/>
      <c r="M3012" s="42"/>
      <c r="O3012" s="42"/>
      <c r="P3012" s="42"/>
      <c r="Q3012" s="42"/>
      <c r="R3012" s="42"/>
      <c r="T3012" s="42"/>
      <c r="U3012" s="42"/>
      <c r="V3012" s="42"/>
      <c r="X3012" s="42"/>
      <c r="Y3012" s="42"/>
      <c r="Z3012" s="42"/>
      <c r="AB3012" s="42"/>
      <c r="AC3012" s="42"/>
      <c r="AD3012" s="42"/>
    </row>
    <row r="3013" spans="6:30">
      <c r="F3013" s="42"/>
      <c r="H3013" s="42"/>
      <c r="I3013" s="42"/>
      <c r="J3013" s="42"/>
      <c r="K3013" s="42"/>
      <c r="L3013" s="42"/>
      <c r="M3013" s="42"/>
      <c r="O3013" s="42"/>
      <c r="P3013" s="42"/>
      <c r="Q3013" s="42"/>
      <c r="R3013" s="42"/>
      <c r="T3013" s="42"/>
      <c r="U3013" s="42"/>
      <c r="V3013" s="42"/>
      <c r="X3013" s="42"/>
      <c r="Y3013" s="42"/>
      <c r="Z3013" s="42"/>
      <c r="AB3013" s="42"/>
      <c r="AC3013" s="42"/>
      <c r="AD3013" s="42"/>
    </row>
    <row r="3014" spans="6:30">
      <c r="F3014" s="42"/>
      <c r="H3014" s="42"/>
      <c r="I3014" s="42"/>
      <c r="J3014" s="42"/>
      <c r="K3014" s="42"/>
      <c r="L3014" s="42"/>
      <c r="M3014" s="42"/>
      <c r="O3014" s="42"/>
      <c r="P3014" s="42"/>
      <c r="Q3014" s="42"/>
      <c r="R3014" s="42"/>
      <c r="T3014" s="42"/>
      <c r="U3014" s="42"/>
      <c r="V3014" s="42"/>
      <c r="X3014" s="42"/>
      <c r="Y3014" s="42"/>
      <c r="Z3014" s="42"/>
      <c r="AB3014" s="42"/>
      <c r="AC3014" s="42"/>
      <c r="AD3014" s="42"/>
    </row>
    <row r="3015" spans="6:30">
      <c r="F3015" s="42"/>
      <c r="H3015" s="42"/>
      <c r="I3015" s="42"/>
      <c r="J3015" s="42"/>
      <c r="K3015" s="42"/>
      <c r="L3015" s="42"/>
      <c r="M3015" s="42"/>
      <c r="O3015" s="42"/>
      <c r="P3015" s="42"/>
      <c r="Q3015" s="42"/>
      <c r="R3015" s="42"/>
      <c r="T3015" s="42"/>
      <c r="U3015" s="42"/>
      <c r="V3015" s="42"/>
      <c r="X3015" s="42"/>
      <c r="Y3015" s="42"/>
      <c r="Z3015" s="42"/>
      <c r="AB3015" s="42"/>
      <c r="AC3015" s="42"/>
      <c r="AD3015" s="42"/>
    </row>
    <row r="3016" spans="6:30">
      <c r="F3016" s="42"/>
      <c r="H3016" s="42"/>
      <c r="I3016" s="42"/>
      <c r="J3016" s="42"/>
      <c r="K3016" s="42"/>
      <c r="L3016" s="42"/>
      <c r="M3016" s="42"/>
      <c r="O3016" s="42"/>
      <c r="P3016" s="42"/>
      <c r="Q3016" s="42"/>
      <c r="R3016" s="42"/>
      <c r="T3016" s="42"/>
      <c r="U3016" s="42"/>
      <c r="V3016" s="42"/>
      <c r="X3016" s="42"/>
      <c r="Y3016" s="42"/>
      <c r="Z3016" s="42"/>
      <c r="AB3016" s="42"/>
      <c r="AC3016" s="42"/>
      <c r="AD3016" s="42"/>
    </row>
    <row r="3017" spans="6:30">
      <c r="F3017" s="42"/>
      <c r="H3017" s="42"/>
      <c r="I3017" s="42"/>
      <c r="J3017" s="42"/>
      <c r="K3017" s="42"/>
      <c r="L3017" s="42"/>
      <c r="M3017" s="42"/>
      <c r="O3017" s="42"/>
      <c r="P3017" s="42"/>
      <c r="Q3017" s="42"/>
      <c r="R3017" s="42"/>
      <c r="T3017" s="42"/>
      <c r="U3017" s="42"/>
      <c r="V3017" s="42"/>
      <c r="X3017" s="42"/>
      <c r="Y3017" s="42"/>
      <c r="Z3017" s="42"/>
      <c r="AB3017" s="42"/>
      <c r="AC3017" s="42"/>
      <c r="AD3017" s="42"/>
    </row>
    <row r="3018" spans="6:30">
      <c r="F3018" s="42"/>
      <c r="H3018" s="42"/>
      <c r="I3018" s="42"/>
      <c r="J3018" s="42"/>
      <c r="K3018" s="42"/>
      <c r="L3018" s="42"/>
      <c r="M3018" s="42"/>
      <c r="O3018" s="42"/>
      <c r="P3018" s="42"/>
      <c r="Q3018" s="42"/>
      <c r="R3018" s="42"/>
      <c r="T3018" s="42"/>
      <c r="U3018" s="42"/>
      <c r="V3018" s="42"/>
      <c r="X3018" s="42"/>
      <c r="Y3018" s="42"/>
      <c r="Z3018" s="42"/>
      <c r="AB3018" s="42"/>
      <c r="AC3018" s="42"/>
      <c r="AD3018" s="42"/>
    </row>
    <row r="3019" spans="6:30">
      <c r="F3019" s="42"/>
      <c r="H3019" s="42"/>
      <c r="I3019" s="42"/>
      <c r="J3019" s="42"/>
      <c r="K3019" s="42"/>
      <c r="L3019" s="42"/>
      <c r="M3019" s="42"/>
      <c r="O3019" s="42"/>
      <c r="P3019" s="42"/>
      <c r="Q3019" s="42"/>
      <c r="R3019" s="42"/>
      <c r="T3019" s="42"/>
      <c r="U3019" s="42"/>
      <c r="V3019" s="42"/>
      <c r="X3019" s="42"/>
      <c r="Y3019" s="42"/>
      <c r="Z3019" s="42"/>
      <c r="AB3019" s="42"/>
      <c r="AC3019" s="42"/>
      <c r="AD3019" s="42"/>
    </row>
    <row r="3020" spans="6:30">
      <c r="F3020" s="42"/>
      <c r="H3020" s="42"/>
      <c r="I3020" s="42"/>
      <c r="J3020" s="42"/>
      <c r="K3020" s="42"/>
      <c r="L3020" s="42"/>
      <c r="M3020" s="42"/>
      <c r="O3020" s="42"/>
      <c r="P3020" s="42"/>
      <c r="Q3020" s="42"/>
      <c r="R3020" s="42"/>
      <c r="T3020" s="42"/>
      <c r="U3020" s="42"/>
      <c r="V3020" s="42"/>
      <c r="X3020" s="42"/>
      <c r="Y3020" s="42"/>
      <c r="Z3020" s="42"/>
      <c r="AB3020" s="42"/>
      <c r="AC3020" s="42"/>
      <c r="AD3020" s="42"/>
    </row>
    <row r="3021" spans="6:30">
      <c r="F3021" s="42"/>
      <c r="H3021" s="42"/>
      <c r="I3021" s="42"/>
      <c r="J3021" s="42"/>
      <c r="K3021" s="42"/>
      <c r="L3021" s="42"/>
      <c r="M3021" s="42"/>
      <c r="O3021" s="42"/>
      <c r="P3021" s="42"/>
      <c r="Q3021" s="42"/>
      <c r="R3021" s="42"/>
      <c r="T3021" s="42"/>
      <c r="U3021" s="42"/>
      <c r="V3021" s="42"/>
      <c r="X3021" s="42"/>
      <c r="Y3021" s="42"/>
      <c r="Z3021" s="42"/>
      <c r="AB3021" s="42"/>
      <c r="AC3021" s="42"/>
      <c r="AD3021" s="42"/>
    </row>
    <row r="3022" spans="6:30">
      <c r="F3022" s="42"/>
      <c r="H3022" s="42"/>
      <c r="I3022" s="42"/>
      <c r="J3022" s="42"/>
      <c r="K3022" s="42"/>
      <c r="L3022" s="42"/>
      <c r="M3022" s="42"/>
      <c r="O3022" s="42"/>
      <c r="P3022" s="42"/>
      <c r="Q3022" s="42"/>
      <c r="R3022" s="42"/>
      <c r="T3022" s="42"/>
      <c r="U3022" s="42"/>
      <c r="V3022" s="42"/>
      <c r="X3022" s="42"/>
      <c r="Y3022" s="42"/>
      <c r="Z3022" s="42"/>
      <c r="AB3022" s="42"/>
      <c r="AC3022" s="42"/>
      <c r="AD3022" s="42"/>
    </row>
    <row r="3023" spans="6:30">
      <c r="F3023" s="42"/>
      <c r="H3023" s="42"/>
      <c r="I3023" s="42"/>
      <c r="J3023" s="42"/>
      <c r="K3023" s="42"/>
      <c r="L3023" s="42"/>
      <c r="M3023" s="42"/>
      <c r="O3023" s="42"/>
      <c r="P3023" s="42"/>
      <c r="Q3023" s="42"/>
      <c r="R3023" s="42"/>
      <c r="T3023" s="42"/>
      <c r="U3023" s="42"/>
      <c r="V3023" s="42"/>
      <c r="X3023" s="42"/>
      <c r="Y3023" s="42"/>
      <c r="Z3023" s="42"/>
      <c r="AB3023" s="42"/>
      <c r="AC3023" s="42"/>
      <c r="AD3023" s="42"/>
    </row>
    <row r="3024" spans="6:30">
      <c r="F3024" s="42"/>
      <c r="H3024" s="42"/>
      <c r="I3024" s="42"/>
      <c r="J3024" s="42"/>
      <c r="K3024" s="42"/>
      <c r="L3024" s="42"/>
      <c r="M3024" s="42"/>
      <c r="O3024" s="42"/>
      <c r="P3024" s="42"/>
      <c r="Q3024" s="42"/>
      <c r="R3024" s="42"/>
      <c r="T3024" s="42"/>
      <c r="U3024" s="42"/>
      <c r="V3024" s="42"/>
      <c r="X3024" s="42"/>
      <c r="Y3024" s="42"/>
      <c r="Z3024" s="42"/>
      <c r="AB3024" s="42"/>
      <c r="AC3024" s="42"/>
      <c r="AD3024" s="42"/>
    </row>
    <row r="3025" spans="6:30">
      <c r="F3025" s="42"/>
      <c r="H3025" s="42"/>
      <c r="I3025" s="42"/>
      <c r="J3025" s="42"/>
      <c r="K3025" s="42"/>
      <c r="L3025" s="42"/>
      <c r="M3025" s="42"/>
      <c r="O3025" s="42"/>
      <c r="P3025" s="42"/>
      <c r="Q3025" s="42"/>
      <c r="R3025" s="42"/>
      <c r="T3025" s="42"/>
      <c r="U3025" s="42"/>
      <c r="V3025" s="42"/>
      <c r="X3025" s="42"/>
      <c r="Y3025" s="42"/>
      <c r="Z3025" s="42"/>
      <c r="AB3025" s="42"/>
      <c r="AC3025" s="42"/>
      <c r="AD3025" s="42"/>
    </row>
    <row r="3026" spans="6:30">
      <c r="F3026" s="42"/>
      <c r="H3026" s="42"/>
      <c r="I3026" s="42"/>
      <c r="J3026" s="42"/>
      <c r="K3026" s="42"/>
      <c r="L3026" s="42"/>
      <c r="M3026" s="42"/>
      <c r="O3026" s="42"/>
      <c r="P3026" s="42"/>
      <c r="Q3026" s="42"/>
      <c r="R3026" s="42"/>
      <c r="T3026" s="42"/>
      <c r="U3026" s="42"/>
      <c r="V3026" s="42"/>
      <c r="X3026" s="42"/>
      <c r="Y3026" s="42"/>
      <c r="Z3026" s="42"/>
      <c r="AB3026" s="42"/>
      <c r="AC3026" s="42"/>
      <c r="AD3026" s="42"/>
    </row>
    <row r="3027" spans="6:30">
      <c r="F3027" s="42"/>
      <c r="H3027" s="42"/>
      <c r="I3027" s="42"/>
      <c r="J3027" s="42"/>
      <c r="K3027" s="42"/>
      <c r="L3027" s="42"/>
      <c r="M3027" s="42"/>
      <c r="O3027" s="42"/>
      <c r="P3027" s="42"/>
      <c r="Q3027" s="42"/>
      <c r="R3027" s="42"/>
      <c r="T3027" s="42"/>
      <c r="U3027" s="42"/>
      <c r="V3027" s="42"/>
      <c r="X3027" s="42"/>
      <c r="Y3027" s="42"/>
      <c r="Z3027" s="42"/>
      <c r="AB3027" s="42"/>
      <c r="AC3027" s="42"/>
      <c r="AD3027" s="42"/>
    </row>
    <row r="3028" spans="6:30">
      <c r="F3028" s="42"/>
      <c r="H3028" s="42"/>
      <c r="I3028" s="42"/>
      <c r="J3028" s="42"/>
      <c r="K3028" s="42"/>
      <c r="L3028" s="42"/>
      <c r="M3028" s="42"/>
      <c r="O3028" s="42"/>
      <c r="P3028" s="42"/>
      <c r="Q3028" s="42"/>
      <c r="R3028" s="42"/>
      <c r="T3028" s="42"/>
      <c r="U3028" s="42"/>
      <c r="V3028" s="42"/>
      <c r="X3028" s="42"/>
      <c r="Y3028" s="42"/>
      <c r="Z3028" s="42"/>
      <c r="AB3028" s="42"/>
      <c r="AC3028" s="42"/>
      <c r="AD3028" s="42"/>
    </row>
    <row r="3029" spans="6:30">
      <c r="F3029" s="42"/>
      <c r="H3029" s="42"/>
      <c r="I3029" s="42"/>
      <c r="J3029" s="42"/>
      <c r="K3029" s="42"/>
      <c r="L3029" s="42"/>
      <c r="M3029" s="42"/>
      <c r="O3029" s="42"/>
      <c r="P3029" s="42"/>
      <c r="Q3029" s="42"/>
      <c r="R3029" s="42"/>
      <c r="T3029" s="42"/>
      <c r="U3029" s="42"/>
      <c r="V3029" s="42"/>
      <c r="X3029" s="42"/>
      <c r="Y3029" s="42"/>
      <c r="Z3029" s="42"/>
      <c r="AB3029" s="42"/>
      <c r="AC3029" s="42"/>
      <c r="AD3029" s="42"/>
    </row>
    <row r="3030" spans="6:30">
      <c r="F3030" s="42"/>
      <c r="H3030" s="42"/>
      <c r="I3030" s="42"/>
      <c r="J3030" s="42"/>
      <c r="K3030" s="42"/>
      <c r="L3030" s="42"/>
      <c r="M3030" s="42"/>
      <c r="O3030" s="42"/>
      <c r="P3030" s="42"/>
      <c r="Q3030" s="42"/>
      <c r="R3030" s="42"/>
      <c r="T3030" s="42"/>
      <c r="U3030" s="42"/>
      <c r="V3030" s="42"/>
      <c r="X3030" s="42"/>
      <c r="Y3030" s="42"/>
      <c r="Z3030" s="42"/>
      <c r="AB3030" s="42"/>
      <c r="AC3030" s="42"/>
      <c r="AD3030" s="42"/>
    </row>
    <row r="3031" spans="6:30">
      <c r="F3031" s="42"/>
      <c r="H3031" s="42"/>
      <c r="I3031" s="42"/>
      <c r="J3031" s="42"/>
      <c r="K3031" s="42"/>
      <c r="L3031" s="42"/>
      <c r="M3031" s="42"/>
      <c r="O3031" s="42"/>
      <c r="P3031" s="42"/>
      <c r="Q3031" s="42"/>
      <c r="R3031" s="42"/>
      <c r="T3031" s="42"/>
      <c r="U3031" s="42"/>
      <c r="V3031" s="42"/>
      <c r="X3031" s="42"/>
      <c r="Y3031" s="42"/>
      <c r="Z3031" s="42"/>
      <c r="AB3031" s="42"/>
      <c r="AC3031" s="42"/>
      <c r="AD3031" s="42"/>
    </row>
    <row r="3032" spans="6:30">
      <c r="F3032" s="42"/>
      <c r="H3032" s="42"/>
      <c r="I3032" s="42"/>
      <c r="J3032" s="42"/>
      <c r="K3032" s="42"/>
      <c r="L3032" s="42"/>
      <c r="M3032" s="42"/>
      <c r="O3032" s="42"/>
      <c r="P3032" s="42"/>
      <c r="Q3032" s="42"/>
      <c r="R3032" s="42"/>
      <c r="T3032" s="42"/>
      <c r="U3032" s="42"/>
      <c r="V3032" s="42"/>
      <c r="X3032" s="42"/>
      <c r="Y3032" s="42"/>
      <c r="Z3032" s="42"/>
      <c r="AB3032" s="42"/>
      <c r="AC3032" s="42"/>
      <c r="AD3032" s="42"/>
    </row>
    <row r="3033" spans="6:30">
      <c r="F3033" s="42"/>
      <c r="H3033" s="42"/>
      <c r="I3033" s="42"/>
      <c r="J3033" s="42"/>
      <c r="K3033" s="42"/>
      <c r="L3033" s="42"/>
      <c r="M3033" s="42"/>
      <c r="O3033" s="42"/>
      <c r="P3033" s="42"/>
      <c r="Q3033" s="42"/>
      <c r="R3033" s="42"/>
      <c r="T3033" s="42"/>
      <c r="U3033" s="42"/>
      <c r="V3033" s="42"/>
      <c r="X3033" s="42"/>
      <c r="Y3033" s="42"/>
      <c r="Z3033" s="42"/>
      <c r="AB3033" s="42"/>
      <c r="AC3033" s="42"/>
      <c r="AD3033" s="42"/>
    </row>
    <row r="3034" spans="6:30">
      <c r="F3034" s="42"/>
      <c r="H3034" s="42"/>
      <c r="I3034" s="42"/>
      <c r="J3034" s="42"/>
      <c r="K3034" s="42"/>
      <c r="L3034" s="42"/>
      <c r="M3034" s="42"/>
      <c r="O3034" s="42"/>
      <c r="P3034" s="42"/>
      <c r="Q3034" s="42"/>
      <c r="R3034" s="42"/>
      <c r="T3034" s="42"/>
      <c r="U3034" s="42"/>
      <c r="V3034" s="42"/>
      <c r="X3034" s="42"/>
      <c r="Y3034" s="42"/>
      <c r="Z3034" s="42"/>
      <c r="AB3034" s="42"/>
      <c r="AC3034" s="42"/>
      <c r="AD3034" s="42"/>
    </row>
    <row r="3035" spans="6:30">
      <c r="F3035" s="42"/>
      <c r="H3035" s="42"/>
      <c r="I3035" s="42"/>
      <c r="J3035" s="42"/>
      <c r="K3035" s="42"/>
      <c r="L3035" s="42"/>
      <c r="M3035" s="42"/>
      <c r="O3035" s="42"/>
      <c r="P3035" s="42"/>
      <c r="Q3035" s="42"/>
      <c r="R3035" s="42"/>
      <c r="T3035" s="42"/>
      <c r="U3035" s="42"/>
      <c r="V3035" s="42"/>
      <c r="X3035" s="42"/>
      <c r="Y3035" s="42"/>
      <c r="Z3035" s="42"/>
      <c r="AB3035" s="42"/>
      <c r="AC3035" s="42"/>
      <c r="AD3035" s="42"/>
    </row>
    <row r="3036" spans="6:30">
      <c r="F3036" s="42"/>
      <c r="H3036" s="42"/>
      <c r="I3036" s="42"/>
      <c r="J3036" s="42"/>
      <c r="K3036" s="42"/>
      <c r="L3036" s="42"/>
      <c r="M3036" s="42"/>
      <c r="O3036" s="42"/>
      <c r="P3036" s="42"/>
      <c r="Q3036" s="42"/>
      <c r="R3036" s="42"/>
      <c r="T3036" s="42"/>
      <c r="U3036" s="42"/>
      <c r="V3036" s="42"/>
      <c r="X3036" s="42"/>
      <c r="Y3036" s="42"/>
      <c r="Z3036" s="42"/>
      <c r="AB3036" s="42"/>
      <c r="AC3036" s="42"/>
      <c r="AD3036" s="42"/>
    </row>
    <row r="3037" spans="6:30">
      <c r="F3037" s="42"/>
      <c r="H3037" s="42"/>
      <c r="I3037" s="42"/>
      <c r="J3037" s="42"/>
      <c r="K3037" s="42"/>
      <c r="L3037" s="42"/>
      <c r="M3037" s="42"/>
      <c r="O3037" s="42"/>
      <c r="P3037" s="42"/>
      <c r="Q3037" s="42"/>
      <c r="R3037" s="42"/>
      <c r="T3037" s="42"/>
      <c r="U3037" s="42"/>
      <c r="V3037" s="42"/>
      <c r="X3037" s="42"/>
      <c r="Y3037" s="42"/>
      <c r="Z3037" s="42"/>
      <c r="AB3037" s="42"/>
      <c r="AC3037" s="42"/>
      <c r="AD3037" s="42"/>
    </row>
    <row r="3038" spans="6:30">
      <c r="F3038" s="42"/>
      <c r="H3038" s="42"/>
      <c r="I3038" s="42"/>
      <c r="J3038" s="42"/>
      <c r="K3038" s="42"/>
      <c r="L3038" s="42"/>
      <c r="M3038" s="42"/>
      <c r="O3038" s="42"/>
      <c r="P3038" s="42"/>
      <c r="Q3038" s="42"/>
      <c r="R3038" s="42"/>
      <c r="T3038" s="42"/>
      <c r="U3038" s="42"/>
      <c r="V3038" s="42"/>
      <c r="X3038" s="42"/>
      <c r="Y3038" s="42"/>
      <c r="Z3038" s="42"/>
      <c r="AB3038" s="42"/>
      <c r="AC3038" s="42"/>
      <c r="AD3038" s="42"/>
    </row>
    <row r="3039" spans="6:30">
      <c r="F3039" s="42"/>
      <c r="H3039" s="42"/>
      <c r="I3039" s="42"/>
      <c r="J3039" s="42"/>
      <c r="K3039" s="42"/>
      <c r="L3039" s="42"/>
      <c r="M3039" s="42"/>
      <c r="O3039" s="42"/>
      <c r="P3039" s="42"/>
      <c r="Q3039" s="42"/>
      <c r="R3039" s="42"/>
      <c r="T3039" s="42"/>
      <c r="U3039" s="42"/>
      <c r="V3039" s="42"/>
      <c r="X3039" s="42"/>
      <c r="Y3039" s="42"/>
      <c r="Z3039" s="42"/>
      <c r="AB3039" s="42"/>
      <c r="AC3039" s="42"/>
      <c r="AD3039" s="42"/>
    </row>
    <row r="3040" spans="6:30">
      <c r="F3040" s="42"/>
      <c r="H3040" s="42"/>
      <c r="I3040" s="42"/>
      <c r="J3040" s="42"/>
      <c r="K3040" s="42"/>
      <c r="L3040" s="42"/>
      <c r="M3040" s="42"/>
      <c r="O3040" s="42"/>
      <c r="P3040" s="42"/>
      <c r="Q3040" s="42"/>
      <c r="R3040" s="42"/>
      <c r="T3040" s="42"/>
      <c r="U3040" s="42"/>
      <c r="V3040" s="42"/>
      <c r="X3040" s="42"/>
      <c r="Y3040" s="42"/>
      <c r="Z3040" s="42"/>
      <c r="AB3040" s="42"/>
      <c r="AC3040" s="42"/>
      <c r="AD3040" s="42"/>
    </row>
    <row r="3041" spans="6:30">
      <c r="F3041" s="42"/>
      <c r="H3041" s="42"/>
      <c r="I3041" s="42"/>
      <c r="J3041" s="42"/>
      <c r="K3041" s="42"/>
      <c r="L3041" s="42"/>
      <c r="M3041" s="42"/>
      <c r="O3041" s="42"/>
      <c r="P3041" s="42"/>
      <c r="Q3041" s="42"/>
      <c r="R3041" s="42"/>
      <c r="T3041" s="42"/>
      <c r="U3041" s="42"/>
      <c r="V3041" s="42"/>
      <c r="X3041" s="42"/>
      <c r="Y3041" s="42"/>
      <c r="Z3041" s="42"/>
      <c r="AB3041" s="42"/>
      <c r="AC3041" s="42"/>
      <c r="AD3041" s="42"/>
    </row>
    <row r="3042" spans="6:30">
      <c r="F3042" s="42"/>
      <c r="H3042" s="42"/>
      <c r="I3042" s="42"/>
      <c r="J3042" s="42"/>
      <c r="K3042" s="42"/>
      <c r="L3042" s="42"/>
      <c r="M3042" s="42"/>
      <c r="O3042" s="42"/>
      <c r="P3042" s="42"/>
      <c r="Q3042" s="42"/>
      <c r="R3042" s="42"/>
      <c r="T3042" s="42"/>
      <c r="U3042" s="42"/>
      <c r="V3042" s="42"/>
      <c r="X3042" s="42"/>
      <c r="Y3042" s="42"/>
      <c r="Z3042" s="42"/>
      <c r="AB3042" s="42"/>
      <c r="AC3042" s="42"/>
      <c r="AD3042" s="42"/>
    </row>
    <row r="3043" spans="6:30">
      <c r="F3043" s="42"/>
      <c r="H3043" s="42"/>
      <c r="I3043" s="42"/>
      <c r="J3043" s="42"/>
      <c r="K3043" s="42"/>
      <c r="L3043" s="42"/>
      <c r="M3043" s="42"/>
      <c r="O3043" s="42"/>
      <c r="P3043" s="42"/>
      <c r="Q3043" s="42"/>
      <c r="R3043" s="42"/>
      <c r="T3043" s="42"/>
      <c r="U3043" s="42"/>
      <c r="V3043" s="42"/>
      <c r="X3043" s="42"/>
      <c r="Y3043" s="42"/>
      <c r="Z3043" s="42"/>
      <c r="AB3043" s="42"/>
      <c r="AC3043" s="42"/>
      <c r="AD3043" s="42"/>
    </row>
    <row r="3044" spans="6:30">
      <c r="F3044" s="42"/>
      <c r="H3044" s="42"/>
      <c r="I3044" s="42"/>
      <c r="J3044" s="42"/>
      <c r="K3044" s="42"/>
      <c r="L3044" s="42"/>
      <c r="M3044" s="42"/>
      <c r="O3044" s="42"/>
      <c r="P3044" s="42"/>
      <c r="Q3044" s="42"/>
      <c r="R3044" s="42"/>
      <c r="T3044" s="42"/>
      <c r="U3044" s="42"/>
      <c r="V3044" s="42"/>
      <c r="X3044" s="42"/>
      <c r="Y3044" s="42"/>
      <c r="Z3044" s="42"/>
      <c r="AB3044" s="42"/>
      <c r="AC3044" s="42"/>
      <c r="AD3044" s="42"/>
    </row>
    <row r="3045" spans="6:30">
      <c r="F3045" s="42"/>
      <c r="H3045" s="42"/>
      <c r="I3045" s="42"/>
      <c r="J3045" s="42"/>
      <c r="K3045" s="42"/>
      <c r="L3045" s="42"/>
      <c r="M3045" s="42"/>
      <c r="O3045" s="42"/>
      <c r="P3045" s="42"/>
      <c r="Q3045" s="42"/>
      <c r="R3045" s="42"/>
      <c r="T3045" s="42"/>
      <c r="U3045" s="42"/>
      <c r="V3045" s="42"/>
      <c r="X3045" s="42"/>
      <c r="Y3045" s="42"/>
      <c r="Z3045" s="42"/>
      <c r="AB3045" s="42"/>
      <c r="AC3045" s="42"/>
      <c r="AD3045" s="42"/>
    </row>
    <row r="3046" spans="6:30">
      <c r="F3046" s="42"/>
      <c r="H3046" s="42"/>
      <c r="I3046" s="42"/>
      <c r="J3046" s="42"/>
      <c r="K3046" s="42"/>
      <c r="L3046" s="42"/>
      <c r="M3046" s="42"/>
      <c r="O3046" s="42"/>
      <c r="P3046" s="42"/>
      <c r="Q3046" s="42"/>
      <c r="R3046" s="42"/>
      <c r="T3046" s="42"/>
      <c r="U3046" s="42"/>
      <c r="V3046" s="42"/>
      <c r="X3046" s="42"/>
      <c r="Y3046" s="42"/>
      <c r="Z3046" s="42"/>
      <c r="AB3046" s="42"/>
      <c r="AC3046" s="42"/>
      <c r="AD3046" s="42"/>
    </row>
    <row r="3047" spans="6:30">
      <c r="F3047" s="42"/>
      <c r="H3047" s="42"/>
      <c r="I3047" s="42"/>
      <c r="J3047" s="42"/>
      <c r="K3047" s="42"/>
      <c r="L3047" s="42"/>
      <c r="M3047" s="42"/>
      <c r="O3047" s="42"/>
      <c r="P3047" s="42"/>
      <c r="Q3047" s="42"/>
      <c r="R3047" s="42"/>
      <c r="T3047" s="42"/>
      <c r="U3047" s="42"/>
      <c r="V3047" s="42"/>
      <c r="X3047" s="42"/>
      <c r="Y3047" s="42"/>
      <c r="Z3047" s="42"/>
      <c r="AB3047" s="42"/>
      <c r="AC3047" s="42"/>
      <c r="AD3047" s="42"/>
    </row>
    <row r="3048" spans="6:30">
      <c r="F3048" s="42"/>
      <c r="H3048" s="42"/>
      <c r="I3048" s="42"/>
      <c r="J3048" s="42"/>
      <c r="K3048" s="42"/>
      <c r="L3048" s="42"/>
      <c r="M3048" s="42"/>
      <c r="O3048" s="42"/>
      <c r="P3048" s="42"/>
      <c r="Q3048" s="42"/>
      <c r="R3048" s="42"/>
      <c r="T3048" s="42"/>
      <c r="U3048" s="42"/>
      <c r="V3048" s="42"/>
      <c r="X3048" s="42"/>
      <c r="Y3048" s="42"/>
      <c r="Z3048" s="42"/>
      <c r="AB3048" s="42"/>
      <c r="AC3048" s="42"/>
      <c r="AD3048" s="42"/>
    </row>
    <row r="3049" spans="6:30">
      <c r="F3049" s="42"/>
      <c r="H3049" s="42"/>
      <c r="I3049" s="42"/>
      <c r="J3049" s="42"/>
      <c r="K3049" s="42"/>
      <c r="L3049" s="42"/>
      <c r="M3049" s="42"/>
      <c r="O3049" s="42"/>
      <c r="P3049" s="42"/>
      <c r="Q3049" s="42"/>
      <c r="R3049" s="42"/>
      <c r="T3049" s="42"/>
      <c r="U3049" s="42"/>
      <c r="V3049" s="42"/>
      <c r="X3049" s="42"/>
      <c r="Y3049" s="42"/>
      <c r="Z3049" s="42"/>
      <c r="AB3049" s="42"/>
      <c r="AC3049" s="42"/>
      <c r="AD3049" s="42"/>
    </row>
    <row r="3050" spans="6:30">
      <c r="F3050" s="42"/>
      <c r="H3050" s="42"/>
      <c r="I3050" s="42"/>
      <c r="J3050" s="42"/>
      <c r="K3050" s="42"/>
      <c r="L3050" s="42"/>
      <c r="M3050" s="42"/>
      <c r="O3050" s="42"/>
      <c r="P3050" s="42"/>
      <c r="Q3050" s="42"/>
      <c r="R3050" s="42"/>
      <c r="T3050" s="42"/>
      <c r="U3050" s="42"/>
      <c r="V3050" s="42"/>
      <c r="X3050" s="42"/>
      <c r="Y3050" s="42"/>
      <c r="Z3050" s="42"/>
      <c r="AB3050" s="42"/>
      <c r="AC3050" s="42"/>
      <c r="AD3050" s="42"/>
    </row>
    <row r="3051" spans="6:30">
      <c r="F3051" s="42"/>
      <c r="H3051" s="42"/>
      <c r="I3051" s="42"/>
      <c r="J3051" s="42"/>
      <c r="K3051" s="42"/>
      <c r="L3051" s="42"/>
      <c r="M3051" s="42"/>
      <c r="O3051" s="42"/>
      <c r="P3051" s="42"/>
      <c r="Q3051" s="42"/>
      <c r="R3051" s="42"/>
      <c r="T3051" s="42"/>
      <c r="U3051" s="42"/>
      <c r="V3051" s="42"/>
      <c r="X3051" s="42"/>
      <c r="Y3051" s="42"/>
      <c r="Z3051" s="42"/>
      <c r="AB3051" s="42"/>
      <c r="AC3051" s="42"/>
      <c r="AD3051" s="42"/>
    </row>
    <row r="3052" spans="6:30">
      <c r="F3052" s="42"/>
      <c r="H3052" s="42"/>
      <c r="I3052" s="42"/>
      <c r="J3052" s="42"/>
      <c r="K3052" s="42"/>
      <c r="L3052" s="42"/>
      <c r="M3052" s="42"/>
      <c r="O3052" s="42"/>
      <c r="P3052" s="42"/>
      <c r="Q3052" s="42"/>
      <c r="R3052" s="42"/>
      <c r="T3052" s="42"/>
      <c r="U3052" s="42"/>
      <c r="V3052" s="42"/>
      <c r="X3052" s="42"/>
      <c r="Y3052" s="42"/>
      <c r="Z3052" s="42"/>
      <c r="AB3052" s="42"/>
      <c r="AC3052" s="42"/>
      <c r="AD3052" s="42"/>
    </row>
    <row r="3053" spans="6:30">
      <c r="F3053" s="42"/>
      <c r="H3053" s="42"/>
      <c r="I3053" s="42"/>
      <c r="J3053" s="42"/>
      <c r="K3053" s="42"/>
      <c r="L3053" s="42"/>
      <c r="M3053" s="42"/>
      <c r="O3053" s="42"/>
      <c r="P3053" s="42"/>
      <c r="Q3053" s="42"/>
      <c r="R3053" s="42"/>
      <c r="T3053" s="42"/>
      <c r="U3053" s="42"/>
      <c r="V3053" s="42"/>
      <c r="X3053" s="42"/>
      <c r="Y3053" s="42"/>
      <c r="Z3053" s="42"/>
      <c r="AB3053" s="42"/>
      <c r="AC3053" s="42"/>
      <c r="AD3053" s="42"/>
    </row>
    <row r="3054" spans="6:30">
      <c r="F3054" s="42"/>
      <c r="H3054" s="42"/>
      <c r="I3054" s="42"/>
      <c r="J3054" s="42"/>
      <c r="K3054" s="42"/>
      <c r="L3054" s="42"/>
      <c r="M3054" s="42"/>
      <c r="O3054" s="42"/>
      <c r="P3054" s="42"/>
      <c r="Q3054" s="42"/>
      <c r="R3054" s="42"/>
      <c r="T3054" s="42"/>
      <c r="U3054" s="42"/>
      <c r="V3054" s="42"/>
      <c r="X3054" s="42"/>
      <c r="Y3054" s="42"/>
      <c r="Z3054" s="42"/>
      <c r="AB3054" s="42"/>
      <c r="AC3054" s="42"/>
      <c r="AD3054" s="42"/>
    </row>
    <row r="3055" spans="6:30">
      <c r="F3055" s="42"/>
      <c r="H3055" s="42"/>
      <c r="I3055" s="42"/>
      <c r="J3055" s="42"/>
      <c r="K3055" s="42"/>
      <c r="L3055" s="42"/>
      <c r="M3055" s="42"/>
      <c r="O3055" s="42"/>
      <c r="P3055" s="42"/>
      <c r="Q3055" s="42"/>
      <c r="R3055" s="42"/>
      <c r="T3055" s="42"/>
      <c r="U3055" s="42"/>
      <c r="V3055" s="42"/>
      <c r="X3055" s="42"/>
      <c r="Y3055" s="42"/>
      <c r="Z3055" s="42"/>
      <c r="AB3055" s="42"/>
      <c r="AC3055" s="42"/>
      <c r="AD3055" s="42"/>
    </row>
    <row r="3056" spans="6:30">
      <c r="F3056" s="42"/>
      <c r="H3056" s="42"/>
      <c r="I3056" s="42"/>
      <c r="J3056" s="42"/>
      <c r="K3056" s="42"/>
      <c r="L3056" s="42"/>
      <c r="M3056" s="42"/>
      <c r="O3056" s="42"/>
      <c r="P3056" s="42"/>
      <c r="Q3056" s="42"/>
      <c r="R3056" s="42"/>
      <c r="T3056" s="42"/>
      <c r="U3056" s="42"/>
      <c r="V3056" s="42"/>
      <c r="X3056" s="42"/>
      <c r="Y3056" s="42"/>
      <c r="Z3056" s="42"/>
      <c r="AB3056" s="42"/>
      <c r="AC3056" s="42"/>
      <c r="AD3056" s="42"/>
    </row>
    <row r="3057" spans="6:30">
      <c r="F3057" s="42"/>
      <c r="H3057" s="42"/>
      <c r="I3057" s="42"/>
      <c r="J3057" s="42"/>
      <c r="K3057" s="42"/>
      <c r="L3057" s="42"/>
      <c r="M3057" s="42"/>
      <c r="O3057" s="42"/>
      <c r="P3057" s="42"/>
      <c r="Q3057" s="42"/>
      <c r="R3057" s="42"/>
      <c r="T3057" s="42"/>
      <c r="U3057" s="42"/>
      <c r="V3057" s="42"/>
      <c r="X3057" s="42"/>
      <c r="Y3057" s="42"/>
      <c r="Z3057" s="42"/>
      <c r="AB3057" s="42"/>
      <c r="AC3057" s="42"/>
      <c r="AD3057" s="42"/>
    </row>
    <row r="3058" spans="6:30">
      <c r="F3058" s="42"/>
      <c r="H3058" s="42"/>
      <c r="I3058" s="42"/>
      <c r="J3058" s="42"/>
      <c r="K3058" s="42"/>
      <c r="L3058" s="42"/>
      <c r="M3058" s="42"/>
      <c r="O3058" s="42"/>
      <c r="P3058" s="42"/>
      <c r="Q3058" s="42"/>
      <c r="R3058" s="42"/>
      <c r="T3058" s="42"/>
      <c r="U3058" s="42"/>
      <c r="V3058" s="42"/>
      <c r="X3058" s="42"/>
      <c r="Y3058" s="42"/>
      <c r="Z3058" s="42"/>
      <c r="AB3058" s="42"/>
      <c r="AC3058" s="42"/>
      <c r="AD3058" s="42"/>
    </row>
    <row r="3059" spans="6:30">
      <c r="F3059" s="42"/>
      <c r="H3059" s="42"/>
      <c r="I3059" s="42"/>
      <c r="J3059" s="42"/>
      <c r="K3059" s="42"/>
      <c r="L3059" s="42"/>
      <c r="M3059" s="42"/>
      <c r="O3059" s="42"/>
      <c r="P3059" s="42"/>
      <c r="Q3059" s="42"/>
      <c r="R3059" s="42"/>
      <c r="T3059" s="42"/>
      <c r="U3059" s="42"/>
      <c r="V3059" s="42"/>
      <c r="X3059" s="42"/>
      <c r="Y3059" s="42"/>
      <c r="Z3059" s="42"/>
      <c r="AB3059" s="42"/>
      <c r="AC3059" s="42"/>
      <c r="AD3059" s="42"/>
    </row>
    <row r="3060" spans="6:30">
      <c r="F3060" s="42"/>
      <c r="H3060" s="42"/>
      <c r="I3060" s="42"/>
      <c r="J3060" s="42"/>
      <c r="K3060" s="42"/>
      <c r="L3060" s="42"/>
      <c r="M3060" s="42"/>
      <c r="O3060" s="42"/>
      <c r="P3060" s="42"/>
      <c r="Q3060" s="42"/>
      <c r="R3060" s="42"/>
      <c r="T3060" s="42"/>
      <c r="U3060" s="42"/>
      <c r="V3060" s="42"/>
      <c r="X3060" s="42"/>
      <c r="Y3060" s="42"/>
      <c r="Z3060" s="42"/>
      <c r="AB3060" s="42"/>
      <c r="AC3060" s="42"/>
      <c r="AD3060" s="42"/>
    </row>
    <row r="3061" spans="6:30">
      <c r="F3061" s="42"/>
      <c r="H3061" s="42"/>
      <c r="I3061" s="42"/>
      <c r="J3061" s="42"/>
      <c r="K3061" s="42"/>
      <c r="L3061" s="42"/>
      <c r="M3061" s="42"/>
      <c r="O3061" s="42"/>
      <c r="P3061" s="42"/>
      <c r="Q3061" s="42"/>
      <c r="R3061" s="42"/>
      <c r="T3061" s="42"/>
      <c r="U3061" s="42"/>
      <c r="V3061" s="42"/>
      <c r="X3061" s="42"/>
      <c r="Y3061" s="42"/>
      <c r="Z3061" s="42"/>
      <c r="AB3061" s="42"/>
      <c r="AC3061" s="42"/>
      <c r="AD3061" s="42"/>
    </row>
    <row r="3062" spans="6:30">
      <c r="F3062" s="42"/>
      <c r="H3062" s="42"/>
      <c r="I3062" s="42"/>
      <c r="J3062" s="42"/>
      <c r="K3062" s="42"/>
      <c r="L3062" s="42"/>
      <c r="M3062" s="42"/>
      <c r="O3062" s="42"/>
      <c r="P3062" s="42"/>
      <c r="Q3062" s="42"/>
      <c r="R3062" s="42"/>
      <c r="T3062" s="42"/>
      <c r="U3062" s="42"/>
      <c r="V3062" s="42"/>
      <c r="X3062" s="42"/>
      <c r="Y3062" s="42"/>
      <c r="Z3062" s="42"/>
      <c r="AB3062" s="42"/>
      <c r="AC3062" s="42"/>
      <c r="AD3062" s="42"/>
    </row>
    <row r="3063" spans="6:30">
      <c r="F3063" s="42"/>
      <c r="H3063" s="42"/>
      <c r="I3063" s="42"/>
      <c r="J3063" s="42"/>
      <c r="K3063" s="42"/>
      <c r="L3063" s="42"/>
      <c r="M3063" s="42"/>
      <c r="O3063" s="42"/>
      <c r="P3063" s="42"/>
      <c r="Q3063" s="42"/>
      <c r="R3063" s="42"/>
      <c r="T3063" s="42"/>
      <c r="U3063" s="42"/>
      <c r="V3063" s="42"/>
      <c r="X3063" s="42"/>
      <c r="Y3063" s="42"/>
      <c r="Z3063" s="42"/>
      <c r="AB3063" s="42"/>
      <c r="AC3063" s="42"/>
      <c r="AD3063" s="42"/>
    </row>
    <row r="3064" spans="6:30">
      <c r="F3064" s="42"/>
      <c r="H3064" s="42"/>
      <c r="I3064" s="42"/>
      <c r="J3064" s="42"/>
      <c r="K3064" s="42"/>
      <c r="L3064" s="42"/>
      <c r="M3064" s="42"/>
      <c r="O3064" s="42"/>
      <c r="P3064" s="42"/>
      <c r="Q3064" s="42"/>
      <c r="R3064" s="42"/>
      <c r="T3064" s="42"/>
      <c r="U3064" s="42"/>
      <c r="V3064" s="42"/>
      <c r="X3064" s="42"/>
      <c r="Y3064" s="42"/>
      <c r="Z3064" s="42"/>
      <c r="AB3064" s="42"/>
      <c r="AC3064" s="42"/>
      <c r="AD3064" s="42"/>
    </row>
    <row r="3065" spans="6:30">
      <c r="F3065" s="42"/>
      <c r="H3065" s="42"/>
      <c r="I3065" s="42"/>
      <c r="J3065" s="42"/>
      <c r="K3065" s="42"/>
      <c r="L3065" s="42"/>
      <c r="M3065" s="42"/>
      <c r="O3065" s="42"/>
      <c r="P3065" s="42"/>
      <c r="Q3065" s="42"/>
      <c r="R3065" s="42"/>
      <c r="T3065" s="42"/>
      <c r="U3065" s="42"/>
      <c r="V3065" s="42"/>
      <c r="X3065" s="42"/>
      <c r="Y3065" s="42"/>
      <c r="Z3065" s="42"/>
      <c r="AB3065" s="42"/>
      <c r="AC3065" s="42"/>
      <c r="AD3065" s="42"/>
    </row>
    <row r="3066" spans="6:30">
      <c r="F3066" s="42"/>
      <c r="H3066" s="42"/>
      <c r="I3066" s="42"/>
      <c r="J3066" s="42"/>
      <c r="K3066" s="42"/>
      <c r="L3066" s="42"/>
      <c r="M3066" s="42"/>
      <c r="O3066" s="42"/>
      <c r="P3066" s="42"/>
      <c r="Q3066" s="42"/>
      <c r="R3066" s="42"/>
      <c r="T3066" s="42"/>
      <c r="U3066" s="42"/>
      <c r="V3066" s="42"/>
      <c r="X3066" s="42"/>
      <c r="Y3066" s="42"/>
      <c r="Z3066" s="42"/>
      <c r="AB3066" s="42"/>
      <c r="AC3066" s="42"/>
      <c r="AD3066" s="42"/>
    </row>
    <row r="3067" spans="6:30">
      <c r="F3067" s="42"/>
      <c r="H3067" s="42"/>
      <c r="I3067" s="42"/>
      <c r="J3067" s="42"/>
      <c r="K3067" s="42"/>
      <c r="L3067" s="42"/>
      <c r="M3067" s="42"/>
      <c r="O3067" s="42"/>
      <c r="P3067" s="42"/>
      <c r="Q3067" s="42"/>
      <c r="R3067" s="42"/>
      <c r="T3067" s="42"/>
      <c r="U3067" s="42"/>
      <c r="V3067" s="42"/>
      <c r="X3067" s="42"/>
      <c r="Y3067" s="42"/>
      <c r="Z3067" s="42"/>
      <c r="AB3067" s="42"/>
      <c r="AC3067" s="42"/>
      <c r="AD3067" s="42"/>
    </row>
    <row r="3068" spans="6:30">
      <c r="F3068" s="42"/>
      <c r="H3068" s="42"/>
      <c r="I3068" s="42"/>
      <c r="J3068" s="42"/>
      <c r="K3068" s="42"/>
      <c r="L3068" s="42"/>
      <c r="M3068" s="42"/>
      <c r="O3068" s="42"/>
      <c r="P3068" s="42"/>
      <c r="Q3068" s="42"/>
      <c r="R3068" s="42"/>
      <c r="T3068" s="42"/>
      <c r="U3068" s="42"/>
      <c r="V3068" s="42"/>
      <c r="X3068" s="42"/>
      <c r="Y3068" s="42"/>
      <c r="Z3068" s="42"/>
      <c r="AB3068" s="42"/>
      <c r="AC3068" s="42"/>
      <c r="AD3068" s="42"/>
    </row>
    <row r="3069" spans="6:30">
      <c r="F3069" s="42"/>
      <c r="H3069" s="42"/>
      <c r="I3069" s="42"/>
      <c r="J3069" s="42"/>
      <c r="K3069" s="42"/>
      <c r="L3069" s="42"/>
      <c r="M3069" s="42"/>
      <c r="O3069" s="42"/>
      <c r="P3069" s="42"/>
      <c r="Q3069" s="42"/>
      <c r="R3069" s="42"/>
      <c r="T3069" s="42"/>
      <c r="U3069" s="42"/>
      <c r="V3069" s="42"/>
      <c r="X3069" s="42"/>
      <c r="Y3069" s="42"/>
      <c r="Z3069" s="42"/>
      <c r="AB3069" s="42"/>
      <c r="AC3069" s="42"/>
      <c r="AD3069" s="42"/>
    </row>
    <row r="3070" spans="6:30">
      <c r="F3070" s="42"/>
      <c r="H3070" s="42"/>
      <c r="I3070" s="42"/>
      <c r="J3070" s="42"/>
      <c r="K3070" s="42"/>
      <c r="L3070" s="42"/>
      <c r="M3070" s="42"/>
      <c r="O3070" s="42"/>
      <c r="P3070" s="42"/>
      <c r="Q3070" s="42"/>
      <c r="R3070" s="42"/>
      <c r="T3070" s="42"/>
      <c r="U3070" s="42"/>
      <c r="V3070" s="42"/>
      <c r="X3070" s="42"/>
      <c r="Y3070" s="42"/>
      <c r="Z3070" s="42"/>
      <c r="AB3070" s="42"/>
      <c r="AC3070" s="42"/>
      <c r="AD3070" s="42"/>
    </row>
    <row r="3071" spans="6:30">
      <c r="F3071" s="42"/>
      <c r="H3071" s="42"/>
      <c r="I3071" s="42"/>
      <c r="J3071" s="42"/>
      <c r="K3071" s="42"/>
      <c r="L3071" s="42"/>
      <c r="M3071" s="42"/>
      <c r="O3071" s="42"/>
      <c r="P3071" s="42"/>
      <c r="Q3071" s="42"/>
      <c r="R3071" s="42"/>
      <c r="T3071" s="42"/>
      <c r="U3071" s="42"/>
      <c r="V3071" s="42"/>
      <c r="X3071" s="42"/>
      <c r="Y3071" s="42"/>
      <c r="Z3071" s="42"/>
      <c r="AB3071" s="42"/>
      <c r="AC3071" s="42"/>
      <c r="AD3071" s="42"/>
    </row>
    <row r="3072" spans="6:30">
      <c r="F3072" s="42"/>
      <c r="H3072" s="42"/>
      <c r="I3072" s="42"/>
      <c r="J3072" s="42"/>
      <c r="K3072" s="42"/>
      <c r="L3072" s="42"/>
      <c r="M3072" s="42"/>
      <c r="O3072" s="42"/>
      <c r="P3072" s="42"/>
      <c r="Q3072" s="42"/>
      <c r="R3072" s="42"/>
      <c r="T3072" s="42"/>
      <c r="U3072" s="42"/>
      <c r="V3072" s="42"/>
      <c r="X3072" s="42"/>
      <c r="Y3072" s="42"/>
      <c r="Z3072" s="42"/>
      <c r="AB3072" s="42"/>
      <c r="AC3072" s="42"/>
      <c r="AD3072" s="42"/>
    </row>
    <row r="3073" spans="6:30">
      <c r="F3073" s="42"/>
      <c r="H3073" s="42"/>
      <c r="I3073" s="42"/>
      <c r="J3073" s="42"/>
      <c r="K3073" s="42"/>
      <c r="L3073" s="42"/>
      <c r="M3073" s="42"/>
      <c r="O3073" s="42"/>
      <c r="P3073" s="42"/>
      <c r="Q3073" s="42"/>
      <c r="R3073" s="42"/>
      <c r="T3073" s="42"/>
      <c r="U3073" s="42"/>
      <c r="V3073" s="42"/>
      <c r="X3073" s="42"/>
      <c r="Y3073" s="42"/>
      <c r="Z3073" s="42"/>
      <c r="AB3073" s="42"/>
      <c r="AC3073" s="42"/>
      <c r="AD3073" s="42"/>
    </row>
    <row r="3074" spans="6:30">
      <c r="F3074" s="42"/>
      <c r="H3074" s="42"/>
      <c r="I3074" s="42"/>
      <c r="J3074" s="42"/>
      <c r="K3074" s="42"/>
      <c r="L3074" s="42"/>
      <c r="M3074" s="42"/>
      <c r="O3074" s="42"/>
      <c r="P3074" s="42"/>
      <c r="Q3074" s="42"/>
      <c r="R3074" s="42"/>
      <c r="T3074" s="42"/>
      <c r="U3074" s="42"/>
      <c r="V3074" s="42"/>
      <c r="X3074" s="42"/>
      <c r="Y3074" s="42"/>
      <c r="Z3074" s="42"/>
      <c r="AB3074" s="42"/>
      <c r="AC3074" s="42"/>
      <c r="AD3074" s="42"/>
    </row>
    <row r="3075" spans="6:30">
      <c r="F3075" s="42"/>
      <c r="H3075" s="42"/>
      <c r="I3075" s="42"/>
      <c r="J3075" s="42"/>
      <c r="K3075" s="42"/>
      <c r="L3075" s="42"/>
      <c r="M3075" s="42"/>
      <c r="O3075" s="42"/>
      <c r="P3075" s="42"/>
      <c r="Q3075" s="42"/>
      <c r="R3075" s="42"/>
      <c r="T3075" s="42"/>
      <c r="U3075" s="42"/>
      <c r="V3075" s="42"/>
      <c r="X3075" s="42"/>
      <c r="Y3075" s="42"/>
      <c r="Z3075" s="42"/>
      <c r="AB3075" s="42"/>
      <c r="AC3075" s="42"/>
      <c r="AD3075" s="42"/>
    </row>
    <row r="3076" spans="6:30">
      <c r="F3076" s="42"/>
      <c r="H3076" s="42"/>
      <c r="I3076" s="42"/>
      <c r="J3076" s="42"/>
      <c r="K3076" s="42"/>
      <c r="L3076" s="42"/>
      <c r="M3076" s="42"/>
      <c r="O3076" s="42"/>
      <c r="P3076" s="42"/>
      <c r="Q3076" s="42"/>
      <c r="R3076" s="42"/>
      <c r="T3076" s="42"/>
      <c r="U3076" s="42"/>
      <c r="V3076" s="42"/>
      <c r="X3076" s="42"/>
      <c r="Y3076" s="42"/>
      <c r="Z3076" s="42"/>
      <c r="AB3076" s="42"/>
      <c r="AC3076" s="42"/>
      <c r="AD3076" s="42"/>
    </row>
    <row r="3077" spans="6:30">
      <c r="F3077" s="42"/>
      <c r="H3077" s="42"/>
      <c r="I3077" s="42"/>
      <c r="J3077" s="42"/>
      <c r="K3077" s="42"/>
      <c r="L3077" s="42"/>
      <c r="M3077" s="42"/>
      <c r="O3077" s="42"/>
      <c r="P3077" s="42"/>
      <c r="Q3077" s="42"/>
      <c r="R3077" s="42"/>
      <c r="T3077" s="42"/>
      <c r="U3077" s="42"/>
      <c r="V3077" s="42"/>
      <c r="X3077" s="42"/>
      <c r="Y3077" s="42"/>
      <c r="Z3077" s="42"/>
      <c r="AB3077" s="42"/>
      <c r="AC3077" s="42"/>
      <c r="AD3077" s="42"/>
    </row>
    <row r="3078" spans="6:30">
      <c r="F3078" s="42"/>
      <c r="H3078" s="42"/>
      <c r="I3078" s="42"/>
      <c r="J3078" s="42"/>
      <c r="K3078" s="42"/>
      <c r="L3078" s="42"/>
      <c r="M3078" s="42"/>
      <c r="O3078" s="42"/>
      <c r="P3078" s="42"/>
      <c r="Q3078" s="42"/>
      <c r="R3078" s="42"/>
      <c r="T3078" s="42"/>
      <c r="U3078" s="42"/>
      <c r="V3078" s="42"/>
      <c r="X3078" s="42"/>
      <c r="Y3078" s="42"/>
      <c r="Z3078" s="42"/>
      <c r="AB3078" s="42"/>
      <c r="AC3078" s="42"/>
      <c r="AD3078" s="42"/>
    </row>
    <row r="3079" spans="6:30">
      <c r="F3079" s="42"/>
      <c r="H3079" s="42"/>
      <c r="I3079" s="42"/>
      <c r="J3079" s="42"/>
      <c r="K3079" s="42"/>
      <c r="L3079" s="42"/>
      <c r="M3079" s="42"/>
      <c r="O3079" s="42"/>
      <c r="P3079" s="42"/>
      <c r="Q3079" s="42"/>
      <c r="R3079" s="42"/>
      <c r="T3079" s="42"/>
      <c r="U3079" s="42"/>
      <c r="V3079" s="42"/>
      <c r="X3079" s="42"/>
      <c r="Y3079" s="42"/>
      <c r="Z3079" s="42"/>
      <c r="AB3079" s="42"/>
      <c r="AC3079" s="42"/>
      <c r="AD3079" s="42"/>
    </row>
    <row r="3080" spans="6:30">
      <c r="F3080" s="42"/>
      <c r="H3080" s="42"/>
      <c r="I3080" s="42"/>
      <c r="J3080" s="42"/>
      <c r="K3080" s="42"/>
      <c r="L3080" s="42"/>
      <c r="M3080" s="42"/>
      <c r="O3080" s="42"/>
      <c r="P3080" s="42"/>
      <c r="Q3080" s="42"/>
      <c r="R3080" s="42"/>
      <c r="T3080" s="42"/>
      <c r="U3080" s="42"/>
      <c r="V3080" s="42"/>
      <c r="X3080" s="42"/>
      <c r="Y3080" s="42"/>
      <c r="Z3080" s="42"/>
      <c r="AB3080" s="42"/>
      <c r="AC3080" s="42"/>
      <c r="AD3080" s="42"/>
    </row>
    <row r="3081" spans="6:30">
      <c r="F3081" s="42"/>
      <c r="H3081" s="42"/>
      <c r="I3081" s="42"/>
      <c r="J3081" s="42"/>
      <c r="K3081" s="42"/>
      <c r="L3081" s="42"/>
      <c r="M3081" s="42"/>
      <c r="O3081" s="42"/>
      <c r="P3081" s="42"/>
      <c r="Q3081" s="42"/>
      <c r="R3081" s="42"/>
      <c r="T3081" s="42"/>
      <c r="U3081" s="42"/>
      <c r="V3081" s="42"/>
      <c r="X3081" s="42"/>
      <c r="Y3081" s="42"/>
      <c r="Z3081" s="42"/>
      <c r="AB3081" s="42"/>
      <c r="AC3081" s="42"/>
      <c r="AD3081" s="42"/>
    </row>
    <row r="3082" spans="6:30">
      <c r="F3082" s="42"/>
      <c r="H3082" s="42"/>
      <c r="I3082" s="42"/>
      <c r="J3082" s="42"/>
      <c r="K3082" s="42"/>
      <c r="L3082" s="42"/>
      <c r="M3082" s="42"/>
      <c r="O3082" s="42"/>
      <c r="P3082" s="42"/>
      <c r="Q3082" s="42"/>
      <c r="R3082" s="42"/>
      <c r="T3082" s="42"/>
      <c r="U3082" s="42"/>
      <c r="V3082" s="42"/>
      <c r="X3082" s="42"/>
      <c r="Y3082" s="42"/>
      <c r="Z3082" s="42"/>
      <c r="AB3082" s="42"/>
      <c r="AC3082" s="42"/>
      <c r="AD3082" s="42"/>
    </row>
    <row r="3083" spans="6:30">
      <c r="F3083" s="42"/>
      <c r="H3083" s="42"/>
      <c r="I3083" s="42"/>
      <c r="J3083" s="42"/>
      <c r="K3083" s="42"/>
      <c r="L3083" s="42"/>
      <c r="M3083" s="42"/>
      <c r="O3083" s="42"/>
      <c r="P3083" s="42"/>
      <c r="Q3083" s="42"/>
      <c r="R3083" s="42"/>
      <c r="T3083" s="42"/>
      <c r="U3083" s="42"/>
      <c r="V3083" s="42"/>
      <c r="X3083" s="42"/>
      <c r="Y3083" s="42"/>
      <c r="Z3083" s="42"/>
      <c r="AB3083" s="42"/>
      <c r="AC3083" s="42"/>
      <c r="AD3083" s="42"/>
    </row>
    <row r="3084" spans="6:30">
      <c r="F3084" s="42"/>
      <c r="H3084" s="42"/>
      <c r="I3084" s="42"/>
      <c r="J3084" s="42"/>
      <c r="K3084" s="42"/>
      <c r="L3084" s="42"/>
      <c r="M3084" s="42"/>
      <c r="O3084" s="42"/>
      <c r="P3084" s="42"/>
      <c r="Q3084" s="42"/>
      <c r="R3084" s="42"/>
      <c r="T3084" s="42"/>
      <c r="U3084" s="42"/>
      <c r="V3084" s="42"/>
      <c r="X3084" s="42"/>
      <c r="Y3084" s="42"/>
      <c r="Z3084" s="42"/>
      <c r="AB3084" s="42"/>
      <c r="AC3084" s="42"/>
      <c r="AD3084" s="42"/>
    </row>
    <row r="3085" spans="6:30">
      <c r="F3085" s="42"/>
      <c r="H3085" s="42"/>
      <c r="I3085" s="42"/>
      <c r="J3085" s="42"/>
      <c r="K3085" s="42"/>
      <c r="L3085" s="42"/>
      <c r="M3085" s="42"/>
      <c r="O3085" s="42"/>
      <c r="P3085" s="42"/>
      <c r="Q3085" s="42"/>
      <c r="R3085" s="42"/>
      <c r="T3085" s="42"/>
      <c r="U3085" s="42"/>
      <c r="V3085" s="42"/>
      <c r="X3085" s="42"/>
      <c r="Y3085" s="42"/>
      <c r="Z3085" s="42"/>
      <c r="AB3085" s="42"/>
      <c r="AC3085" s="42"/>
      <c r="AD3085" s="42"/>
    </row>
    <row r="3086" spans="6:30">
      <c r="F3086" s="42"/>
      <c r="H3086" s="42"/>
      <c r="I3086" s="42"/>
      <c r="J3086" s="42"/>
      <c r="K3086" s="42"/>
      <c r="L3086" s="42"/>
      <c r="M3086" s="42"/>
      <c r="O3086" s="42"/>
      <c r="P3086" s="42"/>
      <c r="Q3086" s="42"/>
      <c r="R3086" s="42"/>
      <c r="T3086" s="42"/>
      <c r="U3086" s="42"/>
      <c r="V3086" s="42"/>
      <c r="X3086" s="42"/>
      <c r="Y3086" s="42"/>
      <c r="Z3086" s="42"/>
      <c r="AB3086" s="42"/>
      <c r="AC3086" s="42"/>
      <c r="AD3086" s="42"/>
    </row>
    <row r="3087" spans="6:30">
      <c r="F3087" s="42"/>
      <c r="H3087" s="42"/>
      <c r="I3087" s="42"/>
      <c r="J3087" s="42"/>
      <c r="K3087" s="42"/>
      <c r="L3087" s="42"/>
      <c r="M3087" s="42"/>
      <c r="O3087" s="42"/>
      <c r="P3087" s="42"/>
      <c r="Q3087" s="42"/>
      <c r="R3087" s="42"/>
      <c r="T3087" s="42"/>
      <c r="U3087" s="42"/>
      <c r="V3087" s="42"/>
      <c r="X3087" s="42"/>
      <c r="Y3087" s="42"/>
      <c r="Z3087" s="42"/>
      <c r="AB3087" s="42"/>
      <c r="AC3087" s="42"/>
      <c r="AD3087" s="42"/>
    </row>
    <row r="3088" spans="6:30">
      <c r="F3088" s="42"/>
      <c r="H3088" s="42"/>
      <c r="I3088" s="42"/>
      <c r="J3088" s="42"/>
      <c r="K3088" s="42"/>
      <c r="L3088" s="42"/>
      <c r="M3088" s="42"/>
      <c r="O3088" s="42"/>
      <c r="P3088" s="42"/>
      <c r="Q3088" s="42"/>
      <c r="R3088" s="42"/>
      <c r="T3088" s="42"/>
      <c r="U3088" s="42"/>
      <c r="V3088" s="42"/>
      <c r="X3088" s="42"/>
      <c r="Y3088" s="42"/>
      <c r="Z3088" s="42"/>
      <c r="AB3088" s="42"/>
      <c r="AC3088" s="42"/>
      <c r="AD3088" s="42"/>
    </row>
    <row r="3089" spans="6:30">
      <c r="F3089" s="42"/>
      <c r="H3089" s="42"/>
      <c r="I3089" s="42"/>
      <c r="J3089" s="42"/>
      <c r="K3089" s="42"/>
      <c r="L3089" s="42"/>
      <c r="M3089" s="42"/>
      <c r="O3089" s="42"/>
      <c r="P3089" s="42"/>
      <c r="Q3089" s="42"/>
      <c r="R3089" s="42"/>
      <c r="T3089" s="42"/>
      <c r="U3089" s="42"/>
      <c r="V3089" s="42"/>
      <c r="X3089" s="42"/>
      <c r="Y3089" s="42"/>
      <c r="Z3089" s="42"/>
      <c r="AB3089" s="42"/>
      <c r="AC3089" s="42"/>
      <c r="AD3089" s="42"/>
    </row>
    <row r="3090" spans="6:30">
      <c r="F3090" s="42"/>
      <c r="H3090" s="42"/>
      <c r="I3090" s="42"/>
      <c r="J3090" s="42"/>
      <c r="K3090" s="42"/>
      <c r="L3090" s="42"/>
      <c r="M3090" s="42"/>
      <c r="O3090" s="42"/>
      <c r="P3090" s="42"/>
      <c r="Q3090" s="42"/>
      <c r="R3090" s="42"/>
      <c r="T3090" s="42"/>
      <c r="U3090" s="42"/>
      <c r="V3090" s="42"/>
      <c r="X3090" s="42"/>
      <c r="Y3090" s="42"/>
      <c r="Z3090" s="42"/>
      <c r="AB3090" s="42"/>
      <c r="AC3090" s="42"/>
      <c r="AD3090" s="42"/>
    </row>
    <row r="3091" spans="6:30">
      <c r="F3091" s="42"/>
      <c r="H3091" s="42"/>
      <c r="I3091" s="42"/>
      <c r="J3091" s="42"/>
      <c r="K3091" s="42"/>
      <c r="L3091" s="42"/>
      <c r="M3091" s="42"/>
      <c r="O3091" s="42"/>
      <c r="P3091" s="42"/>
      <c r="Q3091" s="42"/>
      <c r="R3091" s="42"/>
      <c r="T3091" s="42"/>
      <c r="U3091" s="42"/>
      <c r="V3091" s="42"/>
      <c r="X3091" s="42"/>
      <c r="Y3091" s="42"/>
      <c r="Z3091" s="42"/>
      <c r="AB3091" s="42"/>
      <c r="AC3091" s="42"/>
      <c r="AD3091" s="42"/>
    </row>
    <row r="3092" spans="6:30">
      <c r="F3092" s="42"/>
      <c r="H3092" s="42"/>
      <c r="I3092" s="42"/>
      <c r="J3092" s="42"/>
      <c r="K3092" s="42"/>
      <c r="L3092" s="42"/>
      <c r="M3092" s="42"/>
      <c r="O3092" s="42"/>
      <c r="P3092" s="42"/>
      <c r="Q3092" s="42"/>
      <c r="R3092" s="42"/>
      <c r="T3092" s="42"/>
      <c r="U3092" s="42"/>
      <c r="V3092" s="42"/>
      <c r="X3092" s="42"/>
      <c r="Y3092" s="42"/>
      <c r="Z3092" s="42"/>
      <c r="AB3092" s="42"/>
      <c r="AC3092" s="42"/>
      <c r="AD3092" s="42"/>
    </row>
    <row r="3093" spans="6:30">
      <c r="F3093" s="42"/>
      <c r="H3093" s="42"/>
      <c r="I3093" s="42"/>
      <c r="J3093" s="42"/>
      <c r="K3093" s="42"/>
      <c r="L3093" s="42"/>
      <c r="M3093" s="42"/>
      <c r="O3093" s="42"/>
      <c r="P3093" s="42"/>
      <c r="Q3093" s="42"/>
      <c r="R3093" s="42"/>
      <c r="T3093" s="42"/>
      <c r="U3093" s="42"/>
      <c r="V3093" s="42"/>
      <c r="X3093" s="42"/>
      <c r="Y3093" s="42"/>
      <c r="Z3093" s="42"/>
      <c r="AB3093" s="42"/>
      <c r="AC3093" s="42"/>
      <c r="AD3093" s="42"/>
    </row>
    <row r="3094" spans="6:30">
      <c r="F3094" s="42"/>
      <c r="H3094" s="42"/>
      <c r="I3094" s="42"/>
      <c r="J3094" s="42"/>
      <c r="K3094" s="42"/>
      <c r="L3094" s="42"/>
      <c r="M3094" s="42"/>
      <c r="O3094" s="42"/>
      <c r="P3094" s="42"/>
      <c r="Q3094" s="42"/>
      <c r="R3094" s="42"/>
      <c r="T3094" s="42"/>
      <c r="U3094" s="42"/>
      <c r="V3094" s="42"/>
      <c r="X3094" s="42"/>
      <c r="Y3094" s="42"/>
      <c r="Z3094" s="42"/>
      <c r="AB3094" s="42"/>
      <c r="AC3094" s="42"/>
      <c r="AD3094" s="42"/>
    </row>
    <row r="3095" spans="6:30">
      <c r="F3095" s="42"/>
      <c r="H3095" s="42"/>
      <c r="I3095" s="42"/>
      <c r="J3095" s="42"/>
      <c r="K3095" s="42"/>
      <c r="L3095" s="42"/>
      <c r="M3095" s="42"/>
      <c r="O3095" s="42"/>
      <c r="P3095" s="42"/>
      <c r="Q3095" s="42"/>
      <c r="R3095" s="42"/>
      <c r="T3095" s="42"/>
      <c r="U3095" s="42"/>
      <c r="V3095" s="42"/>
      <c r="X3095" s="42"/>
      <c r="Y3095" s="42"/>
      <c r="Z3095" s="42"/>
      <c r="AB3095" s="42"/>
      <c r="AC3095" s="42"/>
      <c r="AD3095" s="42"/>
    </row>
    <row r="3096" spans="6:30">
      <c r="F3096" s="42"/>
      <c r="H3096" s="42"/>
      <c r="I3096" s="42"/>
      <c r="J3096" s="42"/>
      <c r="K3096" s="42"/>
      <c r="L3096" s="42"/>
      <c r="M3096" s="42"/>
      <c r="O3096" s="42"/>
      <c r="P3096" s="42"/>
      <c r="Q3096" s="42"/>
      <c r="R3096" s="42"/>
      <c r="T3096" s="42"/>
      <c r="U3096" s="42"/>
      <c r="V3096" s="42"/>
      <c r="X3096" s="42"/>
      <c r="Y3096" s="42"/>
      <c r="Z3096" s="42"/>
      <c r="AB3096" s="42"/>
      <c r="AC3096" s="42"/>
      <c r="AD3096" s="42"/>
    </row>
    <row r="3097" spans="6:30">
      <c r="F3097" s="42"/>
      <c r="H3097" s="42"/>
      <c r="I3097" s="42"/>
      <c r="J3097" s="42"/>
      <c r="K3097" s="42"/>
      <c r="L3097" s="42"/>
      <c r="M3097" s="42"/>
      <c r="O3097" s="42"/>
      <c r="P3097" s="42"/>
      <c r="Q3097" s="42"/>
      <c r="R3097" s="42"/>
      <c r="T3097" s="42"/>
      <c r="U3097" s="42"/>
      <c r="V3097" s="42"/>
      <c r="X3097" s="42"/>
      <c r="Y3097" s="42"/>
      <c r="Z3097" s="42"/>
      <c r="AB3097" s="42"/>
      <c r="AC3097" s="42"/>
      <c r="AD3097" s="42"/>
    </row>
    <row r="3098" spans="6:30">
      <c r="F3098" s="42"/>
      <c r="H3098" s="42"/>
      <c r="I3098" s="42"/>
      <c r="J3098" s="42"/>
      <c r="K3098" s="42"/>
      <c r="L3098" s="42"/>
      <c r="M3098" s="42"/>
      <c r="O3098" s="42"/>
      <c r="P3098" s="42"/>
      <c r="Q3098" s="42"/>
      <c r="R3098" s="42"/>
      <c r="T3098" s="42"/>
      <c r="U3098" s="42"/>
      <c r="V3098" s="42"/>
      <c r="X3098" s="42"/>
      <c r="Y3098" s="42"/>
      <c r="Z3098" s="42"/>
      <c r="AB3098" s="42"/>
      <c r="AC3098" s="42"/>
      <c r="AD3098" s="42"/>
    </row>
    <row r="3099" spans="6:30">
      <c r="F3099" s="42"/>
      <c r="H3099" s="42"/>
      <c r="I3099" s="42"/>
      <c r="J3099" s="42"/>
      <c r="K3099" s="42"/>
      <c r="L3099" s="42"/>
      <c r="M3099" s="42"/>
      <c r="O3099" s="42"/>
      <c r="P3099" s="42"/>
      <c r="Q3099" s="42"/>
      <c r="R3099" s="42"/>
      <c r="T3099" s="42"/>
      <c r="U3099" s="42"/>
      <c r="V3099" s="42"/>
      <c r="X3099" s="42"/>
      <c r="Y3099" s="42"/>
      <c r="Z3099" s="42"/>
      <c r="AB3099" s="42"/>
      <c r="AC3099" s="42"/>
      <c r="AD3099" s="42"/>
    </row>
    <row r="3100" spans="6:30">
      <c r="F3100" s="42"/>
      <c r="H3100" s="42"/>
      <c r="I3100" s="42"/>
      <c r="J3100" s="42"/>
      <c r="K3100" s="42"/>
      <c r="L3100" s="42"/>
      <c r="M3100" s="42"/>
      <c r="O3100" s="42"/>
      <c r="P3100" s="42"/>
      <c r="Q3100" s="42"/>
      <c r="R3100" s="42"/>
      <c r="T3100" s="42"/>
      <c r="U3100" s="42"/>
      <c r="V3100" s="42"/>
      <c r="X3100" s="42"/>
      <c r="Y3100" s="42"/>
      <c r="Z3100" s="42"/>
      <c r="AB3100" s="42"/>
      <c r="AC3100" s="42"/>
      <c r="AD3100" s="42"/>
    </row>
    <row r="3101" spans="6:30">
      <c r="F3101" s="42"/>
      <c r="H3101" s="42"/>
      <c r="I3101" s="42"/>
      <c r="J3101" s="42"/>
      <c r="K3101" s="42"/>
      <c r="L3101" s="42"/>
      <c r="M3101" s="42"/>
      <c r="O3101" s="42"/>
      <c r="P3101" s="42"/>
      <c r="Q3101" s="42"/>
      <c r="R3101" s="42"/>
      <c r="T3101" s="42"/>
      <c r="U3101" s="42"/>
      <c r="V3101" s="42"/>
      <c r="X3101" s="42"/>
      <c r="Y3101" s="42"/>
      <c r="Z3101" s="42"/>
      <c r="AB3101" s="42"/>
      <c r="AC3101" s="42"/>
      <c r="AD3101" s="42"/>
    </row>
    <row r="3102" spans="6:30">
      <c r="F3102" s="42"/>
      <c r="H3102" s="42"/>
      <c r="I3102" s="42"/>
      <c r="J3102" s="42"/>
      <c r="K3102" s="42"/>
      <c r="L3102" s="42"/>
      <c r="M3102" s="42"/>
      <c r="O3102" s="42"/>
      <c r="P3102" s="42"/>
      <c r="Q3102" s="42"/>
      <c r="R3102" s="42"/>
      <c r="T3102" s="42"/>
      <c r="U3102" s="42"/>
      <c r="V3102" s="42"/>
      <c r="X3102" s="42"/>
      <c r="Y3102" s="42"/>
      <c r="Z3102" s="42"/>
      <c r="AB3102" s="42"/>
      <c r="AC3102" s="42"/>
      <c r="AD3102" s="42"/>
    </row>
    <row r="3103" spans="6:30">
      <c r="F3103" s="42"/>
      <c r="H3103" s="42"/>
      <c r="I3103" s="42"/>
      <c r="J3103" s="42"/>
      <c r="K3103" s="42"/>
      <c r="L3103" s="42"/>
      <c r="M3103" s="42"/>
      <c r="O3103" s="42"/>
      <c r="P3103" s="42"/>
      <c r="Q3103" s="42"/>
      <c r="R3103" s="42"/>
      <c r="T3103" s="42"/>
      <c r="U3103" s="42"/>
      <c r="V3103" s="42"/>
      <c r="X3103" s="42"/>
      <c r="Y3103" s="42"/>
      <c r="Z3103" s="42"/>
      <c r="AB3103" s="42"/>
      <c r="AC3103" s="42"/>
      <c r="AD3103" s="42"/>
    </row>
    <row r="3104" spans="6:30">
      <c r="F3104" s="42"/>
      <c r="H3104" s="42"/>
      <c r="I3104" s="42"/>
      <c r="J3104" s="42"/>
      <c r="K3104" s="42"/>
      <c r="L3104" s="42"/>
      <c r="M3104" s="42"/>
      <c r="O3104" s="42"/>
      <c r="P3104" s="42"/>
      <c r="Q3104" s="42"/>
      <c r="R3104" s="42"/>
      <c r="T3104" s="42"/>
      <c r="U3104" s="42"/>
      <c r="V3104" s="42"/>
      <c r="X3104" s="42"/>
      <c r="Y3104" s="42"/>
      <c r="Z3104" s="42"/>
      <c r="AB3104" s="42"/>
      <c r="AC3104" s="42"/>
      <c r="AD3104" s="42"/>
    </row>
    <row r="3105" spans="6:30">
      <c r="F3105" s="42"/>
      <c r="H3105" s="42"/>
      <c r="I3105" s="42"/>
      <c r="J3105" s="42"/>
      <c r="K3105" s="42"/>
      <c r="L3105" s="42"/>
      <c r="M3105" s="42"/>
      <c r="O3105" s="42"/>
      <c r="P3105" s="42"/>
      <c r="Q3105" s="42"/>
      <c r="R3105" s="42"/>
      <c r="T3105" s="42"/>
      <c r="U3105" s="42"/>
      <c r="V3105" s="42"/>
      <c r="X3105" s="42"/>
      <c r="Y3105" s="42"/>
      <c r="Z3105" s="42"/>
      <c r="AB3105" s="42"/>
      <c r="AC3105" s="42"/>
      <c r="AD3105" s="42"/>
    </row>
    <row r="3106" spans="6:30">
      <c r="F3106" s="42"/>
      <c r="H3106" s="42"/>
      <c r="I3106" s="42"/>
      <c r="J3106" s="42"/>
      <c r="K3106" s="42"/>
      <c r="L3106" s="42"/>
      <c r="M3106" s="42"/>
      <c r="O3106" s="42"/>
      <c r="P3106" s="42"/>
      <c r="Q3106" s="42"/>
      <c r="R3106" s="42"/>
      <c r="T3106" s="42"/>
      <c r="U3106" s="42"/>
      <c r="V3106" s="42"/>
      <c r="X3106" s="42"/>
      <c r="Y3106" s="42"/>
      <c r="Z3106" s="42"/>
      <c r="AB3106" s="42"/>
      <c r="AC3106" s="42"/>
      <c r="AD3106" s="42"/>
    </row>
    <row r="3107" spans="6:30">
      <c r="F3107" s="42"/>
      <c r="H3107" s="42"/>
      <c r="I3107" s="42"/>
      <c r="J3107" s="42"/>
      <c r="K3107" s="42"/>
      <c r="L3107" s="42"/>
      <c r="M3107" s="42"/>
      <c r="O3107" s="42"/>
      <c r="P3107" s="42"/>
      <c r="Q3107" s="42"/>
      <c r="R3107" s="42"/>
      <c r="T3107" s="42"/>
      <c r="U3107" s="42"/>
      <c r="V3107" s="42"/>
      <c r="X3107" s="42"/>
      <c r="Y3107" s="42"/>
      <c r="Z3107" s="42"/>
      <c r="AB3107" s="42"/>
      <c r="AC3107" s="42"/>
      <c r="AD3107" s="42"/>
    </row>
    <row r="3108" spans="6:30">
      <c r="F3108" s="42"/>
      <c r="H3108" s="42"/>
      <c r="I3108" s="42"/>
      <c r="J3108" s="42"/>
      <c r="K3108" s="42"/>
      <c r="L3108" s="42"/>
      <c r="M3108" s="42"/>
      <c r="O3108" s="42"/>
      <c r="P3108" s="42"/>
      <c r="Q3108" s="42"/>
      <c r="R3108" s="42"/>
      <c r="T3108" s="42"/>
      <c r="U3108" s="42"/>
      <c r="V3108" s="42"/>
      <c r="X3108" s="42"/>
      <c r="Y3108" s="42"/>
      <c r="Z3108" s="42"/>
      <c r="AB3108" s="42"/>
      <c r="AC3108" s="42"/>
      <c r="AD3108" s="42"/>
    </row>
    <row r="3109" spans="6:30">
      <c r="F3109" s="42"/>
      <c r="H3109" s="42"/>
      <c r="I3109" s="42"/>
      <c r="J3109" s="42"/>
      <c r="K3109" s="42"/>
      <c r="L3109" s="42"/>
      <c r="M3109" s="42"/>
      <c r="O3109" s="42"/>
      <c r="P3109" s="42"/>
      <c r="Q3109" s="42"/>
      <c r="R3109" s="42"/>
      <c r="T3109" s="42"/>
      <c r="U3109" s="42"/>
      <c r="V3109" s="42"/>
      <c r="X3109" s="42"/>
      <c r="Y3109" s="42"/>
      <c r="Z3109" s="42"/>
      <c r="AB3109" s="42"/>
      <c r="AC3109" s="42"/>
      <c r="AD3109" s="42"/>
    </row>
    <row r="3110" spans="6:30">
      <c r="F3110" s="42"/>
      <c r="H3110" s="42"/>
      <c r="I3110" s="42"/>
      <c r="J3110" s="42"/>
      <c r="K3110" s="42"/>
      <c r="L3110" s="42"/>
      <c r="M3110" s="42"/>
      <c r="O3110" s="42"/>
      <c r="P3110" s="42"/>
      <c r="Q3110" s="42"/>
      <c r="R3110" s="42"/>
      <c r="T3110" s="42"/>
      <c r="U3110" s="42"/>
      <c r="V3110" s="42"/>
      <c r="X3110" s="42"/>
      <c r="Y3110" s="42"/>
      <c r="Z3110" s="42"/>
      <c r="AB3110" s="42"/>
      <c r="AC3110" s="42"/>
      <c r="AD3110" s="42"/>
    </row>
    <row r="3111" spans="6:30">
      <c r="F3111" s="42"/>
      <c r="H3111" s="42"/>
      <c r="I3111" s="42"/>
      <c r="J3111" s="42"/>
      <c r="K3111" s="42"/>
      <c r="L3111" s="42"/>
      <c r="M3111" s="42"/>
      <c r="O3111" s="42"/>
      <c r="P3111" s="42"/>
      <c r="Q3111" s="42"/>
      <c r="R3111" s="42"/>
      <c r="T3111" s="42"/>
      <c r="U3111" s="42"/>
      <c r="V3111" s="42"/>
      <c r="X3111" s="42"/>
      <c r="Y3111" s="42"/>
      <c r="Z3111" s="42"/>
      <c r="AB3111" s="42"/>
      <c r="AC3111" s="42"/>
      <c r="AD3111" s="42"/>
    </row>
    <row r="3112" spans="6:30">
      <c r="F3112" s="42"/>
      <c r="H3112" s="42"/>
      <c r="I3112" s="42"/>
      <c r="J3112" s="42"/>
      <c r="K3112" s="42"/>
      <c r="L3112" s="42"/>
      <c r="M3112" s="42"/>
      <c r="O3112" s="42"/>
      <c r="P3112" s="42"/>
      <c r="Q3112" s="42"/>
      <c r="R3112" s="42"/>
      <c r="T3112" s="42"/>
      <c r="U3112" s="42"/>
      <c r="V3112" s="42"/>
      <c r="X3112" s="42"/>
      <c r="Y3112" s="42"/>
      <c r="Z3112" s="42"/>
      <c r="AB3112" s="42"/>
      <c r="AC3112" s="42"/>
      <c r="AD3112" s="42"/>
    </row>
    <row r="3113" spans="6:30">
      <c r="F3113" s="42"/>
      <c r="H3113" s="42"/>
      <c r="I3113" s="42"/>
      <c r="J3113" s="42"/>
      <c r="K3113" s="42"/>
      <c r="L3113" s="42"/>
      <c r="M3113" s="42"/>
      <c r="O3113" s="42"/>
      <c r="P3113" s="42"/>
      <c r="Q3113" s="42"/>
      <c r="R3113" s="42"/>
      <c r="T3113" s="42"/>
      <c r="U3113" s="42"/>
      <c r="V3113" s="42"/>
      <c r="X3113" s="42"/>
      <c r="Y3113" s="42"/>
      <c r="Z3113" s="42"/>
      <c r="AB3113" s="42"/>
      <c r="AC3113" s="42"/>
      <c r="AD3113" s="42"/>
    </row>
    <row r="3114" spans="6:30">
      <c r="F3114" s="42"/>
      <c r="H3114" s="42"/>
      <c r="I3114" s="42"/>
      <c r="J3114" s="42"/>
      <c r="K3114" s="42"/>
      <c r="L3114" s="42"/>
      <c r="M3114" s="42"/>
      <c r="O3114" s="42"/>
      <c r="P3114" s="42"/>
      <c r="Q3114" s="42"/>
      <c r="R3114" s="42"/>
      <c r="T3114" s="42"/>
      <c r="U3114" s="42"/>
      <c r="V3114" s="42"/>
      <c r="X3114" s="42"/>
      <c r="Y3114" s="42"/>
      <c r="Z3114" s="42"/>
      <c r="AB3114" s="42"/>
      <c r="AC3114" s="42"/>
      <c r="AD3114" s="42"/>
    </row>
    <row r="3115" spans="6:30">
      <c r="F3115" s="42"/>
      <c r="H3115" s="42"/>
      <c r="I3115" s="42"/>
      <c r="J3115" s="42"/>
      <c r="K3115" s="42"/>
      <c r="L3115" s="42"/>
      <c r="M3115" s="42"/>
      <c r="O3115" s="42"/>
      <c r="P3115" s="42"/>
      <c r="Q3115" s="42"/>
      <c r="R3115" s="42"/>
      <c r="T3115" s="42"/>
      <c r="U3115" s="42"/>
      <c r="V3115" s="42"/>
      <c r="X3115" s="42"/>
      <c r="Y3115" s="42"/>
      <c r="Z3115" s="42"/>
      <c r="AB3115" s="42"/>
      <c r="AC3115" s="42"/>
      <c r="AD3115" s="42"/>
    </row>
    <row r="3116" spans="6:30">
      <c r="F3116" s="42"/>
      <c r="H3116" s="42"/>
      <c r="I3116" s="42"/>
      <c r="J3116" s="42"/>
      <c r="K3116" s="42"/>
      <c r="L3116" s="42"/>
      <c r="M3116" s="42"/>
      <c r="O3116" s="42"/>
      <c r="P3116" s="42"/>
      <c r="Q3116" s="42"/>
      <c r="R3116" s="42"/>
      <c r="T3116" s="42"/>
      <c r="U3116" s="42"/>
      <c r="V3116" s="42"/>
      <c r="X3116" s="42"/>
      <c r="Y3116" s="42"/>
      <c r="Z3116" s="42"/>
      <c r="AB3116" s="42"/>
      <c r="AC3116" s="42"/>
      <c r="AD3116" s="42"/>
    </row>
    <row r="3117" spans="6:30">
      <c r="F3117" s="42"/>
      <c r="H3117" s="42"/>
      <c r="I3117" s="42"/>
      <c r="J3117" s="42"/>
      <c r="K3117" s="42"/>
      <c r="L3117" s="42"/>
      <c r="M3117" s="42"/>
      <c r="O3117" s="42"/>
      <c r="P3117" s="42"/>
      <c r="Q3117" s="42"/>
      <c r="R3117" s="42"/>
      <c r="T3117" s="42"/>
      <c r="U3117" s="42"/>
      <c r="V3117" s="42"/>
      <c r="X3117" s="42"/>
      <c r="Y3117" s="42"/>
      <c r="Z3117" s="42"/>
      <c r="AB3117" s="42"/>
      <c r="AC3117" s="42"/>
      <c r="AD3117" s="42"/>
    </row>
    <row r="3118" spans="6:30">
      <c r="F3118" s="42"/>
      <c r="H3118" s="42"/>
      <c r="I3118" s="42"/>
      <c r="J3118" s="42"/>
      <c r="K3118" s="42"/>
      <c r="L3118" s="42"/>
      <c r="M3118" s="42"/>
      <c r="O3118" s="42"/>
      <c r="P3118" s="42"/>
      <c r="Q3118" s="42"/>
      <c r="R3118" s="42"/>
      <c r="T3118" s="42"/>
      <c r="U3118" s="42"/>
      <c r="V3118" s="42"/>
      <c r="X3118" s="42"/>
      <c r="Y3118" s="42"/>
      <c r="Z3118" s="42"/>
      <c r="AB3118" s="42"/>
      <c r="AC3118" s="42"/>
      <c r="AD3118" s="42"/>
    </row>
    <row r="3119" spans="6:30">
      <c r="F3119" s="42"/>
      <c r="H3119" s="42"/>
      <c r="I3119" s="42"/>
      <c r="J3119" s="42"/>
      <c r="K3119" s="42"/>
      <c r="L3119" s="42"/>
      <c r="M3119" s="42"/>
      <c r="O3119" s="42"/>
      <c r="P3119" s="42"/>
      <c r="Q3119" s="42"/>
      <c r="R3119" s="42"/>
      <c r="T3119" s="42"/>
      <c r="U3119" s="42"/>
      <c r="V3119" s="42"/>
      <c r="X3119" s="42"/>
      <c r="Y3119" s="42"/>
      <c r="Z3119" s="42"/>
      <c r="AB3119" s="42"/>
      <c r="AC3119" s="42"/>
      <c r="AD3119" s="42"/>
    </row>
    <row r="3120" spans="6:30">
      <c r="F3120" s="42"/>
      <c r="H3120" s="42"/>
      <c r="I3120" s="42"/>
      <c r="J3120" s="42"/>
      <c r="K3120" s="42"/>
      <c r="L3120" s="42"/>
      <c r="M3120" s="42"/>
      <c r="O3120" s="42"/>
      <c r="P3120" s="42"/>
      <c r="Q3120" s="42"/>
      <c r="R3120" s="42"/>
      <c r="T3120" s="42"/>
      <c r="U3120" s="42"/>
      <c r="V3120" s="42"/>
      <c r="X3120" s="42"/>
      <c r="Y3120" s="42"/>
      <c r="Z3120" s="42"/>
      <c r="AB3120" s="42"/>
      <c r="AC3120" s="42"/>
      <c r="AD3120" s="42"/>
    </row>
    <row r="3121" spans="6:30">
      <c r="F3121" s="42"/>
      <c r="H3121" s="42"/>
      <c r="I3121" s="42"/>
      <c r="J3121" s="42"/>
      <c r="K3121" s="42"/>
      <c r="L3121" s="42"/>
      <c r="M3121" s="42"/>
      <c r="O3121" s="42"/>
      <c r="P3121" s="42"/>
      <c r="Q3121" s="42"/>
      <c r="R3121" s="42"/>
      <c r="T3121" s="42"/>
      <c r="U3121" s="42"/>
      <c r="V3121" s="42"/>
      <c r="X3121" s="42"/>
      <c r="Y3121" s="42"/>
      <c r="Z3121" s="42"/>
      <c r="AB3121" s="42"/>
      <c r="AC3121" s="42"/>
      <c r="AD3121" s="42"/>
    </row>
    <row r="3122" spans="6:30">
      <c r="F3122" s="42"/>
      <c r="H3122" s="42"/>
      <c r="I3122" s="42"/>
      <c r="J3122" s="42"/>
      <c r="K3122" s="42"/>
      <c r="L3122" s="42"/>
      <c r="M3122" s="42"/>
      <c r="O3122" s="42"/>
      <c r="P3122" s="42"/>
      <c r="Q3122" s="42"/>
      <c r="R3122" s="42"/>
      <c r="T3122" s="42"/>
      <c r="U3122" s="42"/>
      <c r="V3122" s="42"/>
      <c r="X3122" s="42"/>
      <c r="Y3122" s="42"/>
      <c r="Z3122" s="42"/>
      <c r="AB3122" s="42"/>
      <c r="AC3122" s="42"/>
      <c r="AD3122" s="42"/>
    </row>
    <row r="3123" spans="6:30">
      <c r="F3123" s="42"/>
      <c r="H3123" s="42"/>
      <c r="I3123" s="42"/>
      <c r="J3123" s="42"/>
      <c r="K3123" s="42"/>
      <c r="L3123" s="42"/>
      <c r="M3123" s="42"/>
      <c r="O3123" s="42"/>
      <c r="P3123" s="42"/>
      <c r="Q3123" s="42"/>
      <c r="R3123" s="42"/>
      <c r="T3123" s="42"/>
      <c r="U3123" s="42"/>
      <c r="V3123" s="42"/>
      <c r="X3123" s="42"/>
      <c r="Y3123" s="42"/>
      <c r="Z3123" s="42"/>
      <c r="AB3123" s="42"/>
      <c r="AC3123" s="42"/>
      <c r="AD3123" s="42"/>
    </row>
    <row r="3124" spans="6:30">
      <c r="F3124" s="42"/>
      <c r="H3124" s="42"/>
      <c r="I3124" s="42"/>
      <c r="J3124" s="42"/>
      <c r="K3124" s="42"/>
      <c r="L3124" s="42"/>
      <c r="M3124" s="42"/>
      <c r="O3124" s="42"/>
      <c r="P3124" s="42"/>
      <c r="Q3124" s="42"/>
      <c r="R3124" s="42"/>
      <c r="T3124" s="42"/>
      <c r="U3124" s="42"/>
      <c r="V3124" s="42"/>
      <c r="X3124" s="42"/>
      <c r="Y3124" s="42"/>
      <c r="Z3124" s="42"/>
      <c r="AB3124" s="42"/>
      <c r="AC3124" s="42"/>
      <c r="AD3124" s="42"/>
    </row>
    <row r="3125" spans="6:30">
      <c r="F3125" s="42"/>
      <c r="H3125" s="42"/>
      <c r="I3125" s="42"/>
      <c r="J3125" s="42"/>
      <c r="K3125" s="42"/>
      <c r="L3125" s="42"/>
      <c r="M3125" s="42"/>
      <c r="O3125" s="42"/>
      <c r="P3125" s="42"/>
      <c r="Q3125" s="42"/>
      <c r="R3125" s="42"/>
      <c r="T3125" s="42"/>
      <c r="U3125" s="42"/>
      <c r="V3125" s="42"/>
      <c r="X3125" s="42"/>
      <c r="Y3125" s="42"/>
      <c r="Z3125" s="42"/>
      <c r="AB3125" s="42"/>
      <c r="AC3125" s="42"/>
      <c r="AD3125" s="42"/>
    </row>
    <row r="3126" spans="6:30">
      <c r="F3126" s="42"/>
      <c r="H3126" s="42"/>
      <c r="I3126" s="42"/>
      <c r="J3126" s="42"/>
      <c r="K3126" s="42"/>
      <c r="L3126" s="42"/>
      <c r="M3126" s="42"/>
      <c r="O3126" s="42"/>
      <c r="P3126" s="42"/>
      <c r="Q3126" s="42"/>
      <c r="R3126" s="42"/>
      <c r="T3126" s="42"/>
      <c r="U3126" s="42"/>
      <c r="V3126" s="42"/>
      <c r="X3126" s="42"/>
      <c r="Y3126" s="42"/>
      <c r="Z3126" s="42"/>
      <c r="AB3126" s="42"/>
      <c r="AC3126" s="42"/>
      <c r="AD3126" s="42"/>
    </row>
    <row r="3127" spans="6:30">
      <c r="F3127" s="42"/>
      <c r="H3127" s="42"/>
      <c r="I3127" s="42"/>
      <c r="J3127" s="42"/>
      <c r="K3127" s="42"/>
      <c r="L3127" s="42"/>
      <c r="M3127" s="42"/>
      <c r="O3127" s="42"/>
      <c r="P3127" s="42"/>
      <c r="Q3127" s="42"/>
      <c r="R3127" s="42"/>
      <c r="T3127" s="42"/>
      <c r="U3127" s="42"/>
      <c r="V3127" s="42"/>
      <c r="X3127" s="42"/>
      <c r="Y3127" s="42"/>
      <c r="Z3127" s="42"/>
      <c r="AB3127" s="42"/>
      <c r="AC3127" s="42"/>
      <c r="AD3127" s="42"/>
    </row>
    <row r="3128" spans="6:30">
      <c r="F3128" s="42"/>
      <c r="H3128" s="42"/>
      <c r="I3128" s="42"/>
      <c r="J3128" s="42"/>
      <c r="K3128" s="42"/>
      <c r="L3128" s="42"/>
      <c r="M3128" s="42"/>
      <c r="O3128" s="42"/>
      <c r="P3128" s="42"/>
      <c r="Q3128" s="42"/>
      <c r="R3128" s="42"/>
      <c r="T3128" s="42"/>
      <c r="U3128" s="42"/>
      <c r="V3128" s="42"/>
      <c r="X3128" s="42"/>
      <c r="Y3128" s="42"/>
      <c r="Z3128" s="42"/>
      <c r="AB3128" s="42"/>
      <c r="AC3128" s="42"/>
      <c r="AD3128" s="42"/>
    </row>
    <row r="3129" spans="6:30">
      <c r="F3129" s="42"/>
      <c r="H3129" s="42"/>
      <c r="I3129" s="42"/>
      <c r="J3129" s="42"/>
      <c r="K3129" s="42"/>
      <c r="L3129" s="42"/>
      <c r="M3129" s="42"/>
      <c r="O3129" s="42"/>
      <c r="P3129" s="42"/>
      <c r="Q3129" s="42"/>
      <c r="R3129" s="42"/>
      <c r="T3129" s="42"/>
      <c r="U3129" s="42"/>
      <c r="V3129" s="42"/>
      <c r="X3129" s="42"/>
      <c r="Y3129" s="42"/>
      <c r="Z3129" s="42"/>
      <c r="AB3129" s="42"/>
      <c r="AC3129" s="42"/>
      <c r="AD3129" s="42"/>
    </row>
    <row r="3130" spans="6:30">
      <c r="F3130" s="42"/>
      <c r="H3130" s="42"/>
      <c r="I3130" s="42"/>
      <c r="J3130" s="42"/>
      <c r="K3130" s="42"/>
      <c r="L3130" s="42"/>
      <c r="M3130" s="42"/>
      <c r="O3130" s="42"/>
      <c r="P3130" s="42"/>
      <c r="Q3130" s="42"/>
      <c r="R3130" s="42"/>
      <c r="T3130" s="42"/>
      <c r="U3130" s="42"/>
      <c r="V3130" s="42"/>
      <c r="X3130" s="42"/>
      <c r="Y3130" s="42"/>
      <c r="Z3130" s="42"/>
      <c r="AB3130" s="42"/>
      <c r="AC3130" s="42"/>
      <c r="AD3130" s="42"/>
    </row>
    <row r="3131" spans="6:30">
      <c r="F3131" s="42"/>
      <c r="H3131" s="42"/>
      <c r="I3131" s="42"/>
      <c r="J3131" s="42"/>
      <c r="K3131" s="42"/>
      <c r="L3131" s="42"/>
      <c r="M3131" s="42"/>
      <c r="O3131" s="42"/>
      <c r="P3131" s="42"/>
      <c r="Q3131" s="42"/>
      <c r="R3131" s="42"/>
      <c r="T3131" s="42"/>
      <c r="U3131" s="42"/>
      <c r="V3131" s="42"/>
      <c r="X3131" s="42"/>
      <c r="Y3131" s="42"/>
      <c r="Z3131" s="42"/>
      <c r="AB3131" s="42"/>
      <c r="AC3131" s="42"/>
      <c r="AD3131" s="42"/>
    </row>
    <row r="3132" spans="6:30">
      <c r="F3132" s="42"/>
      <c r="H3132" s="42"/>
      <c r="I3132" s="42"/>
      <c r="J3132" s="42"/>
      <c r="K3132" s="42"/>
      <c r="L3132" s="42"/>
      <c r="M3132" s="42"/>
      <c r="O3132" s="42"/>
      <c r="P3132" s="42"/>
      <c r="Q3132" s="42"/>
      <c r="R3132" s="42"/>
      <c r="T3132" s="42"/>
      <c r="U3132" s="42"/>
      <c r="V3132" s="42"/>
      <c r="X3132" s="42"/>
      <c r="Y3132" s="42"/>
      <c r="Z3132" s="42"/>
      <c r="AB3132" s="42"/>
      <c r="AC3132" s="42"/>
      <c r="AD3132" s="42"/>
    </row>
    <row r="3133" spans="6:30">
      <c r="F3133" s="42"/>
      <c r="H3133" s="42"/>
      <c r="I3133" s="42"/>
      <c r="J3133" s="42"/>
      <c r="K3133" s="42"/>
      <c r="L3133" s="42"/>
      <c r="M3133" s="42"/>
      <c r="O3133" s="42"/>
      <c r="P3133" s="42"/>
      <c r="Q3133" s="42"/>
      <c r="R3133" s="42"/>
      <c r="T3133" s="42"/>
      <c r="U3133" s="42"/>
      <c r="V3133" s="42"/>
      <c r="X3133" s="42"/>
      <c r="Y3133" s="42"/>
      <c r="Z3133" s="42"/>
      <c r="AB3133" s="42"/>
      <c r="AC3133" s="42"/>
      <c r="AD3133" s="42"/>
    </row>
    <row r="3134" spans="6:30">
      <c r="F3134" s="42"/>
      <c r="H3134" s="42"/>
      <c r="I3134" s="42"/>
      <c r="J3134" s="42"/>
      <c r="K3134" s="42"/>
      <c r="L3134" s="42"/>
      <c r="M3134" s="42"/>
      <c r="O3134" s="42"/>
      <c r="P3134" s="42"/>
      <c r="Q3134" s="42"/>
      <c r="R3134" s="42"/>
      <c r="T3134" s="42"/>
      <c r="U3134" s="42"/>
      <c r="V3134" s="42"/>
      <c r="X3134" s="42"/>
      <c r="Y3134" s="42"/>
      <c r="Z3134" s="42"/>
      <c r="AB3134" s="42"/>
      <c r="AC3134" s="42"/>
      <c r="AD3134" s="42"/>
    </row>
    <row r="3135" spans="6:30">
      <c r="F3135" s="42"/>
      <c r="H3135" s="42"/>
      <c r="I3135" s="42"/>
      <c r="J3135" s="42"/>
      <c r="K3135" s="42"/>
      <c r="L3135" s="42"/>
      <c r="M3135" s="42"/>
      <c r="O3135" s="42"/>
      <c r="P3135" s="42"/>
      <c r="Q3135" s="42"/>
      <c r="R3135" s="42"/>
      <c r="T3135" s="42"/>
      <c r="U3135" s="42"/>
      <c r="V3135" s="42"/>
      <c r="X3135" s="42"/>
      <c r="Y3135" s="42"/>
      <c r="Z3135" s="42"/>
      <c r="AB3135" s="42"/>
      <c r="AC3135" s="42"/>
      <c r="AD3135" s="42"/>
    </row>
    <row r="3136" spans="6:30">
      <c r="F3136" s="42"/>
      <c r="H3136" s="42"/>
      <c r="I3136" s="42"/>
      <c r="J3136" s="42"/>
      <c r="K3136" s="42"/>
      <c r="L3136" s="42"/>
      <c r="M3136" s="42"/>
      <c r="O3136" s="42"/>
      <c r="P3136" s="42"/>
      <c r="Q3136" s="42"/>
      <c r="R3136" s="42"/>
      <c r="T3136" s="42"/>
      <c r="U3136" s="42"/>
      <c r="V3136" s="42"/>
      <c r="X3136" s="42"/>
      <c r="Y3136" s="42"/>
      <c r="Z3136" s="42"/>
      <c r="AB3136" s="42"/>
      <c r="AC3136" s="42"/>
      <c r="AD3136" s="42"/>
    </row>
    <row r="3137" spans="6:30">
      <c r="F3137" s="42"/>
      <c r="H3137" s="42"/>
      <c r="I3137" s="42"/>
      <c r="J3137" s="42"/>
      <c r="K3137" s="42"/>
      <c r="L3137" s="42"/>
      <c r="M3137" s="42"/>
      <c r="O3137" s="42"/>
      <c r="P3137" s="42"/>
      <c r="Q3137" s="42"/>
      <c r="R3137" s="42"/>
      <c r="T3137" s="42"/>
      <c r="U3137" s="42"/>
      <c r="V3137" s="42"/>
      <c r="X3137" s="42"/>
      <c r="Y3137" s="42"/>
      <c r="Z3137" s="42"/>
      <c r="AB3137" s="42"/>
      <c r="AC3137" s="42"/>
      <c r="AD3137" s="42"/>
    </row>
    <row r="3138" spans="6:30">
      <c r="F3138" s="42"/>
      <c r="H3138" s="42"/>
      <c r="I3138" s="42"/>
      <c r="J3138" s="42"/>
      <c r="K3138" s="42"/>
      <c r="L3138" s="42"/>
      <c r="M3138" s="42"/>
      <c r="O3138" s="42"/>
      <c r="P3138" s="42"/>
      <c r="Q3138" s="42"/>
      <c r="R3138" s="42"/>
      <c r="T3138" s="42"/>
      <c r="U3138" s="42"/>
      <c r="V3138" s="42"/>
      <c r="X3138" s="42"/>
      <c r="Y3138" s="42"/>
      <c r="Z3138" s="42"/>
      <c r="AB3138" s="42"/>
      <c r="AC3138" s="42"/>
      <c r="AD3138" s="42"/>
    </row>
    <row r="3139" spans="6:30">
      <c r="F3139" s="42"/>
      <c r="H3139" s="42"/>
      <c r="I3139" s="42"/>
      <c r="J3139" s="42"/>
      <c r="K3139" s="42"/>
      <c r="L3139" s="42"/>
      <c r="M3139" s="42"/>
      <c r="O3139" s="42"/>
      <c r="P3139" s="42"/>
      <c r="Q3139" s="42"/>
      <c r="R3139" s="42"/>
      <c r="T3139" s="42"/>
      <c r="U3139" s="42"/>
      <c r="V3139" s="42"/>
      <c r="X3139" s="42"/>
      <c r="Y3139" s="42"/>
      <c r="Z3139" s="42"/>
      <c r="AB3139" s="42"/>
      <c r="AC3139" s="42"/>
      <c r="AD3139" s="42"/>
    </row>
    <row r="3140" spans="6:30">
      <c r="F3140" s="42"/>
      <c r="H3140" s="42"/>
      <c r="I3140" s="42"/>
      <c r="J3140" s="42"/>
      <c r="K3140" s="42"/>
      <c r="L3140" s="42"/>
      <c r="M3140" s="42"/>
      <c r="O3140" s="42"/>
      <c r="P3140" s="42"/>
      <c r="Q3140" s="42"/>
      <c r="R3140" s="42"/>
      <c r="T3140" s="42"/>
      <c r="U3140" s="42"/>
      <c r="V3140" s="42"/>
      <c r="X3140" s="42"/>
      <c r="Y3140" s="42"/>
      <c r="Z3140" s="42"/>
      <c r="AB3140" s="42"/>
      <c r="AC3140" s="42"/>
      <c r="AD3140" s="42"/>
    </row>
    <row r="3141" spans="6:30">
      <c r="F3141" s="42"/>
      <c r="H3141" s="42"/>
      <c r="I3141" s="42"/>
      <c r="J3141" s="42"/>
      <c r="K3141" s="42"/>
      <c r="L3141" s="42"/>
      <c r="M3141" s="42"/>
      <c r="O3141" s="42"/>
      <c r="P3141" s="42"/>
      <c r="Q3141" s="42"/>
      <c r="R3141" s="42"/>
      <c r="T3141" s="42"/>
      <c r="U3141" s="42"/>
      <c r="V3141" s="42"/>
      <c r="X3141" s="42"/>
      <c r="Y3141" s="42"/>
      <c r="Z3141" s="42"/>
      <c r="AB3141" s="42"/>
      <c r="AC3141" s="42"/>
      <c r="AD3141" s="42"/>
    </row>
    <row r="3142" spans="6:30">
      <c r="F3142" s="42"/>
      <c r="H3142" s="42"/>
      <c r="I3142" s="42"/>
      <c r="J3142" s="42"/>
      <c r="K3142" s="42"/>
      <c r="L3142" s="42"/>
      <c r="M3142" s="42"/>
      <c r="O3142" s="42"/>
      <c r="P3142" s="42"/>
      <c r="Q3142" s="42"/>
      <c r="R3142" s="42"/>
      <c r="T3142" s="42"/>
      <c r="U3142" s="42"/>
      <c r="V3142" s="42"/>
      <c r="X3142" s="42"/>
      <c r="Y3142" s="42"/>
      <c r="Z3142" s="42"/>
      <c r="AB3142" s="42"/>
      <c r="AC3142" s="42"/>
      <c r="AD3142" s="42"/>
    </row>
    <row r="3143" spans="6:30">
      <c r="F3143" s="42"/>
      <c r="H3143" s="42"/>
      <c r="I3143" s="42"/>
      <c r="J3143" s="42"/>
      <c r="K3143" s="42"/>
      <c r="L3143" s="42"/>
      <c r="M3143" s="42"/>
      <c r="O3143" s="42"/>
      <c r="P3143" s="42"/>
      <c r="Q3143" s="42"/>
      <c r="R3143" s="42"/>
      <c r="T3143" s="42"/>
      <c r="U3143" s="42"/>
      <c r="V3143" s="42"/>
      <c r="X3143" s="42"/>
      <c r="Y3143" s="42"/>
      <c r="Z3143" s="42"/>
      <c r="AB3143" s="42"/>
      <c r="AC3143" s="42"/>
      <c r="AD3143" s="42"/>
    </row>
    <row r="3144" spans="6:30">
      <c r="F3144" s="42"/>
      <c r="H3144" s="42"/>
      <c r="I3144" s="42"/>
      <c r="J3144" s="42"/>
      <c r="K3144" s="42"/>
      <c r="L3144" s="42"/>
      <c r="M3144" s="42"/>
      <c r="O3144" s="42"/>
      <c r="P3144" s="42"/>
      <c r="Q3144" s="42"/>
      <c r="R3144" s="42"/>
      <c r="T3144" s="42"/>
      <c r="U3144" s="42"/>
      <c r="V3144" s="42"/>
      <c r="X3144" s="42"/>
      <c r="Y3144" s="42"/>
      <c r="Z3144" s="42"/>
      <c r="AB3144" s="42"/>
      <c r="AC3144" s="42"/>
      <c r="AD3144" s="42"/>
    </row>
    <row r="3145" spans="6:30">
      <c r="F3145" s="42"/>
      <c r="H3145" s="42"/>
      <c r="I3145" s="42"/>
      <c r="J3145" s="42"/>
      <c r="K3145" s="42"/>
      <c r="L3145" s="42"/>
      <c r="M3145" s="42"/>
      <c r="O3145" s="42"/>
      <c r="P3145" s="42"/>
      <c r="Q3145" s="42"/>
      <c r="R3145" s="42"/>
      <c r="T3145" s="42"/>
      <c r="U3145" s="42"/>
      <c r="V3145" s="42"/>
      <c r="X3145" s="42"/>
      <c r="Y3145" s="42"/>
      <c r="Z3145" s="42"/>
      <c r="AB3145" s="42"/>
      <c r="AC3145" s="42"/>
      <c r="AD3145" s="42"/>
    </row>
    <row r="3146" spans="6:30">
      <c r="F3146" s="42"/>
      <c r="H3146" s="42"/>
      <c r="I3146" s="42"/>
      <c r="J3146" s="42"/>
      <c r="K3146" s="42"/>
      <c r="L3146" s="42"/>
      <c r="M3146" s="42"/>
      <c r="O3146" s="42"/>
      <c r="P3146" s="42"/>
      <c r="Q3146" s="42"/>
      <c r="R3146" s="42"/>
      <c r="T3146" s="42"/>
      <c r="U3146" s="42"/>
      <c r="V3146" s="42"/>
      <c r="X3146" s="42"/>
      <c r="Y3146" s="42"/>
      <c r="Z3146" s="42"/>
      <c r="AB3146" s="42"/>
      <c r="AC3146" s="42"/>
      <c r="AD3146" s="42"/>
    </row>
    <row r="3147" spans="6:30">
      <c r="F3147" s="42"/>
      <c r="H3147" s="42"/>
      <c r="I3147" s="42"/>
      <c r="J3147" s="42"/>
      <c r="K3147" s="42"/>
      <c r="L3147" s="42"/>
      <c r="M3147" s="42"/>
      <c r="O3147" s="42"/>
      <c r="P3147" s="42"/>
      <c r="Q3147" s="42"/>
      <c r="R3147" s="42"/>
      <c r="T3147" s="42"/>
      <c r="U3147" s="42"/>
      <c r="V3147" s="42"/>
      <c r="X3147" s="42"/>
      <c r="Y3147" s="42"/>
      <c r="Z3147" s="42"/>
      <c r="AB3147" s="42"/>
      <c r="AC3147" s="42"/>
      <c r="AD3147" s="42"/>
    </row>
    <row r="3148" spans="6:30">
      <c r="F3148" s="42"/>
      <c r="H3148" s="42"/>
      <c r="I3148" s="42"/>
      <c r="J3148" s="42"/>
      <c r="K3148" s="42"/>
      <c r="L3148" s="42"/>
      <c r="M3148" s="42"/>
      <c r="O3148" s="42"/>
      <c r="P3148" s="42"/>
      <c r="Q3148" s="42"/>
      <c r="R3148" s="42"/>
      <c r="T3148" s="42"/>
      <c r="U3148" s="42"/>
      <c r="V3148" s="42"/>
      <c r="X3148" s="42"/>
      <c r="Y3148" s="42"/>
      <c r="Z3148" s="42"/>
      <c r="AB3148" s="42"/>
      <c r="AC3148" s="42"/>
      <c r="AD3148" s="42"/>
    </row>
    <row r="3149" spans="6:30">
      <c r="F3149" s="42"/>
      <c r="H3149" s="42"/>
      <c r="I3149" s="42"/>
      <c r="J3149" s="42"/>
      <c r="K3149" s="42"/>
      <c r="L3149" s="42"/>
      <c r="M3149" s="42"/>
      <c r="O3149" s="42"/>
      <c r="P3149" s="42"/>
      <c r="Q3149" s="42"/>
      <c r="R3149" s="42"/>
      <c r="T3149" s="42"/>
      <c r="U3149" s="42"/>
      <c r="V3149" s="42"/>
      <c r="X3149" s="42"/>
      <c r="Y3149" s="42"/>
      <c r="Z3149" s="42"/>
      <c r="AB3149" s="42"/>
      <c r="AC3149" s="42"/>
      <c r="AD3149" s="42"/>
    </row>
    <row r="3150" spans="6:30">
      <c r="F3150" s="42"/>
      <c r="H3150" s="42"/>
      <c r="I3150" s="42"/>
      <c r="J3150" s="42"/>
      <c r="K3150" s="42"/>
      <c r="L3150" s="42"/>
      <c r="M3150" s="42"/>
      <c r="O3150" s="42"/>
      <c r="P3150" s="42"/>
      <c r="Q3150" s="42"/>
      <c r="R3150" s="42"/>
      <c r="T3150" s="42"/>
      <c r="U3150" s="42"/>
      <c r="V3150" s="42"/>
      <c r="X3150" s="42"/>
      <c r="Y3150" s="42"/>
      <c r="Z3150" s="42"/>
      <c r="AB3150" s="42"/>
      <c r="AC3150" s="42"/>
      <c r="AD3150" s="42"/>
    </row>
    <row r="3151" spans="6:30">
      <c r="F3151" s="42"/>
      <c r="H3151" s="42"/>
      <c r="I3151" s="42"/>
      <c r="J3151" s="42"/>
      <c r="K3151" s="42"/>
      <c r="L3151" s="42"/>
      <c r="M3151" s="42"/>
      <c r="O3151" s="42"/>
      <c r="P3151" s="42"/>
      <c r="Q3151" s="42"/>
      <c r="R3151" s="42"/>
      <c r="T3151" s="42"/>
      <c r="U3151" s="42"/>
      <c r="V3151" s="42"/>
      <c r="X3151" s="42"/>
      <c r="Y3151" s="42"/>
      <c r="Z3151" s="42"/>
      <c r="AB3151" s="42"/>
      <c r="AC3151" s="42"/>
      <c r="AD3151" s="42"/>
    </row>
    <row r="3152" spans="6:30">
      <c r="F3152" s="42"/>
      <c r="H3152" s="42"/>
      <c r="I3152" s="42"/>
      <c r="J3152" s="42"/>
      <c r="K3152" s="42"/>
      <c r="L3152" s="42"/>
      <c r="M3152" s="42"/>
      <c r="O3152" s="42"/>
      <c r="P3152" s="42"/>
      <c r="Q3152" s="42"/>
      <c r="R3152" s="42"/>
      <c r="T3152" s="42"/>
      <c r="U3152" s="42"/>
      <c r="V3152" s="42"/>
      <c r="X3152" s="42"/>
      <c r="Y3152" s="42"/>
      <c r="Z3152" s="42"/>
      <c r="AB3152" s="42"/>
      <c r="AC3152" s="42"/>
      <c r="AD3152" s="42"/>
    </row>
    <row r="3153" spans="6:30">
      <c r="F3153" s="42"/>
      <c r="H3153" s="42"/>
      <c r="I3153" s="42"/>
      <c r="J3153" s="42"/>
      <c r="K3153" s="42"/>
      <c r="L3153" s="42"/>
      <c r="M3153" s="42"/>
      <c r="O3153" s="42"/>
      <c r="P3153" s="42"/>
      <c r="Q3153" s="42"/>
      <c r="R3153" s="42"/>
      <c r="T3153" s="42"/>
      <c r="U3153" s="42"/>
      <c r="V3153" s="42"/>
      <c r="X3153" s="42"/>
      <c r="Y3153" s="42"/>
      <c r="Z3153" s="42"/>
      <c r="AB3153" s="42"/>
      <c r="AC3153" s="42"/>
      <c r="AD3153" s="42"/>
    </row>
    <row r="3154" spans="6:30">
      <c r="F3154" s="42"/>
      <c r="H3154" s="42"/>
      <c r="I3154" s="42"/>
      <c r="J3154" s="42"/>
      <c r="K3154" s="42"/>
      <c r="L3154" s="42"/>
      <c r="M3154" s="42"/>
      <c r="O3154" s="42"/>
      <c r="P3154" s="42"/>
      <c r="Q3154" s="42"/>
      <c r="R3154" s="42"/>
      <c r="T3154" s="42"/>
      <c r="U3154" s="42"/>
      <c r="V3154" s="42"/>
      <c r="X3154" s="42"/>
      <c r="Y3154" s="42"/>
      <c r="Z3154" s="42"/>
      <c r="AB3154" s="42"/>
      <c r="AC3154" s="42"/>
      <c r="AD3154" s="42"/>
    </row>
    <row r="3155" spans="6:30">
      <c r="F3155" s="42"/>
      <c r="H3155" s="42"/>
      <c r="I3155" s="42"/>
      <c r="J3155" s="42"/>
      <c r="K3155" s="42"/>
      <c r="L3155" s="42"/>
      <c r="M3155" s="42"/>
      <c r="O3155" s="42"/>
      <c r="P3155" s="42"/>
      <c r="Q3155" s="42"/>
      <c r="R3155" s="42"/>
      <c r="T3155" s="42"/>
      <c r="U3155" s="42"/>
      <c r="V3155" s="42"/>
      <c r="X3155" s="42"/>
      <c r="Y3155" s="42"/>
      <c r="Z3155" s="42"/>
      <c r="AB3155" s="42"/>
      <c r="AC3155" s="42"/>
      <c r="AD3155" s="42"/>
    </row>
    <row r="3156" spans="6:30">
      <c r="F3156" s="42"/>
      <c r="H3156" s="42"/>
      <c r="I3156" s="42"/>
      <c r="J3156" s="42"/>
      <c r="K3156" s="42"/>
      <c r="L3156" s="42"/>
      <c r="M3156" s="42"/>
      <c r="O3156" s="42"/>
      <c r="P3156" s="42"/>
      <c r="Q3156" s="42"/>
      <c r="R3156" s="42"/>
      <c r="T3156" s="42"/>
      <c r="U3156" s="42"/>
      <c r="V3156" s="42"/>
      <c r="X3156" s="42"/>
      <c r="Y3156" s="42"/>
      <c r="Z3156" s="42"/>
      <c r="AB3156" s="42"/>
      <c r="AC3156" s="42"/>
      <c r="AD3156" s="42"/>
    </row>
    <row r="3157" spans="6:30">
      <c r="F3157" s="42"/>
      <c r="H3157" s="42"/>
      <c r="I3157" s="42"/>
      <c r="J3157" s="42"/>
      <c r="K3157" s="42"/>
      <c r="L3157" s="42"/>
      <c r="M3157" s="42"/>
      <c r="O3157" s="42"/>
      <c r="P3157" s="42"/>
      <c r="Q3157" s="42"/>
      <c r="R3157" s="42"/>
      <c r="T3157" s="42"/>
      <c r="U3157" s="42"/>
      <c r="V3157" s="42"/>
      <c r="X3157" s="42"/>
      <c r="Y3157" s="42"/>
      <c r="Z3157" s="42"/>
      <c r="AB3157" s="42"/>
      <c r="AC3157" s="42"/>
      <c r="AD3157" s="42"/>
    </row>
    <row r="3158" spans="6:30">
      <c r="F3158" s="42"/>
      <c r="H3158" s="42"/>
      <c r="I3158" s="42"/>
      <c r="J3158" s="42"/>
      <c r="K3158" s="42"/>
      <c r="L3158" s="42"/>
      <c r="M3158" s="42"/>
      <c r="O3158" s="42"/>
      <c r="P3158" s="42"/>
      <c r="Q3158" s="42"/>
      <c r="R3158" s="42"/>
      <c r="T3158" s="42"/>
      <c r="U3158" s="42"/>
      <c r="V3158" s="42"/>
      <c r="X3158" s="42"/>
      <c r="Y3158" s="42"/>
      <c r="Z3158" s="42"/>
      <c r="AB3158" s="42"/>
      <c r="AC3158" s="42"/>
      <c r="AD3158" s="42"/>
    </row>
    <row r="3159" spans="6:30">
      <c r="F3159" s="42"/>
      <c r="H3159" s="42"/>
      <c r="I3159" s="42"/>
      <c r="J3159" s="42"/>
      <c r="K3159" s="42"/>
      <c r="L3159" s="42"/>
      <c r="M3159" s="42"/>
      <c r="O3159" s="42"/>
      <c r="P3159" s="42"/>
      <c r="Q3159" s="42"/>
      <c r="R3159" s="42"/>
      <c r="T3159" s="42"/>
      <c r="U3159" s="42"/>
      <c r="V3159" s="42"/>
      <c r="X3159" s="42"/>
      <c r="Y3159" s="42"/>
      <c r="Z3159" s="42"/>
      <c r="AB3159" s="42"/>
      <c r="AC3159" s="42"/>
      <c r="AD3159" s="42"/>
    </row>
    <row r="3160" spans="6:30">
      <c r="F3160" s="42"/>
      <c r="H3160" s="42"/>
      <c r="I3160" s="42"/>
      <c r="J3160" s="42"/>
      <c r="K3160" s="42"/>
      <c r="L3160" s="42"/>
      <c r="M3160" s="42"/>
      <c r="O3160" s="42"/>
      <c r="P3160" s="42"/>
      <c r="Q3160" s="42"/>
      <c r="R3160" s="42"/>
      <c r="T3160" s="42"/>
      <c r="U3160" s="42"/>
      <c r="V3160" s="42"/>
      <c r="X3160" s="42"/>
      <c r="Y3160" s="42"/>
      <c r="Z3160" s="42"/>
      <c r="AB3160" s="42"/>
      <c r="AC3160" s="42"/>
      <c r="AD3160" s="42"/>
    </row>
    <row r="3161" spans="6:30">
      <c r="F3161" s="42"/>
      <c r="H3161" s="42"/>
      <c r="I3161" s="42"/>
      <c r="J3161" s="42"/>
      <c r="K3161" s="42"/>
      <c r="L3161" s="42"/>
      <c r="M3161" s="42"/>
      <c r="O3161" s="42"/>
      <c r="P3161" s="42"/>
      <c r="Q3161" s="42"/>
      <c r="R3161" s="42"/>
      <c r="T3161" s="42"/>
      <c r="U3161" s="42"/>
      <c r="V3161" s="42"/>
      <c r="X3161" s="42"/>
      <c r="Y3161" s="42"/>
      <c r="Z3161" s="42"/>
      <c r="AB3161" s="42"/>
      <c r="AC3161" s="42"/>
      <c r="AD3161" s="42"/>
    </row>
    <row r="3162" spans="6:30">
      <c r="F3162" s="42"/>
      <c r="H3162" s="42"/>
      <c r="I3162" s="42"/>
      <c r="J3162" s="42"/>
      <c r="K3162" s="42"/>
      <c r="L3162" s="42"/>
      <c r="M3162" s="42"/>
      <c r="O3162" s="42"/>
      <c r="P3162" s="42"/>
      <c r="Q3162" s="42"/>
      <c r="R3162" s="42"/>
      <c r="T3162" s="42"/>
      <c r="U3162" s="42"/>
      <c r="V3162" s="42"/>
      <c r="X3162" s="42"/>
      <c r="Y3162" s="42"/>
      <c r="Z3162" s="42"/>
      <c r="AB3162" s="42"/>
      <c r="AC3162" s="42"/>
      <c r="AD3162" s="42"/>
    </row>
    <row r="3163" spans="6:30">
      <c r="F3163" s="42"/>
      <c r="H3163" s="42"/>
      <c r="I3163" s="42"/>
      <c r="J3163" s="42"/>
      <c r="K3163" s="42"/>
      <c r="L3163" s="42"/>
      <c r="M3163" s="42"/>
      <c r="O3163" s="42"/>
      <c r="P3163" s="42"/>
      <c r="Q3163" s="42"/>
      <c r="R3163" s="42"/>
      <c r="T3163" s="42"/>
      <c r="U3163" s="42"/>
      <c r="V3163" s="42"/>
      <c r="X3163" s="42"/>
      <c r="Y3163" s="42"/>
      <c r="Z3163" s="42"/>
      <c r="AB3163" s="42"/>
      <c r="AC3163" s="42"/>
      <c r="AD3163" s="42"/>
    </row>
    <row r="3164" spans="6:30">
      <c r="F3164" s="42"/>
      <c r="H3164" s="42"/>
      <c r="I3164" s="42"/>
      <c r="J3164" s="42"/>
      <c r="K3164" s="42"/>
      <c r="L3164" s="42"/>
      <c r="M3164" s="42"/>
      <c r="O3164" s="42"/>
      <c r="P3164" s="42"/>
      <c r="Q3164" s="42"/>
      <c r="R3164" s="42"/>
      <c r="T3164" s="42"/>
      <c r="U3164" s="42"/>
      <c r="V3164" s="42"/>
      <c r="X3164" s="42"/>
      <c r="Y3164" s="42"/>
      <c r="Z3164" s="42"/>
      <c r="AB3164" s="42"/>
      <c r="AC3164" s="42"/>
      <c r="AD3164" s="42"/>
    </row>
    <row r="3165" spans="6:30">
      <c r="F3165" s="42"/>
      <c r="H3165" s="42"/>
      <c r="I3165" s="42"/>
      <c r="J3165" s="42"/>
      <c r="K3165" s="42"/>
      <c r="L3165" s="42"/>
      <c r="M3165" s="42"/>
      <c r="O3165" s="42"/>
      <c r="P3165" s="42"/>
      <c r="Q3165" s="42"/>
      <c r="R3165" s="42"/>
      <c r="T3165" s="42"/>
      <c r="U3165" s="42"/>
      <c r="V3165" s="42"/>
      <c r="X3165" s="42"/>
      <c r="Y3165" s="42"/>
      <c r="Z3165" s="42"/>
      <c r="AB3165" s="42"/>
      <c r="AC3165" s="42"/>
      <c r="AD3165" s="42"/>
    </row>
    <row r="3166" spans="6:30">
      <c r="F3166" s="42"/>
      <c r="H3166" s="42"/>
      <c r="I3166" s="42"/>
      <c r="J3166" s="42"/>
      <c r="K3166" s="42"/>
      <c r="L3166" s="42"/>
      <c r="M3166" s="42"/>
      <c r="O3166" s="42"/>
      <c r="P3166" s="42"/>
      <c r="Q3166" s="42"/>
      <c r="R3166" s="42"/>
      <c r="T3166" s="42"/>
      <c r="U3166" s="42"/>
      <c r="V3166" s="42"/>
      <c r="X3166" s="42"/>
      <c r="Y3166" s="42"/>
      <c r="Z3166" s="42"/>
      <c r="AB3166" s="42"/>
      <c r="AC3166" s="42"/>
      <c r="AD3166" s="42"/>
    </row>
    <row r="3167" spans="6:30">
      <c r="F3167" s="42"/>
      <c r="H3167" s="42"/>
      <c r="I3167" s="42"/>
      <c r="J3167" s="42"/>
      <c r="K3167" s="42"/>
      <c r="L3167" s="42"/>
      <c r="M3167" s="42"/>
      <c r="O3167" s="42"/>
      <c r="P3167" s="42"/>
      <c r="Q3167" s="42"/>
      <c r="R3167" s="42"/>
      <c r="T3167" s="42"/>
      <c r="U3167" s="42"/>
      <c r="V3167" s="42"/>
      <c r="X3167" s="42"/>
      <c r="Y3167" s="42"/>
      <c r="Z3167" s="42"/>
      <c r="AB3167" s="42"/>
      <c r="AC3167" s="42"/>
      <c r="AD3167" s="42"/>
    </row>
    <row r="3168" spans="6:30">
      <c r="F3168" s="42"/>
      <c r="H3168" s="42"/>
      <c r="I3168" s="42"/>
      <c r="J3168" s="42"/>
      <c r="K3168" s="42"/>
      <c r="L3168" s="42"/>
      <c r="M3168" s="42"/>
      <c r="O3168" s="42"/>
      <c r="P3168" s="42"/>
      <c r="Q3168" s="42"/>
      <c r="R3168" s="42"/>
      <c r="T3168" s="42"/>
      <c r="U3168" s="42"/>
      <c r="V3168" s="42"/>
      <c r="X3168" s="42"/>
      <c r="Y3168" s="42"/>
      <c r="Z3168" s="42"/>
      <c r="AB3168" s="42"/>
      <c r="AC3168" s="42"/>
      <c r="AD3168" s="42"/>
    </row>
    <row r="3169" spans="6:30">
      <c r="F3169" s="42"/>
      <c r="H3169" s="42"/>
      <c r="I3169" s="42"/>
      <c r="J3169" s="42"/>
      <c r="K3169" s="42"/>
      <c r="L3169" s="42"/>
      <c r="M3169" s="42"/>
      <c r="O3169" s="42"/>
      <c r="P3169" s="42"/>
      <c r="Q3169" s="42"/>
      <c r="R3169" s="42"/>
      <c r="T3169" s="42"/>
      <c r="U3169" s="42"/>
      <c r="V3169" s="42"/>
      <c r="X3169" s="42"/>
      <c r="Y3169" s="42"/>
      <c r="Z3169" s="42"/>
      <c r="AB3169" s="42"/>
      <c r="AC3169" s="42"/>
      <c r="AD3169" s="42"/>
    </row>
    <row r="3170" spans="6:30">
      <c r="F3170" s="42"/>
      <c r="H3170" s="42"/>
      <c r="I3170" s="42"/>
      <c r="J3170" s="42"/>
      <c r="K3170" s="42"/>
      <c r="L3170" s="42"/>
      <c r="M3170" s="42"/>
      <c r="O3170" s="42"/>
      <c r="P3170" s="42"/>
      <c r="Q3170" s="42"/>
      <c r="R3170" s="42"/>
      <c r="T3170" s="42"/>
      <c r="U3170" s="42"/>
      <c r="V3170" s="42"/>
      <c r="X3170" s="42"/>
      <c r="Y3170" s="42"/>
      <c r="Z3170" s="42"/>
      <c r="AB3170" s="42"/>
      <c r="AC3170" s="42"/>
      <c r="AD3170" s="42"/>
    </row>
    <row r="3171" spans="6:30">
      <c r="F3171" s="42"/>
      <c r="H3171" s="42"/>
      <c r="I3171" s="42"/>
      <c r="J3171" s="42"/>
      <c r="K3171" s="42"/>
      <c r="L3171" s="42"/>
      <c r="M3171" s="42"/>
      <c r="O3171" s="42"/>
      <c r="P3171" s="42"/>
      <c r="Q3171" s="42"/>
      <c r="R3171" s="42"/>
      <c r="T3171" s="42"/>
      <c r="U3171" s="42"/>
      <c r="V3171" s="42"/>
      <c r="X3171" s="42"/>
      <c r="Y3171" s="42"/>
      <c r="Z3171" s="42"/>
      <c r="AB3171" s="42"/>
      <c r="AC3171" s="42"/>
      <c r="AD3171" s="42"/>
    </row>
    <row r="3172" spans="6:30">
      <c r="F3172" s="42"/>
      <c r="H3172" s="42"/>
      <c r="I3172" s="42"/>
      <c r="J3172" s="42"/>
      <c r="K3172" s="42"/>
      <c r="L3172" s="42"/>
      <c r="M3172" s="42"/>
      <c r="O3172" s="42"/>
      <c r="P3172" s="42"/>
      <c r="Q3172" s="42"/>
      <c r="R3172" s="42"/>
      <c r="T3172" s="42"/>
      <c r="U3172" s="42"/>
      <c r="V3172" s="42"/>
      <c r="X3172" s="42"/>
      <c r="Y3172" s="42"/>
      <c r="Z3172" s="42"/>
      <c r="AB3172" s="42"/>
      <c r="AC3172" s="42"/>
      <c r="AD3172" s="42"/>
    </row>
    <row r="3173" spans="6:30">
      <c r="F3173" s="42"/>
      <c r="H3173" s="42"/>
      <c r="I3173" s="42"/>
      <c r="J3173" s="42"/>
      <c r="K3173" s="42"/>
      <c r="L3173" s="42"/>
      <c r="M3173" s="42"/>
      <c r="O3173" s="42"/>
      <c r="P3173" s="42"/>
      <c r="Q3173" s="42"/>
      <c r="R3173" s="42"/>
      <c r="T3173" s="42"/>
      <c r="U3173" s="42"/>
      <c r="V3173" s="42"/>
      <c r="X3173" s="42"/>
      <c r="Y3173" s="42"/>
      <c r="Z3173" s="42"/>
      <c r="AB3173" s="42"/>
      <c r="AC3173" s="42"/>
      <c r="AD3173" s="42"/>
    </row>
    <row r="3174" spans="6:30">
      <c r="F3174" s="42"/>
      <c r="H3174" s="42"/>
      <c r="I3174" s="42"/>
      <c r="J3174" s="42"/>
      <c r="K3174" s="42"/>
      <c r="L3174" s="42"/>
      <c r="M3174" s="42"/>
      <c r="O3174" s="42"/>
      <c r="P3174" s="42"/>
      <c r="Q3174" s="42"/>
      <c r="R3174" s="42"/>
      <c r="T3174" s="42"/>
      <c r="U3174" s="42"/>
      <c r="V3174" s="42"/>
      <c r="X3174" s="42"/>
      <c r="Y3174" s="42"/>
      <c r="Z3174" s="42"/>
      <c r="AB3174" s="42"/>
      <c r="AC3174" s="42"/>
      <c r="AD3174" s="42"/>
    </row>
    <row r="3175" spans="6:30">
      <c r="F3175" s="42"/>
      <c r="H3175" s="42"/>
      <c r="I3175" s="42"/>
      <c r="J3175" s="42"/>
      <c r="K3175" s="42"/>
      <c r="L3175" s="42"/>
      <c r="M3175" s="42"/>
      <c r="O3175" s="42"/>
      <c r="P3175" s="42"/>
      <c r="Q3175" s="42"/>
      <c r="R3175" s="42"/>
      <c r="T3175" s="42"/>
      <c r="U3175" s="42"/>
      <c r="V3175" s="42"/>
      <c r="X3175" s="42"/>
      <c r="Y3175" s="42"/>
      <c r="Z3175" s="42"/>
      <c r="AB3175" s="42"/>
      <c r="AC3175" s="42"/>
      <c r="AD3175" s="42"/>
    </row>
    <row r="3176" spans="6:30">
      <c r="F3176" s="42"/>
      <c r="H3176" s="42"/>
      <c r="I3176" s="42"/>
      <c r="J3176" s="42"/>
      <c r="K3176" s="42"/>
      <c r="L3176" s="42"/>
      <c r="M3176" s="42"/>
      <c r="O3176" s="42"/>
      <c r="P3176" s="42"/>
      <c r="Q3176" s="42"/>
      <c r="R3176" s="42"/>
      <c r="T3176" s="42"/>
      <c r="U3176" s="42"/>
      <c r="V3176" s="42"/>
      <c r="X3176" s="42"/>
      <c r="Y3176" s="42"/>
      <c r="Z3176" s="42"/>
      <c r="AB3176" s="42"/>
      <c r="AC3176" s="42"/>
      <c r="AD3176" s="42"/>
    </row>
    <row r="3177" spans="6:30">
      <c r="F3177" s="42"/>
      <c r="H3177" s="42"/>
      <c r="I3177" s="42"/>
      <c r="J3177" s="42"/>
      <c r="K3177" s="42"/>
      <c r="L3177" s="42"/>
      <c r="M3177" s="42"/>
      <c r="O3177" s="42"/>
      <c r="P3177" s="42"/>
      <c r="Q3177" s="42"/>
      <c r="R3177" s="42"/>
      <c r="T3177" s="42"/>
      <c r="U3177" s="42"/>
      <c r="V3177" s="42"/>
      <c r="X3177" s="42"/>
      <c r="Y3177" s="42"/>
      <c r="Z3177" s="42"/>
      <c r="AB3177" s="42"/>
      <c r="AC3177" s="42"/>
      <c r="AD3177" s="42"/>
    </row>
    <row r="3178" spans="6:30">
      <c r="F3178" s="42"/>
      <c r="H3178" s="42"/>
      <c r="I3178" s="42"/>
      <c r="J3178" s="42"/>
      <c r="K3178" s="42"/>
      <c r="L3178" s="42"/>
      <c r="M3178" s="42"/>
      <c r="O3178" s="42"/>
      <c r="P3178" s="42"/>
      <c r="Q3178" s="42"/>
      <c r="R3178" s="42"/>
      <c r="T3178" s="42"/>
      <c r="U3178" s="42"/>
      <c r="V3178" s="42"/>
      <c r="X3178" s="42"/>
      <c r="Y3178" s="42"/>
      <c r="Z3178" s="42"/>
      <c r="AB3178" s="42"/>
      <c r="AC3178" s="42"/>
      <c r="AD3178" s="42"/>
    </row>
    <row r="3179" spans="6:30">
      <c r="F3179" s="42"/>
      <c r="H3179" s="42"/>
      <c r="I3179" s="42"/>
      <c r="J3179" s="42"/>
      <c r="K3179" s="42"/>
      <c r="L3179" s="42"/>
      <c r="M3179" s="42"/>
      <c r="O3179" s="42"/>
      <c r="P3179" s="42"/>
      <c r="Q3179" s="42"/>
      <c r="R3179" s="42"/>
      <c r="T3179" s="42"/>
      <c r="U3179" s="42"/>
      <c r="V3179" s="42"/>
      <c r="X3179" s="42"/>
      <c r="Y3179" s="42"/>
      <c r="Z3179" s="42"/>
      <c r="AB3179" s="42"/>
      <c r="AC3179" s="42"/>
      <c r="AD3179" s="42"/>
    </row>
    <row r="3180" spans="6:30">
      <c r="F3180" s="42"/>
      <c r="H3180" s="42"/>
      <c r="I3180" s="42"/>
      <c r="J3180" s="42"/>
      <c r="K3180" s="42"/>
      <c r="L3180" s="42"/>
      <c r="M3180" s="42"/>
      <c r="O3180" s="42"/>
      <c r="P3180" s="42"/>
      <c r="Q3180" s="42"/>
      <c r="R3180" s="42"/>
      <c r="T3180" s="42"/>
      <c r="U3180" s="42"/>
      <c r="V3180" s="42"/>
      <c r="X3180" s="42"/>
      <c r="Y3180" s="42"/>
      <c r="Z3180" s="42"/>
      <c r="AB3180" s="42"/>
      <c r="AC3180" s="42"/>
      <c r="AD3180" s="42"/>
    </row>
    <row r="3181" spans="6:30">
      <c r="F3181" s="42"/>
      <c r="H3181" s="42"/>
      <c r="I3181" s="42"/>
      <c r="J3181" s="42"/>
      <c r="K3181" s="42"/>
      <c r="L3181" s="42"/>
      <c r="M3181" s="42"/>
      <c r="O3181" s="42"/>
      <c r="P3181" s="42"/>
      <c r="Q3181" s="42"/>
      <c r="R3181" s="42"/>
      <c r="T3181" s="42"/>
      <c r="U3181" s="42"/>
      <c r="V3181" s="42"/>
      <c r="X3181" s="42"/>
      <c r="Y3181" s="42"/>
      <c r="Z3181" s="42"/>
      <c r="AB3181" s="42"/>
      <c r="AC3181" s="42"/>
      <c r="AD3181" s="42"/>
    </row>
    <row r="3182" spans="6:30">
      <c r="F3182" s="42"/>
      <c r="H3182" s="42"/>
      <c r="I3182" s="42"/>
      <c r="J3182" s="42"/>
      <c r="K3182" s="42"/>
      <c r="L3182" s="42"/>
      <c r="M3182" s="42"/>
      <c r="O3182" s="42"/>
      <c r="P3182" s="42"/>
      <c r="Q3182" s="42"/>
      <c r="R3182" s="42"/>
      <c r="T3182" s="42"/>
      <c r="U3182" s="42"/>
      <c r="V3182" s="42"/>
      <c r="X3182" s="42"/>
      <c r="Y3182" s="42"/>
      <c r="Z3182" s="42"/>
      <c r="AB3182" s="42"/>
      <c r="AC3182" s="42"/>
      <c r="AD3182" s="42"/>
    </row>
    <row r="3183" spans="6:30">
      <c r="F3183" s="42"/>
      <c r="H3183" s="42"/>
      <c r="I3183" s="42"/>
      <c r="J3183" s="42"/>
      <c r="K3183" s="42"/>
      <c r="L3183" s="42"/>
      <c r="M3183" s="42"/>
      <c r="O3183" s="42"/>
      <c r="P3183" s="42"/>
      <c r="Q3183" s="42"/>
      <c r="R3183" s="42"/>
      <c r="T3183" s="42"/>
      <c r="U3183" s="42"/>
      <c r="V3183" s="42"/>
      <c r="X3183" s="42"/>
      <c r="Y3183" s="42"/>
      <c r="Z3183" s="42"/>
      <c r="AB3183" s="42"/>
      <c r="AC3183" s="42"/>
      <c r="AD3183" s="42"/>
    </row>
    <row r="3184" spans="6:30">
      <c r="F3184" s="42"/>
      <c r="H3184" s="42"/>
      <c r="I3184" s="42"/>
      <c r="J3184" s="42"/>
      <c r="K3184" s="42"/>
      <c r="L3184" s="42"/>
      <c r="M3184" s="42"/>
      <c r="O3184" s="42"/>
      <c r="P3184" s="42"/>
      <c r="Q3184" s="42"/>
      <c r="R3184" s="42"/>
      <c r="T3184" s="42"/>
      <c r="U3184" s="42"/>
      <c r="V3184" s="42"/>
      <c r="X3184" s="42"/>
      <c r="Y3184" s="42"/>
      <c r="Z3184" s="42"/>
      <c r="AB3184" s="42"/>
      <c r="AC3184" s="42"/>
      <c r="AD3184" s="42"/>
    </row>
    <row r="3185" spans="6:30">
      <c r="F3185" s="42"/>
      <c r="H3185" s="42"/>
      <c r="I3185" s="42"/>
      <c r="J3185" s="42"/>
      <c r="K3185" s="42"/>
      <c r="L3185" s="42"/>
      <c r="M3185" s="42"/>
      <c r="O3185" s="42"/>
      <c r="P3185" s="42"/>
      <c r="Q3185" s="42"/>
      <c r="R3185" s="42"/>
      <c r="T3185" s="42"/>
      <c r="U3185" s="42"/>
      <c r="V3185" s="42"/>
      <c r="X3185" s="42"/>
      <c r="Y3185" s="42"/>
      <c r="Z3185" s="42"/>
      <c r="AB3185" s="42"/>
      <c r="AC3185" s="42"/>
      <c r="AD3185" s="42"/>
    </row>
    <row r="3186" spans="6:30">
      <c r="F3186" s="42"/>
      <c r="H3186" s="42"/>
      <c r="I3186" s="42"/>
      <c r="J3186" s="42"/>
      <c r="K3186" s="42"/>
      <c r="L3186" s="42"/>
      <c r="M3186" s="42"/>
      <c r="O3186" s="42"/>
      <c r="P3186" s="42"/>
      <c r="Q3186" s="42"/>
      <c r="R3186" s="42"/>
      <c r="T3186" s="42"/>
      <c r="U3186" s="42"/>
      <c r="V3186" s="42"/>
      <c r="X3186" s="42"/>
      <c r="Y3186" s="42"/>
      <c r="Z3186" s="42"/>
      <c r="AB3186" s="42"/>
      <c r="AC3186" s="42"/>
      <c r="AD3186" s="42"/>
    </row>
    <row r="3187" spans="6:30">
      <c r="F3187" s="42"/>
      <c r="H3187" s="42"/>
      <c r="I3187" s="42"/>
      <c r="J3187" s="42"/>
      <c r="K3187" s="42"/>
      <c r="L3187" s="42"/>
      <c r="M3187" s="42"/>
      <c r="O3187" s="42"/>
      <c r="P3187" s="42"/>
      <c r="Q3187" s="42"/>
      <c r="R3187" s="42"/>
      <c r="T3187" s="42"/>
      <c r="U3187" s="42"/>
      <c r="V3187" s="42"/>
      <c r="X3187" s="42"/>
      <c r="Y3187" s="42"/>
      <c r="Z3187" s="42"/>
      <c r="AB3187" s="42"/>
      <c r="AC3187" s="42"/>
      <c r="AD3187" s="42"/>
    </row>
    <row r="3188" spans="6:30">
      <c r="F3188" s="42"/>
      <c r="H3188" s="42"/>
      <c r="I3188" s="42"/>
      <c r="J3188" s="42"/>
      <c r="K3188" s="42"/>
      <c r="L3188" s="42"/>
      <c r="M3188" s="42"/>
      <c r="O3188" s="42"/>
      <c r="P3188" s="42"/>
      <c r="Q3188" s="42"/>
      <c r="R3188" s="42"/>
      <c r="T3188" s="42"/>
      <c r="U3188" s="42"/>
      <c r="V3188" s="42"/>
      <c r="X3188" s="42"/>
      <c r="Y3188" s="42"/>
      <c r="Z3188" s="42"/>
      <c r="AB3188" s="42"/>
      <c r="AC3188" s="42"/>
      <c r="AD3188" s="42"/>
    </row>
    <row r="3189" spans="6:30">
      <c r="F3189" s="42"/>
      <c r="H3189" s="42"/>
      <c r="I3189" s="42"/>
      <c r="J3189" s="42"/>
      <c r="K3189" s="42"/>
      <c r="L3189" s="42"/>
      <c r="M3189" s="42"/>
      <c r="O3189" s="42"/>
      <c r="P3189" s="42"/>
      <c r="Q3189" s="42"/>
      <c r="R3189" s="42"/>
      <c r="T3189" s="42"/>
      <c r="U3189" s="42"/>
      <c r="V3189" s="42"/>
      <c r="X3189" s="42"/>
      <c r="Y3189" s="42"/>
      <c r="Z3189" s="42"/>
      <c r="AB3189" s="42"/>
      <c r="AC3189" s="42"/>
      <c r="AD3189" s="42"/>
    </row>
    <row r="3190" spans="6:30">
      <c r="F3190" s="42"/>
      <c r="H3190" s="42"/>
      <c r="I3190" s="42"/>
      <c r="J3190" s="42"/>
      <c r="K3190" s="42"/>
      <c r="L3190" s="42"/>
      <c r="M3190" s="42"/>
      <c r="O3190" s="42"/>
      <c r="P3190" s="42"/>
      <c r="Q3190" s="42"/>
      <c r="R3190" s="42"/>
      <c r="T3190" s="42"/>
      <c r="U3190" s="42"/>
      <c r="V3190" s="42"/>
      <c r="X3190" s="42"/>
      <c r="Y3190" s="42"/>
      <c r="Z3190" s="42"/>
      <c r="AB3190" s="42"/>
      <c r="AC3190" s="42"/>
      <c r="AD3190" s="42"/>
    </row>
    <row r="3191" spans="6:30">
      <c r="F3191" s="42"/>
      <c r="H3191" s="42"/>
      <c r="I3191" s="42"/>
      <c r="J3191" s="42"/>
      <c r="K3191" s="42"/>
      <c r="L3191" s="42"/>
      <c r="M3191" s="42"/>
      <c r="O3191" s="42"/>
      <c r="P3191" s="42"/>
      <c r="Q3191" s="42"/>
      <c r="R3191" s="42"/>
      <c r="T3191" s="42"/>
      <c r="U3191" s="42"/>
      <c r="V3191" s="42"/>
      <c r="X3191" s="42"/>
      <c r="Y3191" s="42"/>
      <c r="Z3191" s="42"/>
      <c r="AB3191" s="42"/>
      <c r="AC3191" s="42"/>
      <c r="AD3191" s="42"/>
    </row>
    <row r="3192" spans="6:30">
      <c r="F3192" s="42"/>
      <c r="H3192" s="42"/>
      <c r="I3192" s="42"/>
      <c r="J3192" s="42"/>
      <c r="K3192" s="42"/>
      <c r="L3192" s="42"/>
      <c r="M3192" s="42"/>
      <c r="O3192" s="42"/>
      <c r="P3192" s="42"/>
      <c r="Q3192" s="42"/>
      <c r="R3192" s="42"/>
      <c r="T3192" s="42"/>
      <c r="U3192" s="42"/>
      <c r="V3192" s="42"/>
      <c r="X3192" s="42"/>
      <c r="Y3192" s="42"/>
      <c r="Z3192" s="42"/>
      <c r="AB3192" s="42"/>
      <c r="AC3192" s="42"/>
      <c r="AD3192" s="42"/>
    </row>
    <row r="3193" spans="6:30">
      <c r="F3193" s="42"/>
      <c r="H3193" s="42"/>
      <c r="I3193" s="42"/>
      <c r="J3193" s="42"/>
      <c r="K3193" s="42"/>
      <c r="L3193" s="42"/>
      <c r="M3193" s="42"/>
      <c r="O3193" s="42"/>
      <c r="P3193" s="42"/>
      <c r="Q3193" s="42"/>
      <c r="R3193" s="42"/>
      <c r="T3193" s="42"/>
      <c r="U3193" s="42"/>
      <c r="V3193" s="42"/>
      <c r="X3193" s="42"/>
      <c r="Y3193" s="42"/>
      <c r="Z3193" s="42"/>
      <c r="AB3193" s="42"/>
      <c r="AC3193" s="42"/>
      <c r="AD3193" s="42"/>
    </row>
    <row r="3194" spans="6:30">
      <c r="F3194" s="42"/>
      <c r="H3194" s="42"/>
      <c r="I3194" s="42"/>
      <c r="J3194" s="42"/>
      <c r="K3194" s="42"/>
      <c r="L3194" s="42"/>
      <c r="M3194" s="42"/>
      <c r="O3194" s="42"/>
      <c r="P3194" s="42"/>
      <c r="Q3194" s="42"/>
      <c r="R3194" s="42"/>
      <c r="T3194" s="42"/>
      <c r="U3194" s="42"/>
      <c r="V3194" s="42"/>
      <c r="X3194" s="42"/>
      <c r="Y3194" s="42"/>
      <c r="Z3194" s="42"/>
      <c r="AB3194" s="42"/>
      <c r="AC3194" s="42"/>
      <c r="AD3194" s="42"/>
    </row>
    <row r="3195" spans="6:30">
      <c r="F3195" s="42"/>
      <c r="H3195" s="42"/>
      <c r="I3195" s="42"/>
      <c r="J3195" s="42"/>
      <c r="K3195" s="42"/>
      <c r="L3195" s="42"/>
      <c r="M3195" s="42"/>
      <c r="O3195" s="42"/>
      <c r="P3195" s="42"/>
      <c r="Q3195" s="42"/>
      <c r="R3195" s="42"/>
      <c r="T3195" s="42"/>
      <c r="U3195" s="42"/>
      <c r="V3195" s="42"/>
      <c r="X3195" s="42"/>
      <c r="Y3195" s="42"/>
      <c r="Z3195" s="42"/>
      <c r="AB3195" s="42"/>
      <c r="AC3195" s="42"/>
      <c r="AD3195" s="42"/>
    </row>
    <row r="3196" spans="6:30">
      <c r="F3196" s="42"/>
      <c r="H3196" s="42"/>
      <c r="I3196" s="42"/>
      <c r="J3196" s="42"/>
      <c r="K3196" s="42"/>
      <c r="L3196" s="42"/>
      <c r="M3196" s="42"/>
      <c r="O3196" s="42"/>
      <c r="P3196" s="42"/>
      <c r="Q3196" s="42"/>
      <c r="R3196" s="42"/>
      <c r="T3196" s="42"/>
      <c r="U3196" s="42"/>
      <c r="V3196" s="42"/>
      <c r="X3196" s="42"/>
      <c r="Y3196" s="42"/>
      <c r="Z3196" s="42"/>
      <c r="AB3196" s="42"/>
      <c r="AC3196" s="42"/>
      <c r="AD3196" s="42"/>
    </row>
    <row r="3197" spans="6:30">
      <c r="F3197" s="42"/>
      <c r="H3197" s="42"/>
      <c r="I3197" s="42"/>
      <c r="J3197" s="42"/>
      <c r="K3197" s="42"/>
      <c r="L3197" s="42"/>
      <c r="M3197" s="42"/>
      <c r="O3197" s="42"/>
      <c r="P3197" s="42"/>
      <c r="Q3197" s="42"/>
      <c r="R3197" s="42"/>
      <c r="T3197" s="42"/>
      <c r="U3197" s="42"/>
      <c r="V3197" s="42"/>
      <c r="X3197" s="42"/>
      <c r="Y3197" s="42"/>
      <c r="Z3197" s="42"/>
      <c r="AB3197" s="42"/>
      <c r="AC3197" s="42"/>
      <c r="AD3197" s="42"/>
    </row>
    <row r="3198" spans="6:30">
      <c r="F3198" s="42"/>
      <c r="H3198" s="42"/>
      <c r="I3198" s="42"/>
      <c r="J3198" s="42"/>
      <c r="K3198" s="42"/>
      <c r="L3198" s="42"/>
      <c r="M3198" s="42"/>
      <c r="O3198" s="42"/>
      <c r="P3198" s="42"/>
      <c r="Q3198" s="42"/>
      <c r="R3198" s="42"/>
      <c r="T3198" s="42"/>
      <c r="U3198" s="42"/>
      <c r="V3198" s="42"/>
      <c r="X3198" s="42"/>
      <c r="Y3198" s="42"/>
      <c r="Z3198" s="42"/>
      <c r="AB3198" s="42"/>
      <c r="AC3198" s="42"/>
      <c r="AD3198" s="42"/>
    </row>
    <row r="3199" spans="6:30">
      <c r="F3199" s="42"/>
      <c r="H3199" s="42"/>
      <c r="I3199" s="42"/>
      <c r="J3199" s="42"/>
      <c r="K3199" s="42"/>
      <c r="L3199" s="42"/>
      <c r="M3199" s="42"/>
      <c r="O3199" s="42"/>
      <c r="P3199" s="42"/>
      <c r="Q3199" s="42"/>
      <c r="R3199" s="42"/>
      <c r="T3199" s="42"/>
      <c r="U3199" s="42"/>
      <c r="V3199" s="42"/>
      <c r="X3199" s="42"/>
      <c r="Y3199" s="42"/>
      <c r="Z3199" s="42"/>
      <c r="AB3199" s="42"/>
      <c r="AC3199" s="42"/>
      <c r="AD3199" s="42"/>
    </row>
    <row r="3200" spans="6:30">
      <c r="F3200" s="42"/>
      <c r="H3200" s="42"/>
      <c r="I3200" s="42"/>
      <c r="J3200" s="42"/>
      <c r="K3200" s="42"/>
      <c r="L3200" s="42"/>
      <c r="M3200" s="42"/>
      <c r="O3200" s="42"/>
      <c r="P3200" s="42"/>
      <c r="Q3200" s="42"/>
      <c r="R3200" s="42"/>
      <c r="T3200" s="42"/>
      <c r="U3200" s="42"/>
      <c r="V3200" s="42"/>
      <c r="X3200" s="42"/>
      <c r="Y3200" s="42"/>
      <c r="Z3200" s="42"/>
      <c r="AB3200" s="42"/>
      <c r="AC3200" s="42"/>
      <c r="AD3200" s="42"/>
    </row>
    <row r="3201" spans="6:30">
      <c r="F3201" s="42"/>
      <c r="H3201" s="42"/>
      <c r="I3201" s="42"/>
      <c r="J3201" s="42"/>
      <c r="K3201" s="42"/>
      <c r="L3201" s="42"/>
      <c r="M3201" s="42"/>
      <c r="O3201" s="42"/>
      <c r="P3201" s="42"/>
      <c r="Q3201" s="42"/>
      <c r="R3201" s="42"/>
      <c r="T3201" s="42"/>
      <c r="U3201" s="42"/>
      <c r="V3201" s="42"/>
      <c r="X3201" s="42"/>
      <c r="Y3201" s="42"/>
      <c r="Z3201" s="42"/>
      <c r="AB3201" s="42"/>
      <c r="AC3201" s="42"/>
      <c r="AD3201" s="42"/>
    </row>
    <row r="3202" spans="6:30">
      <c r="F3202" s="42"/>
      <c r="H3202" s="42"/>
      <c r="I3202" s="42"/>
      <c r="J3202" s="42"/>
      <c r="K3202" s="42"/>
      <c r="L3202" s="42"/>
      <c r="M3202" s="42"/>
      <c r="O3202" s="42"/>
      <c r="P3202" s="42"/>
      <c r="Q3202" s="42"/>
      <c r="R3202" s="42"/>
      <c r="T3202" s="42"/>
      <c r="U3202" s="42"/>
      <c r="V3202" s="42"/>
      <c r="X3202" s="42"/>
      <c r="Y3202" s="42"/>
      <c r="Z3202" s="42"/>
      <c r="AB3202" s="42"/>
      <c r="AC3202" s="42"/>
      <c r="AD3202" s="42"/>
    </row>
    <row r="3203" spans="6:30">
      <c r="F3203" s="42"/>
      <c r="H3203" s="42"/>
      <c r="I3203" s="42"/>
      <c r="J3203" s="42"/>
      <c r="K3203" s="42"/>
      <c r="L3203" s="42"/>
      <c r="M3203" s="42"/>
      <c r="O3203" s="42"/>
      <c r="P3203" s="42"/>
      <c r="Q3203" s="42"/>
      <c r="R3203" s="42"/>
      <c r="T3203" s="42"/>
      <c r="U3203" s="42"/>
      <c r="V3203" s="42"/>
      <c r="X3203" s="42"/>
      <c r="Y3203" s="42"/>
      <c r="Z3203" s="42"/>
      <c r="AB3203" s="42"/>
      <c r="AC3203" s="42"/>
      <c r="AD3203" s="42"/>
    </row>
    <row r="3204" spans="6:30">
      <c r="F3204" s="42"/>
      <c r="H3204" s="42"/>
      <c r="I3204" s="42"/>
      <c r="J3204" s="42"/>
      <c r="K3204" s="42"/>
      <c r="L3204" s="42"/>
      <c r="M3204" s="42"/>
      <c r="O3204" s="42"/>
      <c r="P3204" s="42"/>
      <c r="Q3204" s="42"/>
      <c r="R3204" s="42"/>
      <c r="T3204" s="42"/>
      <c r="U3204" s="42"/>
      <c r="V3204" s="42"/>
      <c r="X3204" s="42"/>
      <c r="Y3204" s="42"/>
      <c r="Z3204" s="42"/>
      <c r="AB3204" s="42"/>
      <c r="AC3204" s="42"/>
      <c r="AD3204" s="42"/>
    </row>
    <row r="3205" spans="6:30">
      <c r="F3205" s="42"/>
      <c r="H3205" s="42"/>
      <c r="I3205" s="42"/>
      <c r="J3205" s="42"/>
      <c r="K3205" s="42"/>
      <c r="L3205" s="42"/>
      <c r="M3205" s="42"/>
      <c r="O3205" s="42"/>
      <c r="P3205" s="42"/>
      <c r="Q3205" s="42"/>
      <c r="R3205" s="42"/>
      <c r="T3205" s="42"/>
      <c r="U3205" s="42"/>
      <c r="V3205" s="42"/>
      <c r="X3205" s="42"/>
      <c r="Y3205" s="42"/>
      <c r="Z3205" s="42"/>
      <c r="AB3205" s="42"/>
      <c r="AC3205" s="42"/>
      <c r="AD3205" s="42"/>
    </row>
    <row r="3206" spans="6:30">
      <c r="F3206" s="42"/>
      <c r="H3206" s="42"/>
      <c r="I3206" s="42"/>
      <c r="J3206" s="42"/>
      <c r="K3206" s="42"/>
      <c r="L3206" s="42"/>
      <c r="M3206" s="42"/>
      <c r="O3206" s="42"/>
      <c r="P3206" s="42"/>
      <c r="Q3206" s="42"/>
      <c r="R3206" s="42"/>
      <c r="T3206" s="42"/>
      <c r="U3206" s="42"/>
      <c r="V3206" s="42"/>
      <c r="X3206" s="42"/>
      <c r="Y3206" s="42"/>
      <c r="Z3206" s="42"/>
      <c r="AB3206" s="42"/>
      <c r="AC3206" s="42"/>
      <c r="AD3206" s="42"/>
    </row>
    <row r="3207" spans="6:30">
      <c r="F3207" s="42"/>
      <c r="H3207" s="42"/>
      <c r="I3207" s="42"/>
      <c r="J3207" s="42"/>
      <c r="K3207" s="42"/>
      <c r="L3207" s="42"/>
      <c r="M3207" s="42"/>
      <c r="O3207" s="42"/>
      <c r="P3207" s="42"/>
      <c r="Q3207" s="42"/>
      <c r="R3207" s="42"/>
      <c r="T3207" s="42"/>
      <c r="U3207" s="42"/>
      <c r="V3207" s="42"/>
      <c r="X3207" s="42"/>
      <c r="Y3207" s="42"/>
      <c r="Z3207" s="42"/>
      <c r="AB3207" s="42"/>
      <c r="AC3207" s="42"/>
      <c r="AD3207" s="42"/>
    </row>
    <row r="3208" spans="6:30">
      <c r="F3208" s="42"/>
      <c r="H3208" s="42"/>
      <c r="I3208" s="42"/>
      <c r="J3208" s="42"/>
      <c r="K3208" s="42"/>
      <c r="L3208" s="42"/>
      <c r="M3208" s="42"/>
      <c r="O3208" s="42"/>
      <c r="P3208" s="42"/>
      <c r="Q3208" s="42"/>
      <c r="R3208" s="42"/>
      <c r="T3208" s="42"/>
      <c r="U3208" s="42"/>
      <c r="V3208" s="42"/>
      <c r="X3208" s="42"/>
      <c r="Y3208" s="42"/>
      <c r="Z3208" s="42"/>
      <c r="AB3208" s="42"/>
      <c r="AC3208" s="42"/>
      <c r="AD3208" s="42"/>
    </row>
    <row r="3209" spans="6:30">
      <c r="F3209" s="42"/>
      <c r="H3209" s="42"/>
      <c r="I3209" s="42"/>
      <c r="J3209" s="42"/>
      <c r="K3209" s="42"/>
      <c r="L3209" s="42"/>
      <c r="M3209" s="42"/>
      <c r="O3209" s="42"/>
      <c r="P3209" s="42"/>
      <c r="Q3209" s="42"/>
      <c r="R3209" s="42"/>
      <c r="T3209" s="42"/>
      <c r="U3209" s="42"/>
      <c r="V3209" s="42"/>
      <c r="X3209" s="42"/>
      <c r="Y3209" s="42"/>
      <c r="Z3209" s="42"/>
      <c r="AB3209" s="42"/>
      <c r="AC3209" s="42"/>
      <c r="AD3209" s="42"/>
    </row>
    <row r="3210" spans="6:30">
      <c r="F3210" s="42"/>
      <c r="H3210" s="42"/>
      <c r="I3210" s="42"/>
      <c r="J3210" s="42"/>
      <c r="K3210" s="42"/>
      <c r="L3210" s="42"/>
      <c r="M3210" s="42"/>
      <c r="O3210" s="42"/>
      <c r="P3210" s="42"/>
      <c r="Q3210" s="42"/>
      <c r="R3210" s="42"/>
      <c r="T3210" s="42"/>
      <c r="U3210" s="42"/>
      <c r="V3210" s="42"/>
      <c r="X3210" s="42"/>
      <c r="Y3210" s="42"/>
      <c r="Z3210" s="42"/>
      <c r="AB3210" s="42"/>
      <c r="AC3210" s="42"/>
      <c r="AD3210" s="42"/>
    </row>
    <row r="3211" spans="6:30">
      <c r="F3211" s="42"/>
      <c r="H3211" s="42"/>
      <c r="I3211" s="42"/>
      <c r="J3211" s="42"/>
      <c r="K3211" s="42"/>
      <c r="L3211" s="42"/>
      <c r="M3211" s="42"/>
      <c r="O3211" s="42"/>
      <c r="P3211" s="42"/>
      <c r="Q3211" s="42"/>
      <c r="R3211" s="42"/>
      <c r="T3211" s="42"/>
      <c r="U3211" s="42"/>
      <c r="V3211" s="42"/>
      <c r="X3211" s="42"/>
      <c r="Y3211" s="42"/>
      <c r="Z3211" s="42"/>
      <c r="AB3211" s="42"/>
      <c r="AC3211" s="42"/>
      <c r="AD3211" s="42"/>
    </row>
    <row r="3212" spans="6:30">
      <c r="F3212" s="42"/>
      <c r="H3212" s="42"/>
      <c r="I3212" s="42"/>
      <c r="J3212" s="42"/>
      <c r="K3212" s="42"/>
      <c r="L3212" s="42"/>
      <c r="M3212" s="42"/>
      <c r="O3212" s="42"/>
      <c r="P3212" s="42"/>
      <c r="Q3212" s="42"/>
      <c r="R3212" s="42"/>
      <c r="T3212" s="42"/>
      <c r="U3212" s="42"/>
      <c r="V3212" s="42"/>
      <c r="X3212" s="42"/>
      <c r="Y3212" s="42"/>
      <c r="Z3212" s="42"/>
      <c r="AB3212" s="42"/>
      <c r="AC3212" s="42"/>
      <c r="AD3212" s="42"/>
    </row>
    <row r="3213" spans="6:30">
      <c r="F3213" s="42"/>
      <c r="H3213" s="42"/>
      <c r="I3213" s="42"/>
      <c r="J3213" s="42"/>
      <c r="K3213" s="42"/>
      <c r="L3213" s="42"/>
      <c r="M3213" s="42"/>
      <c r="O3213" s="42"/>
      <c r="P3213" s="42"/>
      <c r="Q3213" s="42"/>
      <c r="R3213" s="42"/>
      <c r="T3213" s="42"/>
      <c r="U3213" s="42"/>
      <c r="V3213" s="42"/>
      <c r="X3213" s="42"/>
      <c r="Y3213" s="42"/>
      <c r="Z3213" s="42"/>
      <c r="AB3213" s="42"/>
      <c r="AC3213" s="42"/>
      <c r="AD3213" s="42"/>
    </row>
    <row r="3214" spans="6:30">
      <c r="F3214" s="42"/>
      <c r="H3214" s="42"/>
      <c r="I3214" s="42"/>
      <c r="J3214" s="42"/>
      <c r="K3214" s="42"/>
      <c r="L3214" s="42"/>
      <c r="M3214" s="42"/>
      <c r="O3214" s="42"/>
      <c r="P3214" s="42"/>
      <c r="Q3214" s="42"/>
      <c r="R3214" s="42"/>
      <c r="T3214" s="42"/>
      <c r="U3214" s="42"/>
      <c r="V3214" s="42"/>
      <c r="X3214" s="42"/>
      <c r="Y3214" s="42"/>
      <c r="Z3214" s="42"/>
      <c r="AB3214" s="42"/>
      <c r="AC3214" s="42"/>
      <c r="AD3214" s="42"/>
    </row>
    <row r="3215" spans="6:30">
      <c r="F3215" s="42"/>
      <c r="H3215" s="42"/>
      <c r="I3215" s="42"/>
      <c r="J3215" s="42"/>
      <c r="K3215" s="42"/>
      <c r="L3215" s="42"/>
      <c r="M3215" s="42"/>
      <c r="O3215" s="42"/>
      <c r="P3215" s="42"/>
      <c r="Q3215" s="42"/>
      <c r="R3215" s="42"/>
      <c r="T3215" s="42"/>
      <c r="U3215" s="42"/>
      <c r="V3215" s="42"/>
      <c r="X3215" s="42"/>
      <c r="Y3215" s="42"/>
      <c r="Z3215" s="42"/>
      <c r="AB3215" s="42"/>
      <c r="AC3215" s="42"/>
      <c r="AD3215" s="42"/>
    </row>
    <row r="3216" spans="6:30">
      <c r="F3216" s="42"/>
      <c r="H3216" s="42"/>
      <c r="I3216" s="42"/>
      <c r="J3216" s="42"/>
      <c r="K3216" s="42"/>
      <c r="L3216" s="42"/>
      <c r="M3216" s="42"/>
      <c r="O3216" s="42"/>
      <c r="P3216" s="42"/>
      <c r="Q3216" s="42"/>
      <c r="R3216" s="42"/>
      <c r="T3216" s="42"/>
      <c r="U3216" s="42"/>
      <c r="V3216" s="42"/>
      <c r="X3216" s="42"/>
      <c r="Y3216" s="42"/>
      <c r="Z3216" s="42"/>
      <c r="AB3216" s="42"/>
      <c r="AC3216" s="42"/>
      <c r="AD3216" s="42"/>
    </row>
    <row r="3217" spans="6:30">
      <c r="F3217" s="42"/>
      <c r="H3217" s="42"/>
      <c r="I3217" s="42"/>
      <c r="J3217" s="42"/>
      <c r="K3217" s="42"/>
      <c r="L3217" s="42"/>
      <c r="M3217" s="42"/>
      <c r="O3217" s="42"/>
      <c r="P3217" s="42"/>
      <c r="Q3217" s="42"/>
      <c r="R3217" s="42"/>
      <c r="T3217" s="42"/>
      <c r="U3217" s="42"/>
      <c r="V3217" s="42"/>
      <c r="X3217" s="42"/>
      <c r="Y3217" s="42"/>
      <c r="Z3217" s="42"/>
      <c r="AB3217" s="42"/>
      <c r="AC3217" s="42"/>
      <c r="AD3217" s="42"/>
    </row>
    <row r="3218" spans="6:30">
      <c r="F3218" s="42"/>
      <c r="H3218" s="42"/>
      <c r="I3218" s="42"/>
      <c r="J3218" s="42"/>
      <c r="K3218" s="42"/>
      <c r="L3218" s="42"/>
      <c r="M3218" s="42"/>
      <c r="O3218" s="42"/>
      <c r="P3218" s="42"/>
      <c r="Q3218" s="42"/>
      <c r="R3218" s="42"/>
      <c r="T3218" s="42"/>
      <c r="U3218" s="42"/>
      <c r="V3218" s="42"/>
      <c r="X3218" s="42"/>
      <c r="Y3218" s="42"/>
      <c r="Z3218" s="42"/>
      <c r="AB3218" s="42"/>
      <c r="AC3218" s="42"/>
      <c r="AD3218" s="42"/>
    </row>
    <row r="3219" spans="6:30">
      <c r="F3219" s="42"/>
      <c r="H3219" s="42"/>
      <c r="I3219" s="42"/>
      <c r="J3219" s="42"/>
      <c r="K3219" s="42"/>
      <c r="L3219" s="42"/>
      <c r="M3219" s="42"/>
      <c r="O3219" s="42"/>
      <c r="P3219" s="42"/>
      <c r="Q3219" s="42"/>
      <c r="R3219" s="42"/>
      <c r="T3219" s="42"/>
      <c r="U3219" s="42"/>
      <c r="V3219" s="42"/>
      <c r="X3219" s="42"/>
      <c r="Y3219" s="42"/>
      <c r="Z3219" s="42"/>
      <c r="AB3219" s="42"/>
      <c r="AC3219" s="42"/>
      <c r="AD3219" s="42"/>
    </row>
    <row r="3220" spans="6:30">
      <c r="F3220" s="42"/>
      <c r="H3220" s="42"/>
      <c r="I3220" s="42"/>
      <c r="J3220" s="42"/>
      <c r="K3220" s="42"/>
      <c r="L3220" s="42"/>
      <c r="M3220" s="42"/>
      <c r="O3220" s="42"/>
      <c r="P3220" s="42"/>
      <c r="Q3220" s="42"/>
      <c r="R3220" s="42"/>
      <c r="T3220" s="42"/>
      <c r="U3220" s="42"/>
      <c r="V3220" s="42"/>
      <c r="X3220" s="42"/>
      <c r="Y3220" s="42"/>
      <c r="Z3220" s="42"/>
      <c r="AB3220" s="42"/>
      <c r="AC3220" s="42"/>
      <c r="AD3220" s="42"/>
    </row>
    <row r="3221" spans="6:30">
      <c r="F3221" s="42"/>
      <c r="H3221" s="42"/>
      <c r="I3221" s="42"/>
      <c r="J3221" s="42"/>
      <c r="K3221" s="42"/>
      <c r="L3221" s="42"/>
      <c r="M3221" s="42"/>
      <c r="O3221" s="42"/>
      <c r="P3221" s="42"/>
      <c r="Q3221" s="42"/>
      <c r="R3221" s="42"/>
      <c r="T3221" s="42"/>
      <c r="U3221" s="42"/>
      <c r="V3221" s="42"/>
      <c r="X3221" s="42"/>
      <c r="Y3221" s="42"/>
      <c r="Z3221" s="42"/>
      <c r="AB3221" s="42"/>
      <c r="AC3221" s="42"/>
      <c r="AD3221" s="42"/>
    </row>
    <row r="3222" spans="6:30">
      <c r="F3222" s="42"/>
      <c r="H3222" s="42"/>
      <c r="I3222" s="42"/>
      <c r="J3222" s="42"/>
      <c r="K3222" s="42"/>
      <c r="L3222" s="42"/>
      <c r="M3222" s="42"/>
      <c r="O3222" s="42"/>
      <c r="P3222" s="42"/>
      <c r="Q3222" s="42"/>
      <c r="R3222" s="42"/>
      <c r="T3222" s="42"/>
      <c r="U3222" s="42"/>
      <c r="V3222" s="42"/>
      <c r="X3222" s="42"/>
      <c r="Y3222" s="42"/>
      <c r="Z3222" s="42"/>
      <c r="AB3222" s="42"/>
      <c r="AC3222" s="42"/>
      <c r="AD3222" s="42"/>
    </row>
    <row r="3223" spans="6:30">
      <c r="F3223" s="42"/>
      <c r="H3223" s="42"/>
      <c r="I3223" s="42"/>
      <c r="J3223" s="42"/>
      <c r="K3223" s="42"/>
      <c r="L3223" s="42"/>
      <c r="M3223" s="42"/>
      <c r="O3223" s="42"/>
      <c r="P3223" s="42"/>
      <c r="Q3223" s="42"/>
      <c r="R3223" s="42"/>
      <c r="T3223" s="42"/>
      <c r="U3223" s="42"/>
      <c r="V3223" s="42"/>
      <c r="X3223" s="42"/>
      <c r="Y3223" s="42"/>
      <c r="Z3223" s="42"/>
      <c r="AB3223" s="42"/>
      <c r="AC3223" s="42"/>
      <c r="AD3223" s="42"/>
    </row>
    <row r="3224" spans="6:30">
      <c r="F3224" s="42"/>
      <c r="H3224" s="42"/>
      <c r="I3224" s="42"/>
      <c r="J3224" s="42"/>
      <c r="K3224" s="42"/>
      <c r="L3224" s="42"/>
      <c r="M3224" s="42"/>
      <c r="O3224" s="42"/>
      <c r="P3224" s="42"/>
      <c r="Q3224" s="42"/>
      <c r="R3224" s="42"/>
      <c r="T3224" s="42"/>
      <c r="U3224" s="42"/>
      <c r="V3224" s="42"/>
      <c r="X3224" s="42"/>
      <c r="Y3224" s="42"/>
      <c r="Z3224" s="42"/>
      <c r="AB3224" s="42"/>
      <c r="AC3224" s="42"/>
      <c r="AD3224" s="42"/>
    </row>
    <row r="3225" spans="6:30">
      <c r="F3225" s="42"/>
      <c r="H3225" s="42"/>
      <c r="I3225" s="42"/>
      <c r="J3225" s="42"/>
      <c r="K3225" s="42"/>
      <c r="L3225" s="42"/>
      <c r="M3225" s="42"/>
      <c r="O3225" s="42"/>
      <c r="P3225" s="42"/>
      <c r="Q3225" s="42"/>
      <c r="R3225" s="42"/>
      <c r="T3225" s="42"/>
      <c r="U3225" s="42"/>
      <c r="V3225" s="42"/>
      <c r="X3225" s="42"/>
      <c r="Y3225" s="42"/>
      <c r="Z3225" s="42"/>
      <c r="AB3225" s="42"/>
      <c r="AC3225" s="42"/>
      <c r="AD3225" s="42"/>
    </row>
    <row r="3226" spans="6:30">
      <c r="F3226" s="42"/>
      <c r="H3226" s="42"/>
      <c r="I3226" s="42"/>
      <c r="J3226" s="42"/>
      <c r="K3226" s="42"/>
      <c r="L3226" s="42"/>
      <c r="M3226" s="42"/>
      <c r="O3226" s="42"/>
      <c r="P3226" s="42"/>
      <c r="Q3226" s="42"/>
      <c r="R3226" s="42"/>
      <c r="T3226" s="42"/>
      <c r="U3226" s="42"/>
      <c r="V3226" s="42"/>
      <c r="X3226" s="42"/>
      <c r="Y3226" s="42"/>
      <c r="Z3226" s="42"/>
      <c r="AB3226" s="42"/>
      <c r="AC3226" s="42"/>
      <c r="AD3226" s="42"/>
    </row>
    <row r="3227" spans="6:30">
      <c r="F3227" s="42"/>
      <c r="H3227" s="42"/>
      <c r="I3227" s="42"/>
      <c r="J3227" s="42"/>
      <c r="K3227" s="42"/>
      <c r="L3227" s="42"/>
      <c r="M3227" s="42"/>
      <c r="O3227" s="42"/>
      <c r="P3227" s="42"/>
      <c r="Q3227" s="42"/>
      <c r="R3227" s="42"/>
      <c r="T3227" s="42"/>
      <c r="U3227" s="42"/>
      <c r="V3227" s="42"/>
      <c r="X3227" s="42"/>
      <c r="Y3227" s="42"/>
      <c r="Z3227" s="42"/>
      <c r="AB3227" s="42"/>
      <c r="AC3227" s="42"/>
      <c r="AD3227" s="42"/>
    </row>
    <row r="3228" spans="6:30">
      <c r="F3228" s="42"/>
      <c r="H3228" s="42"/>
      <c r="I3228" s="42"/>
      <c r="J3228" s="42"/>
      <c r="K3228" s="42"/>
      <c r="L3228" s="42"/>
      <c r="M3228" s="42"/>
      <c r="O3228" s="42"/>
      <c r="P3228" s="42"/>
      <c r="Q3228" s="42"/>
      <c r="R3228" s="42"/>
      <c r="T3228" s="42"/>
      <c r="U3228" s="42"/>
      <c r="V3228" s="42"/>
      <c r="X3228" s="42"/>
      <c r="Y3228" s="42"/>
      <c r="Z3228" s="42"/>
      <c r="AB3228" s="42"/>
      <c r="AC3228" s="42"/>
      <c r="AD3228" s="42"/>
    </row>
    <row r="3229" spans="6:30">
      <c r="F3229" s="42"/>
      <c r="H3229" s="42"/>
      <c r="I3229" s="42"/>
      <c r="J3229" s="42"/>
      <c r="K3229" s="42"/>
      <c r="L3229" s="42"/>
      <c r="M3229" s="42"/>
      <c r="O3229" s="42"/>
      <c r="P3229" s="42"/>
      <c r="Q3229" s="42"/>
      <c r="R3229" s="42"/>
      <c r="T3229" s="42"/>
      <c r="U3229" s="42"/>
      <c r="V3229" s="42"/>
      <c r="X3229" s="42"/>
      <c r="Y3229" s="42"/>
      <c r="Z3229" s="42"/>
      <c r="AB3229" s="42"/>
      <c r="AC3229" s="42"/>
      <c r="AD3229" s="42"/>
    </row>
    <row r="3230" spans="6:30">
      <c r="F3230" s="42"/>
      <c r="H3230" s="42"/>
      <c r="I3230" s="42"/>
      <c r="J3230" s="42"/>
      <c r="K3230" s="42"/>
      <c r="L3230" s="42"/>
      <c r="M3230" s="42"/>
      <c r="O3230" s="42"/>
      <c r="P3230" s="42"/>
      <c r="Q3230" s="42"/>
      <c r="R3230" s="42"/>
      <c r="T3230" s="42"/>
      <c r="U3230" s="42"/>
      <c r="V3230" s="42"/>
      <c r="X3230" s="42"/>
      <c r="Y3230" s="42"/>
      <c r="Z3230" s="42"/>
      <c r="AB3230" s="42"/>
      <c r="AC3230" s="42"/>
      <c r="AD3230" s="42"/>
    </row>
    <row r="3231" spans="6:30">
      <c r="F3231" s="42"/>
      <c r="H3231" s="42"/>
      <c r="I3231" s="42"/>
      <c r="J3231" s="42"/>
      <c r="K3231" s="42"/>
      <c r="L3231" s="42"/>
      <c r="M3231" s="42"/>
      <c r="O3231" s="42"/>
      <c r="P3231" s="42"/>
      <c r="Q3231" s="42"/>
      <c r="R3231" s="42"/>
      <c r="T3231" s="42"/>
      <c r="U3231" s="42"/>
      <c r="V3231" s="42"/>
      <c r="X3231" s="42"/>
      <c r="Y3231" s="42"/>
      <c r="Z3231" s="42"/>
      <c r="AB3231" s="42"/>
      <c r="AC3231" s="42"/>
      <c r="AD3231" s="42"/>
    </row>
    <row r="3232" spans="6:30">
      <c r="F3232" s="42"/>
      <c r="H3232" s="42"/>
      <c r="I3232" s="42"/>
      <c r="J3232" s="42"/>
      <c r="K3232" s="42"/>
      <c r="L3232" s="42"/>
      <c r="M3232" s="42"/>
      <c r="O3232" s="42"/>
      <c r="P3232" s="42"/>
      <c r="Q3232" s="42"/>
      <c r="R3232" s="42"/>
      <c r="T3232" s="42"/>
      <c r="U3232" s="42"/>
      <c r="V3232" s="42"/>
      <c r="X3232" s="42"/>
      <c r="Y3232" s="42"/>
      <c r="Z3232" s="42"/>
      <c r="AB3232" s="42"/>
      <c r="AC3232" s="42"/>
      <c r="AD3232" s="42"/>
    </row>
    <row r="3233" spans="6:30">
      <c r="F3233" s="42"/>
      <c r="H3233" s="42"/>
      <c r="I3233" s="42"/>
      <c r="J3233" s="42"/>
      <c r="K3233" s="42"/>
      <c r="L3233" s="42"/>
      <c r="M3233" s="42"/>
      <c r="O3233" s="42"/>
      <c r="P3233" s="42"/>
      <c r="Q3233" s="42"/>
      <c r="R3233" s="42"/>
      <c r="T3233" s="42"/>
      <c r="U3233" s="42"/>
      <c r="V3233" s="42"/>
      <c r="X3233" s="42"/>
      <c r="Y3233" s="42"/>
      <c r="Z3233" s="42"/>
      <c r="AB3233" s="42"/>
      <c r="AC3233" s="42"/>
      <c r="AD3233" s="42"/>
    </row>
    <row r="3234" spans="6:30">
      <c r="F3234" s="42"/>
      <c r="H3234" s="42"/>
      <c r="I3234" s="42"/>
      <c r="J3234" s="42"/>
      <c r="K3234" s="42"/>
      <c r="L3234" s="42"/>
      <c r="M3234" s="42"/>
      <c r="O3234" s="42"/>
      <c r="P3234" s="42"/>
      <c r="Q3234" s="42"/>
      <c r="R3234" s="42"/>
      <c r="T3234" s="42"/>
      <c r="U3234" s="42"/>
      <c r="V3234" s="42"/>
      <c r="X3234" s="42"/>
      <c r="Y3234" s="42"/>
      <c r="Z3234" s="42"/>
      <c r="AB3234" s="42"/>
      <c r="AC3234" s="42"/>
      <c r="AD3234" s="42"/>
    </row>
    <row r="3235" spans="6:30">
      <c r="F3235" s="42"/>
      <c r="H3235" s="42"/>
      <c r="I3235" s="42"/>
      <c r="J3235" s="42"/>
      <c r="K3235" s="42"/>
      <c r="L3235" s="42"/>
      <c r="M3235" s="42"/>
      <c r="O3235" s="42"/>
      <c r="P3235" s="42"/>
      <c r="Q3235" s="42"/>
      <c r="R3235" s="42"/>
      <c r="T3235" s="42"/>
      <c r="U3235" s="42"/>
      <c r="V3235" s="42"/>
      <c r="X3235" s="42"/>
      <c r="Y3235" s="42"/>
      <c r="Z3235" s="42"/>
      <c r="AB3235" s="42"/>
      <c r="AC3235" s="42"/>
      <c r="AD3235" s="42"/>
    </row>
    <row r="3236" spans="6:30">
      <c r="F3236" s="42"/>
      <c r="H3236" s="42"/>
      <c r="I3236" s="42"/>
      <c r="J3236" s="42"/>
      <c r="K3236" s="42"/>
      <c r="L3236" s="42"/>
      <c r="M3236" s="42"/>
      <c r="O3236" s="42"/>
      <c r="P3236" s="42"/>
      <c r="Q3236" s="42"/>
      <c r="R3236" s="42"/>
      <c r="T3236" s="42"/>
      <c r="U3236" s="42"/>
      <c r="V3236" s="42"/>
      <c r="X3236" s="42"/>
      <c r="Y3236" s="42"/>
      <c r="Z3236" s="42"/>
      <c r="AB3236" s="42"/>
      <c r="AC3236" s="42"/>
      <c r="AD3236" s="42"/>
    </row>
    <row r="3237" spans="6:30">
      <c r="F3237" s="42"/>
      <c r="H3237" s="42"/>
      <c r="I3237" s="42"/>
      <c r="J3237" s="42"/>
      <c r="K3237" s="42"/>
      <c r="L3237" s="42"/>
      <c r="M3237" s="42"/>
      <c r="O3237" s="42"/>
      <c r="P3237" s="42"/>
      <c r="Q3237" s="42"/>
      <c r="R3237" s="42"/>
      <c r="T3237" s="42"/>
      <c r="U3237" s="42"/>
      <c r="V3237" s="42"/>
      <c r="X3237" s="42"/>
      <c r="Y3237" s="42"/>
      <c r="Z3237" s="42"/>
      <c r="AB3237" s="42"/>
      <c r="AC3237" s="42"/>
      <c r="AD3237" s="42"/>
    </row>
    <row r="3238" spans="6:30">
      <c r="F3238" s="42"/>
      <c r="H3238" s="42"/>
      <c r="I3238" s="42"/>
      <c r="J3238" s="42"/>
      <c r="K3238" s="42"/>
      <c r="L3238" s="42"/>
      <c r="M3238" s="42"/>
      <c r="O3238" s="42"/>
      <c r="P3238" s="42"/>
      <c r="Q3238" s="42"/>
      <c r="R3238" s="42"/>
      <c r="T3238" s="42"/>
      <c r="U3238" s="42"/>
      <c r="V3238" s="42"/>
      <c r="X3238" s="42"/>
      <c r="Y3238" s="42"/>
      <c r="Z3238" s="42"/>
      <c r="AB3238" s="42"/>
      <c r="AC3238" s="42"/>
      <c r="AD3238" s="42"/>
    </row>
    <row r="3239" spans="6:30">
      <c r="F3239" s="42"/>
      <c r="H3239" s="42"/>
      <c r="I3239" s="42"/>
      <c r="J3239" s="42"/>
      <c r="K3239" s="42"/>
      <c r="L3239" s="42"/>
      <c r="M3239" s="42"/>
      <c r="O3239" s="42"/>
      <c r="P3239" s="42"/>
      <c r="Q3239" s="42"/>
      <c r="R3239" s="42"/>
      <c r="T3239" s="42"/>
      <c r="U3239" s="42"/>
      <c r="V3239" s="42"/>
      <c r="X3239" s="42"/>
      <c r="Y3239" s="42"/>
      <c r="Z3239" s="42"/>
      <c r="AB3239" s="42"/>
      <c r="AC3239" s="42"/>
      <c r="AD3239" s="42"/>
    </row>
    <row r="3240" spans="6:30">
      <c r="F3240" s="42"/>
      <c r="H3240" s="42"/>
      <c r="I3240" s="42"/>
      <c r="J3240" s="42"/>
      <c r="K3240" s="42"/>
      <c r="L3240" s="42"/>
      <c r="M3240" s="42"/>
      <c r="O3240" s="42"/>
      <c r="P3240" s="42"/>
      <c r="Q3240" s="42"/>
      <c r="R3240" s="42"/>
      <c r="T3240" s="42"/>
      <c r="U3240" s="42"/>
      <c r="V3240" s="42"/>
      <c r="X3240" s="42"/>
      <c r="Y3240" s="42"/>
      <c r="Z3240" s="42"/>
      <c r="AB3240" s="42"/>
      <c r="AC3240" s="42"/>
      <c r="AD3240" s="42"/>
    </row>
    <row r="3241" spans="6:30">
      <c r="F3241" s="42"/>
      <c r="H3241" s="42"/>
      <c r="I3241" s="42"/>
      <c r="J3241" s="42"/>
      <c r="K3241" s="42"/>
      <c r="L3241" s="42"/>
      <c r="M3241" s="42"/>
      <c r="O3241" s="42"/>
      <c r="P3241" s="42"/>
      <c r="Q3241" s="42"/>
      <c r="R3241" s="42"/>
      <c r="T3241" s="42"/>
      <c r="U3241" s="42"/>
      <c r="V3241" s="42"/>
      <c r="X3241" s="42"/>
      <c r="Y3241" s="42"/>
      <c r="Z3241" s="42"/>
      <c r="AB3241" s="42"/>
      <c r="AC3241" s="42"/>
      <c r="AD3241" s="42"/>
    </row>
    <row r="3242" spans="6:30">
      <c r="F3242" s="42"/>
      <c r="H3242" s="42"/>
      <c r="I3242" s="42"/>
      <c r="J3242" s="42"/>
      <c r="K3242" s="42"/>
      <c r="L3242" s="42"/>
      <c r="M3242" s="42"/>
      <c r="O3242" s="42"/>
      <c r="P3242" s="42"/>
      <c r="Q3242" s="42"/>
      <c r="R3242" s="42"/>
      <c r="T3242" s="42"/>
      <c r="U3242" s="42"/>
      <c r="V3242" s="42"/>
      <c r="X3242" s="42"/>
      <c r="Y3242" s="42"/>
      <c r="Z3242" s="42"/>
      <c r="AB3242" s="42"/>
      <c r="AC3242" s="42"/>
      <c r="AD3242" s="42"/>
    </row>
    <row r="3243" spans="6:30">
      <c r="F3243" s="42"/>
      <c r="H3243" s="42"/>
      <c r="I3243" s="42"/>
      <c r="J3243" s="42"/>
      <c r="K3243" s="42"/>
      <c r="L3243" s="42"/>
      <c r="M3243" s="42"/>
      <c r="O3243" s="42"/>
      <c r="P3243" s="42"/>
      <c r="Q3243" s="42"/>
      <c r="R3243" s="42"/>
      <c r="T3243" s="42"/>
      <c r="U3243" s="42"/>
      <c r="V3243" s="42"/>
      <c r="X3243" s="42"/>
      <c r="Y3243" s="42"/>
      <c r="Z3243" s="42"/>
      <c r="AB3243" s="42"/>
      <c r="AC3243" s="42"/>
      <c r="AD3243" s="42"/>
    </row>
    <row r="3244" spans="6:30">
      <c r="F3244" s="42"/>
      <c r="H3244" s="42"/>
      <c r="I3244" s="42"/>
      <c r="J3244" s="42"/>
      <c r="K3244" s="42"/>
      <c r="L3244" s="42"/>
      <c r="M3244" s="42"/>
      <c r="O3244" s="42"/>
      <c r="P3244" s="42"/>
      <c r="Q3244" s="42"/>
      <c r="R3244" s="42"/>
      <c r="T3244" s="42"/>
      <c r="U3244" s="42"/>
      <c r="V3244" s="42"/>
      <c r="X3244" s="42"/>
      <c r="Y3244" s="42"/>
      <c r="Z3244" s="42"/>
      <c r="AB3244" s="42"/>
      <c r="AC3244" s="42"/>
      <c r="AD3244" s="42"/>
    </row>
    <row r="3245" spans="6:30">
      <c r="F3245" s="42"/>
      <c r="H3245" s="42"/>
      <c r="I3245" s="42"/>
      <c r="J3245" s="42"/>
      <c r="K3245" s="42"/>
      <c r="L3245" s="42"/>
      <c r="M3245" s="42"/>
      <c r="O3245" s="42"/>
      <c r="P3245" s="42"/>
      <c r="Q3245" s="42"/>
      <c r="R3245" s="42"/>
      <c r="T3245" s="42"/>
      <c r="U3245" s="42"/>
      <c r="V3245" s="42"/>
      <c r="X3245" s="42"/>
      <c r="Y3245" s="42"/>
      <c r="Z3245" s="42"/>
      <c r="AB3245" s="42"/>
      <c r="AC3245" s="42"/>
      <c r="AD3245" s="42"/>
    </row>
    <row r="3246" spans="6:30">
      <c r="F3246" s="42"/>
      <c r="H3246" s="42"/>
      <c r="I3246" s="42"/>
      <c r="J3246" s="42"/>
      <c r="K3246" s="42"/>
      <c r="L3246" s="42"/>
      <c r="M3246" s="42"/>
      <c r="O3246" s="42"/>
      <c r="P3246" s="42"/>
      <c r="Q3246" s="42"/>
      <c r="R3246" s="42"/>
      <c r="T3246" s="42"/>
      <c r="U3246" s="42"/>
      <c r="V3246" s="42"/>
      <c r="X3246" s="42"/>
      <c r="Y3246" s="42"/>
      <c r="Z3246" s="42"/>
      <c r="AB3246" s="42"/>
      <c r="AC3246" s="42"/>
      <c r="AD3246" s="42"/>
    </row>
    <row r="3247" spans="6:30">
      <c r="F3247" s="42"/>
      <c r="H3247" s="42"/>
      <c r="I3247" s="42"/>
      <c r="J3247" s="42"/>
      <c r="K3247" s="42"/>
      <c r="L3247" s="42"/>
      <c r="M3247" s="42"/>
      <c r="O3247" s="42"/>
      <c r="P3247" s="42"/>
      <c r="Q3247" s="42"/>
      <c r="R3247" s="42"/>
      <c r="T3247" s="42"/>
      <c r="U3247" s="42"/>
      <c r="V3247" s="42"/>
      <c r="X3247" s="42"/>
      <c r="Y3247" s="42"/>
      <c r="Z3247" s="42"/>
      <c r="AB3247" s="42"/>
      <c r="AC3247" s="42"/>
      <c r="AD3247" s="42"/>
    </row>
    <row r="3248" spans="6:30">
      <c r="F3248" s="42"/>
      <c r="H3248" s="42"/>
      <c r="I3248" s="42"/>
      <c r="J3248" s="42"/>
      <c r="K3248" s="42"/>
      <c r="L3248" s="42"/>
      <c r="M3248" s="42"/>
      <c r="O3248" s="42"/>
      <c r="P3248" s="42"/>
      <c r="Q3248" s="42"/>
      <c r="R3248" s="42"/>
      <c r="T3248" s="42"/>
      <c r="U3248" s="42"/>
      <c r="V3248" s="42"/>
      <c r="X3248" s="42"/>
      <c r="Y3248" s="42"/>
      <c r="Z3248" s="42"/>
      <c r="AB3248" s="42"/>
      <c r="AC3248" s="42"/>
      <c r="AD3248" s="42"/>
    </row>
    <row r="3249" spans="6:30">
      <c r="F3249" s="42"/>
      <c r="H3249" s="42"/>
      <c r="I3249" s="42"/>
      <c r="J3249" s="42"/>
      <c r="K3249" s="42"/>
      <c r="L3249" s="42"/>
      <c r="M3249" s="42"/>
      <c r="O3249" s="42"/>
      <c r="P3249" s="42"/>
      <c r="Q3249" s="42"/>
      <c r="R3249" s="42"/>
      <c r="T3249" s="42"/>
      <c r="U3249" s="42"/>
      <c r="V3249" s="42"/>
      <c r="X3249" s="42"/>
      <c r="Y3249" s="42"/>
      <c r="Z3249" s="42"/>
      <c r="AB3249" s="42"/>
      <c r="AC3249" s="42"/>
      <c r="AD3249" s="42"/>
    </row>
    <row r="3250" spans="6:30">
      <c r="F3250" s="42"/>
      <c r="H3250" s="42"/>
      <c r="I3250" s="42"/>
      <c r="J3250" s="42"/>
      <c r="K3250" s="42"/>
      <c r="L3250" s="42"/>
      <c r="M3250" s="42"/>
      <c r="O3250" s="42"/>
      <c r="P3250" s="42"/>
      <c r="Q3250" s="42"/>
      <c r="R3250" s="42"/>
      <c r="T3250" s="42"/>
      <c r="U3250" s="42"/>
      <c r="V3250" s="42"/>
      <c r="X3250" s="42"/>
      <c r="Y3250" s="42"/>
      <c r="Z3250" s="42"/>
      <c r="AB3250" s="42"/>
      <c r="AC3250" s="42"/>
      <c r="AD3250" s="42"/>
    </row>
    <row r="3251" spans="6:30">
      <c r="F3251" s="42"/>
      <c r="H3251" s="42"/>
      <c r="I3251" s="42"/>
      <c r="J3251" s="42"/>
      <c r="K3251" s="42"/>
      <c r="L3251" s="42"/>
      <c r="M3251" s="42"/>
      <c r="O3251" s="42"/>
      <c r="P3251" s="42"/>
      <c r="Q3251" s="42"/>
      <c r="R3251" s="42"/>
      <c r="T3251" s="42"/>
      <c r="U3251" s="42"/>
      <c r="V3251" s="42"/>
      <c r="X3251" s="42"/>
      <c r="Y3251" s="42"/>
      <c r="Z3251" s="42"/>
      <c r="AB3251" s="42"/>
      <c r="AC3251" s="42"/>
      <c r="AD3251" s="42"/>
    </row>
    <row r="3252" spans="6:30">
      <c r="F3252" s="42"/>
      <c r="H3252" s="42"/>
      <c r="I3252" s="42"/>
      <c r="J3252" s="42"/>
      <c r="K3252" s="42"/>
      <c r="L3252" s="42"/>
      <c r="M3252" s="42"/>
      <c r="O3252" s="42"/>
      <c r="P3252" s="42"/>
      <c r="Q3252" s="42"/>
      <c r="R3252" s="42"/>
      <c r="T3252" s="42"/>
      <c r="U3252" s="42"/>
      <c r="V3252" s="42"/>
      <c r="X3252" s="42"/>
      <c r="Y3252" s="42"/>
      <c r="Z3252" s="42"/>
      <c r="AB3252" s="42"/>
      <c r="AC3252" s="42"/>
      <c r="AD3252" s="42"/>
    </row>
    <row r="3253" spans="6:30">
      <c r="F3253" s="42"/>
      <c r="H3253" s="42"/>
      <c r="I3253" s="42"/>
      <c r="J3253" s="42"/>
      <c r="K3253" s="42"/>
      <c r="L3253" s="42"/>
      <c r="M3253" s="42"/>
      <c r="O3253" s="42"/>
      <c r="P3253" s="42"/>
      <c r="Q3253" s="42"/>
      <c r="R3253" s="42"/>
      <c r="T3253" s="42"/>
      <c r="U3253" s="42"/>
      <c r="V3253" s="42"/>
      <c r="X3253" s="42"/>
      <c r="Y3253" s="42"/>
      <c r="Z3253" s="42"/>
      <c r="AB3253" s="42"/>
      <c r="AC3253" s="42"/>
      <c r="AD3253" s="42"/>
    </row>
    <row r="3254" spans="6:30">
      <c r="F3254" s="42"/>
      <c r="H3254" s="42"/>
      <c r="I3254" s="42"/>
      <c r="J3254" s="42"/>
      <c r="K3254" s="42"/>
      <c r="L3254" s="42"/>
      <c r="M3254" s="42"/>
      <c r="O3254" s="42"/>
      <c r="P3254" s="42"/>
      <c r="Q3254" s="42"/>
      <c r="R3254" s="42"/>
      <c r="T3254" s="42"/>
      <c r="U3254" s="42"/>
      <c r="V3254" s="42"/>
      <c r="X3254" s="42"/>
      <c r="Y3254" s="42"/>
      <c r="Z3254" s="42"/>
      <c r="AB3254" s="42"/>
      <c r="AC3254" s="42"/>
      <c r="AD3254" s="42"/>
    </row>
    <row r="3255" spans="6:30">
      <c r="F3255" s="42"/>
      <c r="H3255" s="42"/>
      <c r="I3255" s="42"/>
      <c r="J3255" s="42"/>
      <c r="K3255" s="42"/>
      <c r="L3255" s="42"/>
      <c r="M3255" s="42"/>
      <c r="O3255" s="42"/>
      <c r="P3255" s="42"/>
      <c r="Q3255" s="42"/>
      <c r="R3255" s="42"/>
      <c r="T3255" s="42"/>
      <c r="U3255" s="42"/>
      <c r="V3255" s="42"/>
      <c r="X3255" s="42"/>
      <c r="Y3255" s="42"/>
      <c r="Z3255" s="42"/>
      <c r="AB3255" s="42"/>
      <c r="AC3255" s="42"/>
      <c r="AD3255" s="42"/>
    </row>
    <row r="3256" spans="6:30">
      <c r="F3256" s="42"/>
      <c r="H3256" s="42"/>
      <c r="I3256" s="42"/>
      <c r="J3256" s="42"/>
      <c r="K3256" s="42"/>
      <c r="L3256" s="42"/>
      <c r="M3256" s="42"/>
      <c r="O3256" s="42"/>
      <c r="P3256" s="42"/>
      <c r="Q3256" s="42"/>
      <c r="R3256" s="42"/>
      <c r="T3256" s="42"/>
      <c r="U3256" s="42"/>
      <c r="V3256" s="42"/>
      <c r="X3256" s="42"/>
      <c r="Y3256" s="42"/>
      <c r="Z3256" s="42"/>
      <c r="AB3256" s="42"/>
      <c r="AC3256" s="42"/>
      <c r="AD3256" s="42"/>
    </row>
    <row r="3257" spans="6:30">
      <c r="F3257" s="42"/>
      <c r="H3257" s="42"/>
      <c r="I3257" s="42"/>
      <c r="J3257" s="42"/>
      <c r="K3257" s="42"/>
      <c r="L3257" s="42"/>
      <c r="M3257" s="42"/>
      <c r="O3257" s="42"/>
      <c r="P3257" s="42"/>
      <c r="Q3257" s="42"/>
      <c r="R3257" s="42"/>
      <c r="T3257" s="42"/>
      <c r="U3257" s="42"/>
      <c r="V3257" s="42"/>
      <c r="X3257" s="42"/>
      <c r="Y3257" s="42"/>
      <c r="Z3257" s="42"/>
      <c r="AB3257" s="42"/>
      <c r="AC3257" s="42"/>
      <c r="AD3257" s="42"/>
    </row>
    <row r="3258" spans="6:30">
      <c r="F3258" s="42"/>
      <c r="H3258" s="42"/>
      <c r="I3258" s="42"/>
      <c r="J3258" s="42"/>
      <c r="K3258" s="42"/>
      <c r="L3258" s="42"/>
      <c r="M3258" s="42"/>
      <c r="O3258" s="42"/>
      <c r="P3258" s="42"/>
      <c r="Q3258" s="42"/>
      <c r="R3258" s="42"/>
      <c r="T3258" s="42"/>
      <c r="U3258" s="42"/>
      <c r="V3258" s="42"/>
      <c r="X3258" s="42"/>
      <c r="Y3258" s="42"/>
      <c r="Z3258" s="42"/>
      <c r="AB3258" s="42"/>
      <c r="AC3258" s="42"/>
      <c r="AD3258" s="42"/>
    </row>
    <row r="3259" spans="6:30">
      <c r="F3259" s="42"/>
      <c r="H3259" s="42"/>
      <c r="I3259" s="42"/>
      <c r="J3259" s="42"/>
      <c r="K3259" s="42"/>
      <c r="L3259" s="42"/>
      <c r="M3259" s="42"/>
      <c r="O3259" s="42"/>
      <c r="P3259" s="42"/>
      <c r="Q3259" s="42"/>
      <c r="R3259" s="42"/>
      <c r="T3259" s="42"/>
      <c r="U3259" s="42"/>
      <c r="V3259" s="42"/>
      <c r="X3259" s="42"/>
      <c r="Y3259" s="42"/>
      <c r="Z3259" s="42"/>
      <c r="AB3259" s="42"/>
      <c r="AC3259" s="42"/>
      <c r="AD3259" s="42"/>
    </row>
    <row r="3260" spans="6:30">
      <c r="F3260" s="42"/>
      <c r="H3260" s="42"/>
      <c r="I3260" s="42"/>
      <c r="J3260" s="42"/>
      <c r="K3260" s="42"/>
      <c r="L3260" s="42"/>
      <c r="M3260" s="42"/>
      <c r="O3260" s="42"/>
      <c r="P3260" s="42"/>
      <c r="Q3260" s="42"/>
      <c r="R3260" s="42"/>
      <c r="T3260" s="42"/>
      <c r="U3260" s="42"/>
      <c r="V3260" s="42"/>
      <c r="X3260" s="42"/>
      <c r="Y3260" s="42"/>
      <c r="Z3260" s="42"/>
      <c r="AB3260" s="42"/>
      <c r="AC3260" s="42"/>
      <c r="AD3260" s="42"/>
    </row>
    <row r="3261" spans="6:30">
      <c r="F3261" s="42"/>
      <c r="H3261" s="42"/>
      <c r="I3261" s="42"/>
      <c r="J3261" s="42"/>
      <c r="K3261" s="42"/>
      <c r="L3261" s="42"/>
      <c r="M3261" s="42"/>
      <c r="O3261" s="42"/>
      <c r="P3261" s="42"/>
      <c r="Q3261" s="42"/>
      <c r="R3261" s="42"/>
      <c r="T3261" s="42"/>
      <c r="U3261" s="42"/>
      <c r="V3261" s="42"/>
      <c r="X3261" s="42"/>
      <c r="Y3261" s="42"/>
      <c r="Z3261" s="42"/>
      <c r="AB3261" s="42"/>
      <c r="AC3261" s="42"/>
      <c r="AD3261" s="42"/>
    </row>
    <row r="3262" spans="6:30">
      <c r="F3262" s="42"/>
      <c r="H3262" s="42"/>
      <c r="I3262" s="42"/>
      <c r="J3262" s="42"/>
      <c r="K3262" s="42"/>
      <c r="L3262" s="42"/>
      <c r="M3262" s="42"/>
      <c r="O3262" s="42"/>
      <c r="P3262" s="42"/>
      <c r="Q3262" s="42"/>
      <c r="R3262" s="42"/>
      <c r="T3262" s="42"/>
      <c r="U3262" s="42"/>
      <c r="V3262" s="42"/>
      <c r="X3262" s="42"/>
      <c r="Y3262" s="42"/>
      <c r="Z3262" s="42"/>
      <c r="AB3262" s="42"/>
      <c r="AC3262" s="42"/>
      <c r="AD3262" s="42"/>
    </row>
    <row r="3263" spans="6:30">
      <c r="F3263" s="42"/>
      <c r="H3263" s="42"/>
      <c r="I3263" s="42"/>
      <c r="J3263" s="42"/>
      <c r="K3263" s="42"/>
      <c r="L3263" s="42"/>
      <c r="M3263" s="42"/>
      <c r="O3263" s="42"/>
      <c r="P3263" s="42"/>
      <c r="Q3263" s="42"/>
      <c r="R3263" s="42"/>
      <c r="T3263" s="42"/>
      <c r="U3263" s="42"/>
      <c r="V3263" s="42"/>
      <c r="X3263" s="42"/>
      <c r="Y3263" s="42"/>
      <c r="Z3263" s="42"/>
      <c r="AB3263" s="42"/>
      <c r="AC3263" s="42"/>
      <c r="AD3263" s="42"/>
    </row>
    <row r="3264" spans="6:30">
      <c r="F3264" s="42"/>
      <c r="H3264" s="42"/>
      <c r="I3264" s="42"/>
      <c r="J3264" s="42"/>
      <c r="K3264" s="42"/>
      <c r="L3264" s="42"/>
      <c r="M3264" s="42"/>
      <c r="O3264" s="42"/>
      <c r="P3264" s="42"/>
      <c r="Q3264" s="42"/>
      <c r="R3264" s="42"/>
      <c r="T3264" s="42"/>
      <c r="U3264" s="42"/>
      <c r="V3264" s="42"/>
      <c r="X3264" s="42"/>
      <c r="Y3264" s="42"/>
      <c r="Z3264" s="42"/>
      <c r="AB3264" s="42"/>
      <c r="AC3264" s="42"/>
      <c r="AD3264" s="42"/>
    </row>
    <row r="3265" spans="6:30">
      <c r="F3265" s="42"/>
      <c r="H3265" s="42"/>
      <c r="I3265" s="42"/>
      <c r="J3265" s="42"/>
      <c r="K3265" s="42"/>
      <c r="L3265" s="42"/>
      <c r="M3265" s="42"/>
      <c r="O3265" s="42"/>
      <c r="P3265" s="42"/>
      <c r="Q3265" s="42"/>
      <c r="R3265" s="42"/>
      <c r="T3265" s="42"/>
      <c r="U3265" s="42"/>
      <c r="V3265" s="42"/>
      <c r="X3265" s="42"/>
      <c r="Y3265" s="42"/>
      <c r="Z3265" s="42"/>
      <c r="AB3265" s="42"/>
      <c r="AC3265" s="42"/>
      <c r="AD3265" s="42"/>
    </row>
    <row r="3266" spans="6:30">
      <c r="F3266" s="42"/>
      <c r="H3266" s="42"/>
      <c r="I3266" s="42"/>
      <c r="J3266" s="42"/>
      <c r="K3266" s="42"/>
      <c r="L3266" s="42"/>
      <c r="M3266" s="42"/>
      <c r="O3266" s="42"/>
      <c r="P3266" s="42"/>
      <c r="Q3266" s="42"/>
      <c r="R3266" s="42"/>
      <c r="T3266" s="42"/>
      <c r="U3266" s="42"/>
      <c r="V3266" s="42"/>
      <c r="X3266" s="42"/>
      <c r="Y3266" s="42"/>
      <c r="Z3266" s="42"/>
      <c r="AB3266" s="42"/>
      <c r="AC3266" s="42"/>
      <c r="AD3266" s="42"/>
    </row>
    <row r="3267" spans="6:30">
      <c r="F3267" s="42"/>
      <c r="H3267" s="42"/>
      <c r="I3267" s="42"/>
      <c r="J3267" s="42"/>
      <c r="K3267" s="42"/>
      <c r="L3267" s="42"/>
      <c r="M3267" s="42"/>
      <c r="O3267" s="42"/>
      <c r="P3267" s="42"/>
      <c r="Q3267" s="42"/>
      <c r="R3267" s="42"/>
      <c r="T3267" s="42"/>
      <c r="U3267" s="42"/>
      <c r="V3267" s="42"/>
      <c r="X3267" s="42"/>
      <c r="Y3267" s="42"/>
      <c r="Z3267" s="42"/>
      <c r="AB3267" s="42"/>
      <c r="AC3267" s="42"/>
      <c r="AD3267" s="42"/>
    </row>
    <row r="3268" spans="6:30">
      <c r="F3268" s="42"/>
      <c r="H3268" s="42"/>
      <c r="I3268" s="42"/>
      <c r="J3268" s="42"/>
      <c r="K3268" s="42"/>
      <c r="L3268" s="42"/>
      <c r="M3268" s="42"/>
      <c r="O3268" s="42"/>
      <c r="P3268" s="42"/>
      <c r="Q3268" s="42"/>
      <c r="R3268" s="42"/>
      <c r="T3268" s="42"/>
      <c r="U3268" s="42"/>
      <c r="V3268" s="42"/>
      <c r="X3268" s="42"/>
      <c r="Y3268" s="42"/>
      <c r="Z3268" s="42"/>
      <c r="AB3268" s="42"/>
      <c r="AC3268" s="42"/>
      <c r="AD3268" s="42"/>
    </row>
    <row r="3269" spans="6:30">
      <c r="F3269" s="42"/>
      <c r="H3269" s="42"/>
      <c r="I3269" s="42"/>
      <c r="J3269" s="42"/>
      <c r="K3269" s="42"/>
      <c r="L3269" s="42"/>
      <c r="M3269" s="42"/>
      <c r="O3269" s="42"/>
      <c r="P3269" s="42"/>
      <c r="Q3269" s="42"/>
      <c r="R3269" s="42"/>
      <c r="T3269" s="42"/>
      <c r="U3269" s="42"/>
      <c r="V3269" s="42"/>
      <c r="X3269" s="42"/>
      <c r="Y3269" s="42"/>
      <c r="Z3269" s="42"/>
      <c r="AB3269" s="42"/>
      <c r="AC3269" s="42"/>
      <c r="AD3269" s="42"/>
    </row>
    <row r="3270" spans="6:30">
      <c r="F3270" s="42"/>
      <c r="H3270" s="42"/>
      <c r="I3270" s="42"/>
      <c r="J3270" s="42"/>
      <c r="K3270" s="42"/>
      <c r="L3270" s="42"/>
      <c r="M3270" s="42"/>
      <c r="O3270" s="42"/>
      <c r="P3270" s="42"/>
      <c r="Q3270" s="42"/>
      <c r="R3270" s="42"/>
      <c r="T3270" s="42"/>
      <c r="U3270" s="42"/>
      <c r="V3270" s="42"/>
      <c r="X3270" s="42"/>
      <c r="Y3270" s="42"/>
      <c r="Z3270" s="42"/>
      <c r="AB3270" s="42"/>
      <c r="AC3270" s="42"/>
      <c r="AD3270" s="42"/>
    </row>
    <row r="3271" spans="6:30">
      <c r="F3271" s="42"/>
      <c r="H3271" s="42"/>
      <c r="I3271" s="42"/>
      <c r="J3271" s="42"/>
      <c r="K3271" s="42"/>
      <c r="L3271" s="42"/>
      <c r="M3271" s="42"/>
      <c r="O3271" s="42"/>
      <c r="P3271" s="42"/>
      <c r="Q3271" s="42"/>
      <c r="R3271" s="42"/>
      <c r="T3271" s="42"/>
      <c r="U3271" s="42"/>
      <c r="V3271" s="42"/>
      <c r="X3271" s="42"/>
      <c r="Y3271" s="42"/>
      <c r="Z3271" s="42"/>
      <c r="AB3271" s="42"/>
      <c r="AC3271" s="42"/>
      <c r="AD3271" s="42"/>
    </row>
    <row r="3272" spans="6:30">
      <c r="F3272" s="42"/>
      <c r="H3272" s="42"/>
      <c r="I3272" s="42"/>
      <c r="J3272" s="42"/>
      <c r="K3272" s="42"/>
      <c r="L3272" s="42"/>
      <c r="M3272" s="42"/>
      <c r="O3272" s="42"/>
      <c r="P3272" s="42"/>
      <c r="Q3272" s="42"/>
      <c r="R3272" s="42"/>
      <c r="T3272" s="42"/>
      <c r="U3272" s="42"/>
      <c r="V3272" s="42"/>
      <c r="X3272" s="42"/>
      <c r="Y3272" s="42"/>
      <c r="Z3272" s="42"/>
      <c r="AB3272" s="42"/>
      <c r="AC3272" s="42"/>
      <c r="AD3272" s="42"/>
    </row>
    <row r="3273" spans="6:30">
      <c r="F3273" s="42"/>
      <c r="H3273" s="42"/>
      <c r="I3273" s="42"/>
      <c r="J3273" s="42"/>
      <c r="K3273" s="42"/>
      <c r="L3273" s="42"/>
      <c r="M3273" s="42"/>
      <c r="O3273" s="42"/>
      <c r="P3273" s="42"/>
      <c r="Q3273" s="42"/>
      <c r="R3273" s="42"/>
      <c r="T3273" s="42"/>
      <c r="U3273" s="42"/>
      <c r="V3273" s="42"/>
      <c r="X3273" s="42"/>
      <c r="Y3273" s="42"/>
      <c r="Z3273" s="42"/>
      <c r="AB3273" s="42"/>
      <c r="AC3273" s="42"/>
      <c r="AD3273" s="42"/>
    </row>
    <row r="3274" spans="6:30">
      <c r="F3274" s="42"/>
      <c r="H3274" s="42"/>
      <c r="I3274" s="42"/>
      <c r="J3274" s="42"/>
      <c r="K3274" s="42"/>
      <c r="L3274" s="42"/>
      <c r="M3274" s="42"/>
      <c r="O3274" s="42"/>
      <c r="P3274" s="42"/>
      <c r="Q3274" s="42"/>
      <c r="R3274" s="42"/>
      <c r="T3274" s="42"/>
      <c r="U3274" s="42"/>
      <c r="V3274" s="42"/>
      <c r="X3274" s="42"/>
      <c r="Y3274" s="42"/>
      <c r="Z3274" s="42"/>
      <c r="AB3274" s="42"/>
      <c r="AC3274" s="42"/>
      <c r="AD3274" s="42"/>
    </row>
    <row r="3275" spans="6:30">
      <c r="F3275" s="42"/>
      <c r="H3275" s="42"/>
      <c r="I3275" s="42"/>
      <c r="J3275" s="42"/>
      <c r="K3275" s="42"/>
      <c r="L3275" s="42"/>
      <c r="M3275" s="42"/>
      <c r="O3275" s="42"/>
      <c r="P3275" s="42"/>
      <c r="Q3275" s="42"/>
      <c r="R3275" s="42"/>
      <c r="T3275" s="42"/>
      <c r="U3275" s="42"/>
      <c r="V3275" s="42"/>
      <c r="X3275" s="42"/>
      <c r="Y3275" s="42"/>
      <c r="Z3275" s="42"/>
      <c r="AB3275" s="42"/>
      <c r="AC3275" s="42"/>
      <c r="AD3275" s="42"/>
    </row>
    <row r="3276" spans="6:30">
      <c r="F3276" s="42"/>
      <c r="H3276" s="42"/>
      <c r="I3276" s="42"/>
      <c r="J3276" s="42"/>
      <c r="K3276" s="42"/>
      <c r="L3276" s="42"/>
      <c r="M3276" s="42"/>
      <c r="O3276" s="42"/>
      <c r="P3276" s="42"/>
      <c r="Q3276" s="42"/>
      <c r="R3276" s="42"/>
      <c r="T3276" s="42"/>
      <c r="U3276" s="42"/>
      <c r="V3276" s="42"/>
      <c r="X3276" s="42"/>
      <c r="Y3276" s="42"/>
      <c r="Z3276" s="42"/>
      <c r="AB3276" s="42"/>
      <c r="AC3276" s="42"/>
      <c r="AD3276" s="42"/>
    </row>
    <row r="3277" spans="6:30">
      <c r="F3277" s="42"/>
      <c r="H3277" s="42"/>
      <c r="I3277" s="42"/>
      <c r="J3277" s="42"/>
      <c r="K3277" s="42"/>
      <c r="L3277" s="42"/>
      <c r="M3277" s="42"/>
      <c r="O3277" s="42"/>
      <c r="P3277" s="42"/>
      <c r="Q3277" s="42"/>
      <c r="R3277" s="42"/>
      <c r="T3277" s="42"/>
      <c r="U3277" s="42"/>
      <c r="V3277" s="42"/>
      <c r="X3277" s="42"/>
      <c r="Y3277" s="42"/>
      <c r="Z3277" s="42"/>
      <c r="AB3277" s="42"/>
      <c r="AC3277" s="42"/>
      <c r="AD3277" s="42"/>
    </row>
    <row r="3278" spans="6:30">
      <c r="F3278" s="42"/>
      <c r="H3278" s="42"/>
      <c r="I3278" s="42"/>
      <c r="J3278" s="42"/>
      <c r="K3278" s="42"/>
      <c r="L3278" s="42"/>
      <c r="M3278" s="42"/>
      <c r="O3278" s="42"/>
      <c r="P3278" s="42"/>
      <c r="Q3278" s="42"/>
      <c r="R3278" s="42"/>
      <c r="T3278" s="42"/>
      <c r="U3278" s="42"/>
      <c r="V3278" s="42"/>
      <c r="X3278" s="42"/>
      <c r="Y3278" s="42"/>
      <c r="Z3278" s="42"/>
      <c r="AB3278" s="42"/>
      <c r="AC3278" s="42"/>
      <c r="AD3278" s="42"/>
    </row>
    <row r="3279" spans="6:30">
      <c r="F3279" s="42"/>
      <c r="H3279" s="42"/>
      <c r="I3279" s="42"/>
      <c r="J3279" s="42"/>
      <c r="K3279" s="42"/>
      <c r="L3279" s="42"/>
      <c r="M3279" s="42"/>
      <c r="O3279" s="42"/>
      <c r="P3279" s="42"/>
      <c r="Q3279" s="42"/>
      <c r="R3279" s="42"/>
      <c r="T3279" s="42"/>
      <c r="U3279" s="42"/>
      <c r="V3279" s="42"/>
      <c r="X3279" s="42"/>
      <c r="Y3279" s="42"/>
      <c r="Z3279" s="42"/>
      <c r="AB3279" s="42"/>
      <c r="AC3279" s="42"/>
      <c r="AD3279" s="42"/>
    </row>
    <row r="3280" spans="6:30">
      <c r="F3280" s="42"/>
      <c r="H3280" s="42"/>
      <c r="I3280" s="42"/>
      <c r="J3280" s="42"/>
      <c r="K3280" s="42"/>
      <c r="L3280" s="42"/>
      <c r="M3280" s="42"/>
      <c r="O3280" s="42"/>
      <c r="P3280" s="42"/>
      <c r="Q3280" s="42"/>
      <c r="R3280" s="42"/>
      <c r="T3280" s="42"/>
      <c r="U3280" s="42"/>
      <c r="V3280" s="42"/>
      <c r="X3280" s="42"/>
      <c r="Y3280" s="42"/>
      <c r="Z3280" s="42"/>
      <c r="AB3280" s="42"/>
      <c r="AC3280" s="42"/>
      <c r="AD3280" s="42"/>
    </row>
    <row r="3281" spans="6:30">
      <c r="F3281" s="42"/>
      <c r="H3281" s="42"/>
      <c r="I3281" s="42"/>
      <c r="J3281" s="42"/>
      <c r="K3281" s="42"/>
      <c r="L3281" s="42"/>
      <c r="M3281" s="42"/>
      <c r="O3281" s="42"/>
      <c r="P3281" s="42"/>
      <c r="Q3281" s="42"/>
      <c r="R3281" s="42"/>
      <c r="T3281" s="42"/>
      <c r="U3281" s="42"/>
      <c r="V3281" s="42"/>
      <c r="X3281" s="42"/>
      <c r="Y3281" s="42"/>
      <c r="Z3281" s="42"/>
      <c r="AB3281" s="42"/>
      <c r="AC3281" s="42"/>
      <c r="AD3281" s="42"/>
    </row>
    <row r="3282" spans="6:30">
      <c r="F3282" s="42"/>
      <c r="H3282" s="42"/>
      <c r="I3282" s="42"/>
      <c r="J3282" s="42"/>
      <c r="K3282" s="42"/>
      <c r="L3282" s="42"/>
      <c r="M3282" s="42"/>
      <c r="O3282" s="42"/>
      <c r="P3282" s="42"/>
      <c r="Q3282" s="42"/>
      <c r="R3282" s="42"/>
      <c r="T3282" s="42"/>
      <c r="U3282" s="42"/>
      <c r="V3282" s="42"/>
      <c r="X3282" s="42"/>
      <c r="Y3282" s="42"/>
      <c r="Z3282" s="42"/>
      <c r="AB3282" s="42"/>
      <c r="AC3282" s="42"/>
      <c r="AD3282" s="42"/>
    </row>
    <row r="3283" spans="6:30">
      <c r="F3283" s="42"/>
      <c r="H3283" s="42"/>
      <c r="I3283" s="42"/>
      <c r="J3283" s="42"/>
      <c r="K3283" s="42"/>
      <c r="L3283" s="42"/>
      <c r="M3283" s="42"/>
      <c r="O3283" s="42"/>
      <c r="P3283" s="42"/>
      <c r="Q3283" s="42"/>
      <c r="R3283" s="42"/>
      <c r="T3283" s="42"/>
      <c r="U3283" s="42"/>
      <c r="V3283" s="42"/>
      <c r="X3283" s="42"/>
      <c r="Y3283" s="42"/>
      <c r="Z3283" s="42"/>
      <c r="AB3283" s="42"/>
      <c r="AC3283" s="42"/>
      <c r="AD3283" s="42"/>
    </row>
    <row r="3284" spans="6:30">
      <c r="F3284" s="42"/>
      <c r="H3284" s="42"/>
      <c r="I3284" s="42"/>
      <c r="J3284" s="42"/>
      <c r="K3284" s="42"/>
      <c r="L3284" s="42"/>
      <c r="M3284" s="42"/>
      <c r="O3284" s="42"/>
      <c r="P3284" s="42"/>
      <c r="Q3284" s="42"/>
      <c r="R3284" s="42"/>
      <c r="T3284" s="42"/>
      <c r="U3284" s="42"/>
      <c r="V3284" s="42"/>
      <c r="X3284" s="42"/>
      <c r="Y3284" s="42"/>
      <c r="Z3284" s="42"/>
      <c r="AB3284" s="42"/>
      <c r="AC3284" s="42"/>
      <c r="AD3284" s="42"/>
    </row>
    <row r="3285" spans="6:30">
      <c r="F3285" s="42"/>
      <c r="H3285" s="42"/>
      <c r="I3285" s="42"/>
      <c r="J3285" s="42"/>
      <c r="K3285" s="42"/>
      <c r="L3285" s="42"/>
      <c r="M3285" s="42"/>
      <c r="O3285" s="42"/>
      <c r="P3285" s="42"/>
      <c r="Q3285" s="42"/>
      <c r="R3285" s="42"/>
      <c r="T3285" s="42"/>
      <c r="U3285" s="42"/>
      <c r="V3285" s="42"/>
      <c r="X3285" s="42"/>
      <c r="Y3285" s="42"/>
      <c r="Z3285" s="42"/>
      <c r="AB3285" s="42"/>
      <c r="AC3285" s="42"/>
      <c r="AD3285" s="42"/>
    </row>
    <row r="3286" spans="6:30">
      <c r="F3286" s="42"/>
      <c r="H3286" s="42"/>
      <c r="I3286" s="42"/>
      <c r="J3286" s="42"/>
      <c r="K3286" s="42"/>
      <c r="L3286" s="42"/>
      <c r="M3286" s="42"/>
      <c r="O3286" s="42"/>
      <c r="P3286" s="42"/>
      <c r="Q3286" s="42"/>
      <c r="R3286" s="42"/>
      <c r="T3286" s="42"/>
      <c r="U3286" s="42"/>
      <c r="V3286" s="42"/>
      <c r="X3286" s="42"/>
      <c r="Y3286" s="42"/>
      <c r="Z3286" s="42"/>
      <c r="AB3286" s="42"/>
      <c r="AC3286" s="42"/>
      <c r="AD3286" s="42"/>
    </row>
    <row r="3287" spans="6:30">
      <c r="F3287" s="42"/>
      <c r="H3287" s="42"/>
      <c r="I3287" s="42"/>
      <c r="J3287" s="42"/>
      <c r="K3287" s="42"/>
      <c r="L3287" s="42"/>
      <c r="M3287" s="42"/>
      <c r="O3287" s="42"/>
      <c r="P3287" s="42"/>
      <c r="Q3287" s="42"/>
      <c r="R3287" s="42"/>
      <c r="T3287" s="42"/>
      <c r="U3287" s="42"/>
      <c r="V3287" s="42"/>
      <c r="X3287" s="42"/>
      <c r="Y3287" s="42"/>
      <c r="Z3287" s="42"/>
      <c r="AB3287" s="42"/>
      <c r="AC3287" s="42"/>
      <c r="AD3287" s="42"/>
    </row>
    <row r="3288" spans="6:30">
      <c r="F3288" s="42"/>
      <c r="H3288" s="42"/>
      <c r="I3288" s="42"/>
      <c r="J3288" s="42"/>
      <c r="K3288" s="42"/>
      <c r="L3288" s="42"/>
      <c r="M3288" s="42"/>
      <c r="O3288" s="42"/>
      <c r="P3288" s="42"/>
      <c r="Q3288" s="42"/>
      <c r="R3288" s="42"/>
      <c r="T3288" s="42"/>
      <c r="U3288" s="42"/>
      <c r="V3288" s="42"/>
      <c r="X3288" s="42"/>
      <c r="Y3288" s="42"/>
      <c r="Z3288" s="42"/>
      <c r="AB3288" s="42"/>
      <c r="AC3288" s="42"/>
      <c r="AD3288" s="42"/>
    </row>
    <row r="3289" spans="6:30">
      <c r="F3289" s="42"/>
      <c r="H3289" s="42"/>
      <c r="I3289" s="42"/>
      <c r="J3289" s="42"/>
      <c r="K3289" s="42"/>
      <c r="L3289" s="42"/>
      <c r="M3289" s="42"/>
      <c r="O3289" s="42"/>
      <c r="P3289" s="42"/>
      <c r="Q3289" s="42"/>
      <c r="R3289" s="42"/>
      <c r="T3289" s="42"/>
      <c r="U3289" s="42"/>
      <c r="V3289" s="42"/>
      <c r="X3289" s="42"/>
      <c r="Y3289" s="42"/>
      <c r="Z3289" s="42"/>
      <c r="AB3289" s="42"/>
      <c r="AC3289" s="42"/>
      <c r="AD3289" s="42"/>
    </row>
    <row r="3290" spans="6:30">
      <c r="F3290" s="42"/>
      <c r="H3290" s="42"/>
      <c r="I3290" s="42"/>
      <c r="J3290" s="42"/>
      <c r="K3290" s="42"/>
      <c r="L3290" s="42"/>
      <c r="M3290" s="42"/>
      <c r="O3290" s="42"/>
      <c r="P3290" s="42"/>
      <c r="Q3290" s="42"/>
      <c r="R3290" s="42"/>
      <c r="T3290" s="42"/>
      <c r="U3290" s="42"/>
      <c r="V3290" s="42"/>
      <c r="X3290" s="42"/>
      <c r="Y3290" s="42"/>
      <c r="Z3290" s="42"/>
      <c r="AB3290" s="42"/>
      <c r="AC3290" s="42"/>
      <c r="AD3290" s="42"/>
    </row>
    <row r="3291" spans="6:30">
      <c r="F3291" s="42"/>
      <c r="H3291" s="42"/>
      <c r="I3291" s="42"/>
      <c r="J3291" s="42"/>
      <c r="K3291" s="42"/>
      <c r="L3291" s="42"/>
      <c r="M3291" s="42"/>
      <c r="O3291" s="42"/>
      <c r="P3291" s="42"/>
      <c r="Q3291" s="42"/>
      <c r="R3291" s="42"/>
      <c r="T3291" s="42"/>
      <c r="U3291" s="42"/>
      <c r="V3291" s="42"/>
      <c r="X3291" s="42"/>
      <c r="Y3291" s="42"/>
      <c r="Z3291" s="42"/>
      <c r="AB3291" s="42"/>
      <c r="AC3291" s="42"/>
      <c r="AD3291" s="42"/>
    </row>
    <row r="3292" spans="6:30">
      <c r="F3292" s="42"/>
      <c r="H3292" s="42"/>
      <c r="I3292" s="42"/>
      <c r="J3292" s="42"/>
      <c r="K3292" s="42"/>
      <c r="L3292" s="42"/>
      <c r="M3292" s="42"/>
      <c r="O3292" s="42"/>
      <c r="P3292" s="42"/>
      <c r="Q3292" s="42"/>
      <c r="R3292" s="42"/>
      <c r="T3292" s="42"/>
      <c r="U3292" s="42"/>
      <c r="V3292" s="42"/>
      <c r="X3292" s="42"/>
      <c r="Y3292" s="42"/>
      <c r="Z3292" s="42"/>
      <c r="AB3292" s="42"/>
      <c r="AC3292" s="42"/>
      <c r="AD3292" s="42"/>
    </row>
    <row r="3293" spans="6:30">
      <c r="F3293" s="42"/>
      <c r="H3293" s="42"/>
      <c r="I3293" s="42"/>
      <c r="J3293" s="42"/>
      <c r="K3293" s="42"/>
      <c r="L3293" s="42"/>
      <c r="M3293" s="42"/>
      <c r="O3293" s="42"/>
      <c r="P3293" s="42"/>
      <c r="Q3293" s="42"/>
      <c r="R3293" s="42"/>
      <c r="T3293" s="42"/>
      <c r="U3293" s="42"/>
      <c r="V3293" s="42"/>
      <c r="X3293" s="42"/>
      <c r="Y3293" s="42"/>
      <c r="Z3293" s="42"/>
      <c r="AB3293" s="42"/>
      <c r="AC3293" s="42"/>
      <c r="AD3293" s="42"/>
    </row>
    <row r="3294" spans="6:30">
      <c r="F3294" s="42"/>
      <c r="H3294" s="42"/>
      <c r="I3294" s="42"/>
      <c r="J3294" s="42"/>
      <c r="K3294" s="42"/>
      <c r="L3294" s="42"/>
      <c r="M3294" s="42"/>
      <c r="O3294" s="42"/>
      <c r="P3294" s="42"/>
      <c r="Q3294" s="42"/>
      <c r="R3294" s="42"/>
      <c r="T3294" s="42"/>
      <c r="U3294" s="42"/>
      <c r="V3294" s="42"/>
      <c r="X3294" s="42"/>
      <c r="Y3294" s="42"/>
      <c r="Z3294" s="42"/>
      <c r="AB3294" s="42"/>
      <c r="AC3294" s="42"/>
      <c r="AD3294" s="42"/>
    </row>
    <row r="3295" spans="6:30">
      <c r="F3295" s="42"/>
      <c r="H3295" s="42"/>
      <c r="I3295" s="42"/>
      <c r="J3295" s="42"/>
      <c r="K3295" s="42"/>
      <c r="L3295" s="42"/>
      <c r="M3295" s="42"/>
      <c r="O3295" s="42"/>
      <c r="P3295" s="42"/>
      <c r="Q3295" s="42"/>
      <c r="R3295" s="42"/>
      <c r="T3295" s="42"/>
      <c r="U3295" s="42"/>
      <c r="V3295" s="42"/>
      <c r="X3295" s="42"/>
      <c r="Y3295" s="42"/>
      <c r="Z3295" s="42"/>
      <c r="AB3295" s="42"/>
      <c r="AC3295" s="42"/>
      <c r="AD3295" s="42"/>
    </row>
    <row r="3296" spans="6:30">
      <c r="F3296" s="42"/>
      <c r="H3296" s="42"/>
      <c r="I3296" s="42"/>
      <c r="J3296" s="42"/>
      <c r="K3296" s="42"/>
      <c r="L3296" s="42"/>
      <c r="M3296" s="42"/>
      <c r="O3296" s="42"/>
      <c r="P3296" s="42"/>
      <c r="Q3296" s="42"/>
      <c r="R3296" s="42"/>
      <c r="T3296" s="42"/>
      <c r="U3296" s="42"/>
      <c r="V3296" s="42"/>
      <c r="X3296" s="42"/>
      <c r="Y3296" s="42"/>
      <c r="Z3296" s="42"/>
      <c r="AB3296" s="42"/>
      <c r="AC3296" s="42"/>
      <c r="AD3296" s="42"/>
    </row>
    <row r="3297" spans="6:30">
      <c r="F3297" s="42"/>
      <c r="H3297" s="42"/>
      <c r="I3297" s="42"/>
      <c r="J3297" s="42"/>
      <c r="K3297" s="42"/>
      <c r="L3297" s="42"/>
      <c r="M3297" s="42"/>
      <c r="O3297" s="42"/>
      <c r="P3297" s="42"/>
      <c r="Q3297" s="42"/>
      <c r="R3297" s="42"/>
      <c r="T3297" s="42"/>
      <c r="U3297" s="42"/>
      <c r="V3297" s="42"/>
      <c r="X3297" s="42"/>
      <c r="Y3297" s="42"/>
      <c r="Z3297" s="42"/>
      <c r="AB3297" s="42"/>
      <c r="AC3297" s="42"/>
      <c r="AD3297" s="42"/>
    </row>
    <row r="3298" spans="6:30">
      <c r="F3298" s="42"/>
      <c r="H3298" s="42"/>
      <c r="I3298" s="42"/>
      <c r="J3298" s="42"/>
      <c r="K3298" s="42"/>
      <c r="L3298" s="42"/>
      <c r="M3298" s="42"/>
      <c r="O3298" s="42"/>
      <c r="P3298" s="42"/>
      <c r="Q3298" s="42"/>
      <c r="R3298" s="42"/>
      <c r="T3298" s="42"/>
      <c r="U3298" s="42"/>
      <c r="V3298" s="42"/>
      <c r="X3298" s="42"/>
      <c r="Y3298" s="42"/>
      <c r="Z3298" s="42"/>
      <c r="AB3298" s="42"/>
      <c r="AC3298" s="42"/>
      <c r="AD3298" s="42"/>
    </row>
    <row r="3299" spans="6:30">
      <c r="F3299" s="42"/>
      <c r="H3299" s="42"/>
      <c r="I3299" s="42"/>
      <c r="J3299" s="42"/>
      <c r="K3299" s="42"/>
      <c r="L3299" s="42"/>
      <c r="M3299" s="42"/>
      <c r="O3299" s="42"/>
      <c r="P3299" s="42"/>
      <c r="Q3299" s="42"/>
      <c r="R3299" s="42"/>
      <c r="T3299" s="42"/>
      <c r="U3299" s="42"/>
      <c r="V3299" s="42"/>
      <c r="X3299" s="42"/>
      <c r="Y3299" s="42"/>
      <c r="Z3299" s="42"/>
      <c r="AB3299" s="42"/>
      <c r="AC3299" s="42"/>
      <c r="AD3299" s="42"/>
    </row>
    <row r="3300" spans="6:30">
      <c r="F3300" s="42"/>
      <c r="H3300" s="42"/>
      <c r="I3300" s="42"/>
      <c r="J3300" s="42"/>
      <c r="K3300" s="42"/>
      <c r="L3300" s="42"/>
      <c r="M3300" s="42"/>
      <c r="O3300" s="42"/>
      <c r="P3300" s="42"/>
      <c r="Q3300" s="42"/>
      <c r="R3300" s="42"/>
      <c r="T3300" s="42"/>
      <c r="U3300" s="42"/>
      <c r="V3300" s="42"/>
      <c r="X3300" s="42"/>
      <c r="Y3300" s="42"/>
      <c r="Z3300" s="42"/>
      <c r="AB3300" s="42"/>
      <c r="AC3300" s="42"/>
      <c r="AD3300" s="42"/>
    </row>
    <row r="3301" spans="6:30">
      <c r="F3301" s="42"/>
      <c r="H3301" s="42"/>
      <c r="I3301" s="42"/>
      <c r="J3301" s="42"/>
      <c r="K3301" s="42"/>
      <c r="L3301" s="42"/>
      <c r="M3301" s="42"/>
      <c r="O3301" s="42"/>
      <c r="P3301" s="42"/>
      <c r="Q3301" s="42"/>
      <c r="R3301" s="42"/>
      <c r="T3301" s="42"/>
      <c r="U3301" s="42"/>
      <c r="V3301" s="42"/>
      <c r="X3301" s="42"/>
      <c r="Y3301" s="42"/>
      <c r="Z3301" s="42"/>
      <c r="AB3301" s="42"/>
      <c r="AC3301" s="42"/>
      <c r="AD3301" s="42"/>
    </row>
    <row r="3302" spans="6:30">
      <c r="F3302" s="42"/>
      <c r="H3302" s="42"/>
      <c r="I3302" s="42"/>
      <c r="J3302" s="42"/>
      <c r="K3302" s="42"/>
      <c r="L3302" s="42"/>
      <c r="M3302" s="42"/>
      <c r="O3302" s="42"/>
      <c r="P3302" s="42"/>
      <c r="Q3302" s="42"/>
      <c r="R3302" s="42"/>
      <c r="T3302" s="42"/>
      <c r="U3302" s="42"/>
      <c r="V3302" s="42"/>
      <c r="X3302" s="42"/>
      <c r="Y3302" s="42"/>
      <c r="Z3302" s="42"/>
      <c r="AB3302" s="42"/>
      <c r="AC3302" s="42"/>
      <c r="AD3302" s="42"/>
    </row>
    <row r="3303" spans="6:30">
      <c r="F3303" s="42"/>
      <c r="H3303" s="42"/>
      <c r="I3303" s="42"/>
      <c r="J3303" s="42"/>
      <c r="K3303" s="42"/>
      <c r="L3303" s="42"/>
      <c r="M3303" s="42"/>
      <c r="O3303" s="42"/>
      <c r="P3303" s="42"/>
      <c r="Q3303" s="42"/>
      <c r="R3303" s="42"/>
      <c r="T3303" s="42"/>
      <c r="U3303" s="42"/>
      <c r="V3303" s="42"/>
      <c r="X3303" s="42"/>
      <c r="Y3303" s="42"/>
      <c r="Z3303" s="42"/>
      <c r="AB3303" s="42"/>
      <c r="AC3303" s="42"/>
      <c r="AD3303" s="42"/>
    </row>
    <row r="3304" spans="6:30">
      <c r="F3304" s="42"/>
      <c r="H3304" s="42"/>
      <c r="I3304" s="42"/>
      <c r="J3304" s="42"/>
      <c r="K3304" s="42"/>
      <c r="L3304" s="42"/>
      <c r="M3304" s="42"/>
      <c r="O3304" s="42"/>
      <c r="P3304" s="42"/>
      <c r="Q3304" s="42"/>
      <c r="R3304" s="42"/>
      <c r="T3304" s="42"/>
      <c r="U3304" s="42"/>
      <c r="V3304" s="42"/>
      <c r="X3304" s="42"/>
      <c r="Y3304" s="42"/>
      <c r="Z3304" s="42"/>
      <c r="AB3304" s="42"/>
      <c r="AC3304" s="42"/>
      <c r="AD3304" s="42"/>
    </row>
    <row r="3305" spans="6:30">
      <c r="F3305" s="42"/>
      <c r="H3305" s="42"/>
      <c r="I3305" s="42"/>
      <c r="J3305" s="42"/>
      <c r="K3305" s="42"/>
      <c r="L3305" s="42"/>
      <c r="M3305" s="42"/>
      <c r="O3305" s="42"/>
      <c r="P3305" s="42"/>
      <c r="Q3305" s="42"/>
      <c r="R3305" s="42"/>
      <c r="T3305" s="42"/>
      <c r="U3305" s="42"/>
      <c r="V3305" s="42"/>
      <c r="X3305" s="42"/>
      <c r="Y3305" s="42"/>
      <c r="Z3305" s="42"/>
      <c r="AB3305" s="42"/>
      <c r="AC3305" s="42"/>
      <c r="AD3305" s="42"/>
    </row>
    <row r="3306" spans="6:30">
      <c r="F3306" s="42"/>
      <c r="H3306" s="42"/>
      <c r="I3306" s="42"/>
      <c r="J3306" s="42"/>
      <c r="K3306" s="42"/>
      <c r="L3306" s="42"/>
      <c r="M3306" s="42"/>
      <c r="O3306" s="42"/>
      <c r="P3306" s="42"/>
      <c r="Q3306" s="42"/>
      <c r="R3306" s="42"/>
      <c r="T3306" s="42"/>
      <c r="U3306" s="42"/>
      <c r="V3306" s="42"/>
      <c r="X3306" s="42"/>
      <c r="Y3306" s="42"/>
      <c r="Z3306" s="42"/>
      <c r="AB3306" s="42"/>
      <c r="AC3306" s="42"/>
      <c r="AD3306" s="42"/>
    </row>
    <row r="3307" spans="6:30">
      <c r="F3307" s="42"/>
      <c r="H3307" s="42"/>
      <c r="I3307" s="42"/>
      <c r="J3307" s="42"/>
      <c r="K3307" s="42"/>
      <c r="L3307" s="42"/>
      <c r="M3307" s="42"/>
      <c r="O3307" s="42"/>
      <c r="P3307" s="42"/>
      <c r="Q3307" s="42"/>
      <c r="R3307" s="42"/>
      <c r="T3307" s="42"/>
      <c r="U3307" s="42"/>
      <c r="V3307" s="42"/>
      <c r="X3307" s="42"/>
      <c r="Y3307" s="42"/>
      <c r="Z3307" s="42"/>
      <c r="AB3307" s="42"/>
      <c r="AC3307" s="42"/>
      <c r="AD3307" s="42"/>
    </row>
    <row r="3308" spans="6:30">
      <c r="F3308" s="42"/>
      <c r="H3308" s="42"/>
      <c r="I3308" s="42"/>
      <c r="J3308" s="42"/>
      <c r="K3308" s="42"/>
      <c r="L3308" s="42"/>
      <c r="M3308" s="42"/>
      <c r="O3308" s="42"/>
      <c r="P3308" s="42"/>
      <c r="Q3308" s="42"/>
      <c r="R3308" s="42"/>
      <c r="T3308" s="42"/>
      <c r="U3308" s="42"/>
      <c r="V3308" s="42"/>
      <c r="X3308" s="42"/>
      <c r="Y3308" s="42"/>
      <c r="Z3308" s="42"/>
      <c r="AB3308" s="42"/>
      <c r="AC3308" s="42"/>
      <c r="AD3308" s="42"/>
    </row>
    <row r="3309" spans="6:30">
      <c r="F3309" s="42"/>
      <c r="H3309" s="42"/>
      <c r="I3309" s="42"/>
      <c r="J3309" s="42"/>
      <c r="K3309" s="42"/>
      <c r="L3309" s="42"/>
      <c r="M3309" s="42"/>
      <c r="O3309" s="42"/>
      <c r="P3309" s="42"/>
      <c r="Q3309" s="42"/>
      <c r="R3309" s="42"/>
      <c r="T3309" s="42"/>
      <c r="U3309" s="42"/>
      <c r="V3309" s="42"/>
      <c r="X3309" s="42"/>
      <c r="Y3309" s="42"/>
      <c r="Z3309" s="42"/>
      <c r="AB3309" s="42"/>
      <c r="AC3309" s="42"/>
      <c r="AD3309" s="42"/>
    </row>
    <row r="3310" spans="6:30">
      <c r="F3310" s="42"/>
      <c r="H3310" s="42"/>
      <c r="I3310" s="42"/>
      <c r="J3310" s="42"/>
      <c r="K3310" s="42"/>
      <c r="L3310" s="42"/>
      <c r="M3310" s="42"/>
      <c r="O3310" s="42"/>
      <c r="P3310" s="42"/>
      <c r="Q3310" s="42"/>
      <c r="R3310" s="42"/>
      <c r="T3310" s="42"/>
      <c r="U3310" s="42"/>
      <c r="V3310" s="42"/>
      <c r="X3310" s="42"/>
      <c r="Y3310" s="42"/>
      <c r="Z3310" s="42"/>
      <c r="AB3310" s="42"/>
      <c r="AC3310" s="42"/>
      <c r="AD3310" s="42"/>
    </row>
    <row r="3311" spans="6:30">
      <c r="F3311" s="42"/>
      <c r="H3311" s="42"/>
      <c r="I3311" s="42"/>
      <c r="J3311" s="42"/>
      <c r="K3311" s="42"/>
      <c r="L3311" s="42"/>
      <c r="M3311" s="42"/>
      <c r="O3311" s="42"/>
      <c r="P3311" s="42"/>
      <c r="Q3311" s="42"/>
      <c r="R3311" s="42"/>
      <c r="T3311" s="42"/>
      <c r="U3311" s="42"/>
      <c r="V3311" s="42"/>
      <c r="X3311" s="42"/>
      <c r="Y3311" s="42"/>
      <c r="Z3311" s="42"/>
      <c r="AB3311" s="42"/>
      <c r="AC3311" s="42"/>
      <c r="AD3311" s="42"/>
    </row>
    <row r="3312" spans="6:30">
      <c r="F3312" s="42"/>
      <c r="H3312" s="42"/>
      <c r="I3312" s="42"/>
      <c r="J3312" s="42"/>
      <c r="K3312" s="42"/>
      <c r="L3312" s="42"/>
      <c r="M3312" s="42"/>
      <c r="O3312" s="42"/>
      <c r="P3312" s="42"/>
      <c r="Q3312" s="42"/>
      <c r="R3312" s="42"/>
      <c r="T3312" s="42"/>
      <c r="U3312" s="42"/>
      <c r="V3312" s="42"/>
      <c r="X3312" s="42"/>
      <c r="Y3312" s="42"/>
      <c r="Z3312" s="42"/>
      <c r="AB3312" s="42"/>
      <c r="AC3312" s="42"/>
      <c r="AD3312" s="42"/>
    </row>
    <row r="3313" spans="6:30">
      <c r="F3313" s="42"/>
      <c r="H3313" s="42"/>
      <c r="I3313" s="42"/>
      <c r="J3313" s="42"/>
      <c r="K3313" s="42"/>
      <c r="L3313" s="42"/>
      <c r="M3313" s="42"/>
      <c r="O3313" s="42"/>
      <c r="P3313" s="42"/>
      <c r="Q3313" s="42"/>
      <c r="R3313" s="42"/>
      <c r="T3313" s="42"/>
      <c r="U3313" s="42"/>
      <c r="V3313" s="42"/>
      <c r="X3313" s="42"/>
      <c r="Y3313" s="42"/>
      <c r="Z3313" s="42"/>
      <c r="AB3313" s="42"/>
      <c r="AC3313" s="42"/>
      <c r="AD3313" s="42"/>
    </row>
    <row r="3314" spans="6:30">
      <c r="F3314" s="42"/>
      <c r="H3314" s="42"/>
      <c r="I3314" s="42"/>
      <c r="J3314" s="42"/>
      <c r="K3314" s="42"/>
      <c r="L3314" s="42"/>
      <c r="M3314" s="42"/>
      <c r="O3314" s="42"/>
      <c r="P3314" s="42"/>
      <c r="Q3314" s="42"/>
      <c r="R3314" s="42"/>
      <c r="T3314" s="42"/>
      <c r="U3314" s="42"/>
      <c r="V3314" s="42"/>
      <c r="X3314" s="42"/>
      <c r="Y3314" s="42"/>
      <c r="Z3314" s="42"/>
      <c r="AB3314" s="42"/>
      <c r="AC3314" s="42"/>
      <c r="AD3314" s="42"/>
    </row>
    <row r="3315" spans="6:30">
      <c r="F3315" s="42"/>
      <c r="H3315" s="42"/>
      <c r="I3315" s="42"/>
      <c r="J3315" s="42"/>
      <c r="K3315" s="42"/>
      <c r="L3315" s="42"/>
      <c r="M3315" s="42"/>
      <c r="O3315" s="42"/>
      <c r="P3315" s="42"/>
      <c r="Q3315" s="42"/>
      <c r="R3315" s="42"/>
      <c r="T3315" s="42"/>
      <c r="U3315" s="42"/>
      <c r="V3315" s="42"/>
      <c r="X3315" s="42"/>
      <c r="Y3315" s="42"/>
      <c r="Z3315" s="42"/>
      <c r="AB3315" s="42"/>
      <c r="AC3315" s="42"/>
      <c r="AD3315" s="42"/>
    </row>
    <row r="3316" spans="6:30">
      <c r="F3316" s="42"/>
      <c r="H3316" s="42"/>
      <c r="I3316" s="42"/>
      <c r="J3316" s="42"/>
      <c r="K3316" s="42"/>
      <c r="L3316" s="42"/>
      <c r="M3316" s="42"/>
      <c r="O3316" s="42"/>
      <c r="P3316" s="42"/>
      <c r="Q3316" s="42"/>
      <c r="R3316" s="42"/>
      <c r="T3316" s="42"/>
      <c r="U3316" s="42"/>
      <c r="V3316" s="42"/>
      <c r="X3316" s="42"/>
      <c r="Y3316" s="42"/>
      <c r="Z3316" s="42"/>
      <c r="AB3316" s="42"/>
      <c r="AC3316" s="42"/>
      <c r="AD3316" s="42"/>
    </row>
    <row r="3317" spans="6:30">
      <c r="F3317" s="42"/>
      <c r="H3317" s="42"/>
      <c r="I3317" s="42"/>
      <c r="J3317" s="42"/>
      <c r="K3317" s="42"/>
      <c r="L3317" s="42"/>
      <c r="M3317" s="42"/>
      <c r="O3317" s="42"/>
      <c r="P3317" s="42"/>
      <c r="Q3317" s="42"/>
      <c r="R3317" s="42"/>
      <c r="T3317" s="42"/>
      <c r="U3317" s="42"/>
      <c r="V3317" s="42"/>
      <c r="X3317" s="42"/>
      <c r="Y3317" s="42"/>
      <c r="Z3317" s="42"/>
      <c r="AB3317" s="42"/>
      <c r="AC3317" s="42"/>
      <c r="AD3317" s="42"/>
    </row>
    <row r="3318" spans="6:30">
      <c r="F3318" s="42"/>
      <c r="H3318" s="42"/>
      <c r="I3318" s="42"/>
      <c r="J3318" s="42"/>
      <c r="K3318" s="42"/>
      <c r="L3318" s="42"/>
      <c r="M3318" s="42"/>
      <c r="O3318" s="42"/>
      <c r="P3318" s="42"/>
      <c r="Q3318" s="42"/>
      <c r="R3318" s="42"/>
      <c r="T3318" s="42"/>
      <c r="U3318" s="42"/>
      <c r="V3318" s="42"/>
      <c r="X3318" s="42"/>
      <c r="Y3318" s="42"/>
      <c r="Z3318" s="42"/>
      <c r="AB3318" s="42"/>
      <c r="AC3318" s="42"/>
      <c r="AD3318" s="42"/>
    </row>
    <row r="3319" spans="6:30">
      <c r="F3319" s="42"/>
      <c r="H3319" s="42"/>
      <c r="I3319" s="42"/>
      <c r="J3319" s="42"/>
      <c r="K3319" s="42"/>
      <c r="L3319" s="42"/>
      <c r="M3319" s="42"/>
      <c r="O3319" s="42"/>
      <c r="P3319" s="42"/>
      <c r="Q3319" s="42"/>
      <c r="R3319" s="42"/>
      <c r="T3319" s="42"/>
      <c r="U3319" s="42"/>
      <c r="V3319" s="42"/>
      <c r="X3319" s="42"/>
      <c r="Y3319" s="42"/>
      <c r="Z3319" s="42"/>
      <c r="AB3319" s="42"/>
      <c r="AC3319" s="42"/>
      <c r="AD3319" s="42"/>
    </row>
    <row r="3320" spans="6:30">
      <c r="F3320" s="42"/>
      <c r="H3320" s="42"/>
      <c r="I3320" s="42"/>
      <c r="J3320" s="42"/>
      <c r="K3320" s="42"/>
      <c r="L3320" s="42"/>
      <c r="M3320" s="42"/>
      <c r="O3320" s="42"/>
      <c r="P3320" s="42"/>
      <c r="Q3320" s="42"/>
      <c r="R3320" s="42"/>
      <c r="T3320" s="42"/>
      <c r="U3320" s="42"/>
      <c r="V3320" s="42"/>
      <c r="X3320" s="42"/>
      <c r="Y3320" s="42"/>
      <c r="Z3320" s="42"/>
      <c r="AB3320" s="42"/>
      <c r="AC3320" s="42"/>
      <c r="AD3320" s="42"/>
    </row>
    <row r="3321" spans="6:30">
      <c r="F3321" s="42"/>
      <c r="H3321" s="42"/>
      <c r="I3321" s="42"/>
      <c r="J3321" s="42"/>
      <c r="K3321" s="42"/>
      <c r="L3321" s="42"/>
      <c r="M3321" s="42"/>
      <c r="O3321" s="42"/>
      <c r="P3321" s="42"/>
      <c r="Q3321" s="42"/>
      <c r="R3321" s="42"/>
      <c r="T3321" s="42"/>
      <c r="U3321" s="42"/>
      <c r="V3321" s="42"/>
      <c r="X3321" s="42"/>
      <c r="Y3321" s="42"/>
      <c r="Z3321" s="42"/>
      <c r="AB3321" s="42"/>
      <c r="AC3321" s="42"/>
      <c r="AD3321" s="42"/>
    </row>
    <row r="3322" spans="6:30">
      <c r="F3322" s="42"/>
      <c r="H3322" s="42"/>
      <c r="I3322" s="42"/>
      <c r="J3322" s="42"/>
      <c r="K3322" s="42"/>
      <c r="L3322" s="42"/>
      <c r="M3322" s="42"/>
      <c r="O3322" s="42"/>
      <c r="P3322" s="42"/>
      <c r="Q3322" s="42"/>
      <c r="R3322" s="42"/>
      <c r="T3322" s="42"/>
      <c r="U3322" s="42"/>
      <c r="V3322" s="42"/>
      <c r="X3322" s="42"/>
      <c r="Y3322" s="42"/>
      <c r="Z3322" s="42"/>
      <c r="AB3322" s="42"/>
      <c r="AC3322" s="42"/>
      <c r="AD3322" s="42"/>
    </row>
    <row r="3323" spans="6:30">
      <c r="F3323" s="42"/>
      <c r="H3323" s="42"/>
      <c r="I3323" s="42"/>
      <c r="J3323" s="42"/>
      <c r="K3323" s="42"/>
      <c r="L3323" s="42"/>
      <c r="M3323" s="42"/>
      <c r="O3323" s="42"/>
      <c r="P3323" s="42"/>
      <c r="Q3323" s="42"/>
      <c r="R3323" s="42"/>
      <c r="T3323" s="42"/>
      <c r="U3323" s="42"/>
      <c r="V3323" s="42"/>
      <c r="X3323" s="42"/>
      <c r="Y3323" s="42"/>
      <c r="Z3323" s="42"/>
      <c r="AB3323" s="42"/>
      <c r="AC3323" s="42"/>
      <c r="AD3323" s="42"/>
    </row>
    <row r="3324" spans="6:30">
      <c r="F3324" s="42"/>
      <c r="H3324" s="42"/>
      <c r="I3324" s="42"/>
      <c r="J3324" s="42"/>
      <c r="K3324" s="42"/>
      <c r="L3324" s="42"/>
      <c r="M3324" s="42"/>
      <c r="O3324" s="42"/>
      <c r="P3324" s="42"/>
      <c r="Q3324" s="42"/>
      <c r="R3324" s="42"/>
      <c r="T3324" s="42"/>
      <c r="U3324" s="42"/>
      <c r="V3324" s="42"/>
      <c r="X3324" s="42"/>
      <c r="Y3324" s="42"/>
      <c r="Z3324" s="42"/>
      <c r="AB3324" s="42"/>
      <c r="AC3324" s="42"/>
      <c r="AD3324" s="42"/>
    </row>
    <row r="3325" spans="6:30">
      <c r="F3325" s="42"/>
      <c r="H3325" s="42"/>
      <c r="I3325" s="42"/>
      <c r="J3325" s="42"/>
      <c r="K3325" s="42"/>
      <c r="L3325" s="42"/>
      <c r="M3325" s="42"/>
      <c r="O3325" s="42"/>
      <c r="P3325" s="42"/>
      <c r="Q3325" s="42"/>
      <c r="R3325" s="42"/>
      <c r="T3325" s="42"/>
      <c r="U3325" s="42"/>
      <c r="V3325" s="42"/>
      <c r="X3325" s="42"/>
      <c r="Y3325" s="42"/>
      <c r="Z3325" s="42"/>
      <c r="AB3325" s="42"/>
      <c r="AC3325" s="42"/>
      <c r="AD3325" s="42"/>
    </row>
    <row r="3326" spans="6:30">
      <c r="F3326" s="42"/>
      <c r="H3326" s="42"/>
      <c r="I3326" s="42"/>
      <c r="J3326" s="42"/>
      <c r="K3326" s="42"/>
      <c r="L3326" s="42"/>
      <c r="M3326" s="42"/>
      <c r="O3326" s="42"/>
      <c r="P3326" s="42"/>
      <c r="Q3326" s="42"/>
      <c r="R3326" s="42"/>
      <c r="T3326" s="42"/>
      <c r="U3326" s="42"/>
      <c r="V3326" s="42"/>
      <c r="X3326" s="42"/>
      <c r="Y3326" s="42"/>
      <c r="Z3326" s="42"/>
      <c r="AB3326" s="42"/>
      <c r="AC3326" s="42"/>
      <c r="AD3326" s="42"/>
    </row>
    <row r="3327" spans="6:30">
      <c r="F3327" s="42"/>
      <c r="H3327" s="42"/>
      <c r="I3327" s="42"/>
      <c r="J3327" s="42"/>
      <c r="K3327" s="42"/>
      <c r="L3327" s="42"/>
      <c r="M3327" s="42"/>
      <c r="O3327" s="42"/>
      <c r="P3327" s="42"/>
      <c r="Q3327" s="42"/>
      <c r="R3327" s="42"/>
      <c r="T3327" s="42"/>
      <c r="U3327" s="42"/>
      <c r="V3327" s="42"/>
      <c r="X3327" s="42"/>
      <c r="Y3327" s="42"/>
      <c r="Z3327" s="42"/>
      <c r="AB3327" s="42"/>
      <c r="AC3327" s="42"/>
      <c r="AD3327" s="42"/>
    </row>
    <row r="3328" spans="6:30">
      <c r="F3328" s="42"/>
      <c r="H3328" s="42"/>
      <c r="I3328" s="42"/>
      <c r="J3328" s="42"/>
      <c r="K3328" s="42"/>
      <c r="L3328" s="42"/>
      <c r="M3328" s="42"/>
      <c r="O3328" s="42"/>
      <c r="P3328" s="42"/>
      <c r="Q3328" s="42"/>
      <c r="R3328" s="42"/>
      <c r="T3328" s="42"/>
      <c r="U3328" s="42"/>
      <c r="V3328" s="42"/>
      <c r="X3328" s="42"/>
      <c r="Y3328" s="42"/>
      <c r="Z3328" s="42"/>
      <c r="AB3328" s="42"/>
      <c r="AC3328" s="42"/>
      <c r="AD3328" s="42"/>
    </row>
    <row r="3329" spans="6:30">
      <c r="F3329" s="42"/>
      <c r="H3329" s="42"/>
      <c r="I3329" s="42"/>
      <c r="J3329" s="42"/>
      <c r="K3329" s="42"/>
      <c r="L3329" s="42"/>
      <c r="M3329" s="42"/>
      <c r="O3329" s="42"/>
      <c r="P3329" s="42"/>
      <c r="Q3329" s="42"/>
      <c r="R3329" s="42"/>
      <c r="T3329" s="42"/>
      <c r="U3329" s="42"/>
      <c r="V3329" s="42"/>
      <c r="X3329" s="42"/>
      <c r="Y3329" s="42"/>
      <c r="Z3329" s="42"/>
      <c r="AB3329" s="42"/>
      <c r="AC3329" s="42"/>
      <c r="AD3329" s="42"/>
    </row>
    <row r="3330" spans="6:30">
      <c r="F3330" s="42"/>
      <c r="H3330" s="42"/>
      <c r="I3330" s="42"/>
      <c r="J3330" s="42"/>
      <c r="K3330" s="42"/>
      <c r="L3330" s="42"/>
      <c r="M3330" s="42"/>
      <c r="O3330" s="42"/>
      <c r="P3330" s="42"/>
      <c r="Q3330" s="42"/>
      <c r="R3330" s="42"/>
      <c r="T3330" s="42"/>
      <c r="U3330" s="42"/>
      <c r="V3330" s="42"/>
      <c r="X3330" s="42"/>
      <c r="Y3330" s="42"/>
      <c r="Z3330" s="42"/>
      <c r="AB3330" s="42"/>
      <c r="AC3330" s="42"/>
      <c r="AD3330" s="42"/>
    </row>
    <row r="3331" spans="6:30">
      <c r="F3331" s="42"/>
      <c r="H3331" s="42"/>
      <c r="I3331" s="42"/>
      <c r="J3331" s="42"/>
      <c r="K3331" s="42"/>
      <c r="L3331" s="42"/>
      <c r="M3331" s="42"/>
      <c r="O3331" s="42"/>
      <c r="P3331" s="42"/>
      <c r="Q3331" s="42"/>
      <c r="R3331" s="42"/>
      <c r="T3331" s="42"/>
      <c r="U3331" s="42"/>
      <c r="V3331" s="42"/>
      <c r="X3331" s="42"/>
      <c r="Y3331" s="42"/>
      <c r="Z3331" s="42"/>
      <c r="AB3331" s="42"/>
      <c r="AC3331" s="42"/>
      <c r="AD3331" s="42"/>
    </row>
    <row r="3332" spans="6:30">
      <c r="F3332" s="42"/>
      <c r="H3332" s="42"/>
      <c r="I3332" s="42"/>
      <c r="J3332" s="42"/>
      <c r="K3332" s="42"/>
      <c r="L3332" s="42"/>
      <c r="M3332" s="42"/>
      <c r="O3332" s="42"/>
      <c r="P3332" s="42"/>
      <c r="Q3332" s="42"/>
      <c r="R3332" s="42"/>
      <c r="T3332" s="42"/>
      <c r="U3332" s="42"/>
      <c r="V3332" s="42"/>
      <c r="X3332" s="42"/>
      <c r="Y3332" s="42"/>
      <c r="Z3332" s="42"/>
      <c r="AB3332" s="42"/>
      <c r="AC3332" s="42"/>
      <c r="AD3332" s="42"/>
    </row>
    <row r="3333" spans="6:30">
      <c r="F3333" s="42"/>
      <c r="H3333" s="42"/>
      <c r="I3333" s="42"/>
      <c r="J3333" s="42"/>
      <c r="K3333" s="42"/>
      <c r="L3333" s="42"/>
      <c r="M3333" s="42"/>
      <c r="O3333" s="42"/>
      <c r="P3333" s="42"/>
      <c r="Q3333" s="42"/>
      <c r="R3333" s="42"/>
      <c r="T3333" s="42"/>
      <c r="U3333" s="42"/>
      <c r="V3333" s="42"/>
      <c r="X3333" s="42"/>
      <c r="Y3333" s="42"/>
      <c r="Z3333" s="42"/>
      <c r="AB3333" s="42"/>
      <c r="AC3333" s="42"/>
      <c r="AD3333" s="42"/>
    </row>
    <row r="3334" spans="6:30">
      <c r="F3334" s="42"/>
      <c r="H3334" s="42"/>
      <c r="I3334" s="42"/>
      <c r="J3334" s="42"/>
      <c r="K3334" s="42"/>
      <c r="L3334" s="42"/>
      <c r="M3334" s="42"/>
      <c r="O3334" s="42"/>
      <c r="P3334" s="42"/>
      <c r="Q3334" s="42"/>
      <c r="R3334" s="42"/>
      <c r="T3334" s="42"/>
      <c r="U3334" s="42"/>
      <c r="V3334" s="42"/>
      <c r="X3334" s="42"/>
      <c r="Y3334" s="42"/>
      <c r="Z3334" s="42"/>
      <c r="AB3334" s="42"/>
      <c r="AC3334" s="42"/>
      <c r="AD3334" s="42"/>
    </row>
    <row r="3335" spans="6:30">
      <c r="F3335" s="42"/>
      <c r="H3335" s="42"/>
      <c r="I3335" s="42"/>
      <c r="J3335" s="42"/>
      <c r="K3335" s="42"/>
      <c r="L3335" s="42"/>
      <c r="M3335" s="42"/>
      <c r="O3335" s="42"/>
      <c r="P3335" s="42"/>
      <c r="Q3335" s="42"/>
      <c r="R3335" s="42"/>
      <c r="T3335" s="42"/>
      <c r="U3335" s="42"/>
      <c r="V3335" s="42"/>
      <c r="X3335" s="42"/>
      <c r="Y3335" s="42"/>
      <c r="Z3335" s="42"/>
      <c r="AB3335" s="42"/>
      <c r="AC3335" s="42"/>
      <c r="AD3335" s="42"/>
    </row>
    <row r="3336" spans="6:30">
      <c r="F3336" s="42"/>
      <c r="H3336" s="42"/>
      <c r="I3336" s="42"/>
      <c r="J3336" s="42"/>
      <c r="K3336" s="42"/>
      <c r="L3336" s="42"/>
      <c r="M3336" s="42"/>
      <c r="O3336" s="42"/>
      <c r="P3336" s="42"/>
      <c r="Q3336" s="42"/>
      <c r="R3336" s="42"/>
      <c r="T3336" s="42"/>
      <c r="U3336" s="42"/>
      <c r="V3336" s="42"/>
      <c r="X3336" s="42"/>
      <c r="Y3336" s="42"/>
      <c r="Z3336" s="42"/>
      <c r="AB3336" s="42"/>
      <c r="AC3336" s="42"/>
      <c r="AD3336" s="42"/>
    </row>
    <row r="3337" spans="6:30">
      <c r="F3337" s="42"/>
      <c r="H3337" s="42"/>
      <c r="I3337" s="42"/>
      <c r="J3337" s="42"/>
      <c r="K3337" s="42"/>
      <c r="L3337" s="42"/>
      <c r="M3337" s="42"/>
      <c r="O3337" s="42"/>
      <c r="P3337" s="42"/>
      <c r="Q3337" s="42"/>
      <c r="R3337" s="42"/>
      <c r="T3337" s="42"/>
      <c r="U3337" s="42"/>
      <c r="V3337" s="42"/>
      <c r="X3337" s="42"/>
      <c r="Y3337" s="42"/>
      <c r="Z3337" s="42"/>
      <c r="AB3337" s="42"/>
      <c r="AC3337" s="42"/>
      <c r="AD3337" s="42"/>
    </row>
    <row r="3338" spans="6:30">
      <c r="F3338" s="42"/>
      <c r="H3338" s="42"/>
      <c r="I3338" s="42"/>
      <c r="J3338" s="42"/>
      <c r="K3338" s="42"/>
      <c r="L3338" s="42"/>
      <c r="M3338" s="42"/>
      <c r="O3338" s="42"/>
      <c r="P3338" s="42"/>
      <c r="Q3338" s="42"/>
      <c r="R3338" s="42"/>
      <c r="T3338" s="42"/>
      <c r="U3338" s="42"/>
      <c r="V3338" s="42"/>
      <c r="X3338" s="42"/>
      <c r="Y3338" s="42"/>
      <c r="Z3338" s="42"/>
      <c r="AB3338" s="42"/>
      <c r="AC3338" s="42"/>
      <c r="AD3338" s="42"/>
    </row>
    <row r="3339" spans="6:30">
      <c r="F3339" s="42"/>
      <c r="H3339" s="42"/>
      <c r="I3339" s="42"/>
      <c r="J3339" s="42"/>
      <c r="K3339" s="42"/>
      <c r="L3339" s="42"/>
      <c r="M3339" s="42"/>
      <c r="O3339" s="42"/>
      <c r="P3339" s="42"/>
      <c r="Q3339" s="42"/>
      <c r="R3339" s="42"/>
      <c r="T3339" s="42"/>
      <c r="U3339" s="42"/>
      <c r="V3339" s="42"/>
      <c r="X3339" s="42"/>
      <c r="Y3339" s="42"/>
      <c r="Z3339" s="42"/>
      <c r="AB3339" s="42"/>
      <c r="AC3339" s="42"/>
      <c r="AD3339" s="42"/>
    </row>
    <row r="3340" spans="6:30">
      <c r="F3340" s="42"/>
      <c r="H3340" s="42"/>
      <c r="I3340" s="42"/>
      <c r="J3340" s="42"/>
      <c r="K3340" s="42"/>
      <c r="L3340" s="42"/>
      <c r="M3340" s="42"/>
      <c r="O3340" s="42"/>
      <c r="P3340" s="42"/>
      <c r="Q3340" s="42"/>
      <c r="R3340" s="42"/>
      <c r="T3340" s="42"/>
      <c r="U3340" s="42"/>
      <c r="V3340" s="42"/>
      <c r="X3340" s="42"/>
      <c r="Y3340" s="42"/>
      <c r="Z3340" s="42"/>
      <c r="AB3340" s="42"/>
      <c r="AC3340" s="42"/>
      <c r="AD3340" s="42"/>
    </row>
    <row r="3341" spans="6:30">
      <c r="F3341" s="42"/>
      <c r="H3341" s="42"/>
      <c r="I3341" s="42"/>
      <c r="J3341" s="42"/>
      <c r="K3341" s="42"/>
      <c r="L3341" s="42"/>
      <c r="M3341" s="42"/>
      <c r="O3341" s="42"/>
      <c r="P3341" s="42"/>
      <c r="Q3341" s="42"/>
      <c r="R3341" s="42"/>
      <c r="T3341" s="42"/>
      <c r="U3341" s="42"/>
      <c r="V3341" s="42"/>
      <c r="X3341" s="42"/>
      <c r="Y3341" s="42"/>
      <c r="Z3341" s="42"/>
      <c r="AB3341" s="42"/>
      <c r="AC3341" s="42"/>
      <c r="AD3341" s="42"/>
    </row>
    <row r="3342" spans="6:30">
      <c r="F3342" s="42"/>
      <c r="H3342" s="42"/>
      <c r="I3342" s="42"/>
      <c r="J3342" s="42"/>
      <c r="K3342" s="42"/>
      <c r="L3342" s="42"/>
      <c r="M3342" s="42"/>
      <c r="O3342" s="42"/>
      <c r="P3342" s="42"/>
      <c r="Q3342" s="42"/>
      <c r="R3342" s="42"/>
      <c r="T3342" s="42"/>
      <c r="U3342" s="42"/>
      <c r="V3342" s="42"/>
      <c r="X3342" s="42"/>
      <c r="Y3342" s="42"/>
      <c r="Z3342" s="42"/>
      <c r="AB3342" s="42"/>
      <c r="AC3342" s="42"/>
      <c r="AD3342" s="42"/>
    </row>
    <row r="3343" spans="6:30">
      <c r="F3343" s="42"/>
      <c r="H3343" s="42"/>
      <c r="I3343" s="42"/>
      <c r="J3343" s="42"/>
      <c r="K3343" s="42"/>
      <c r="L3343" s="42"/>
      <c r="M3343" s="42"/>
      <c r="O3343" s="42"/>
      <c r="P3343" s="42"/>
      <c r="Q3343" s="42"/>
      <c r="R3343" s="42"/>
      <c r="T3343" s="42"/>
      <c r="U3343" s="42"/>
      <c r="V3343" s="42"/>
      <c r="X3343" s="42"/>
      <c r="Y3343" s="42"/>
      <c r="Z3343" s="42"/>
      <c r="AB3343" s="42"/>
      <c r="AC3343" s="42"/>
      <c r="AD3343" s="42"/>
    </row>
    <row r="3344" spans="6:30">
      <c r="F3344" s="42"/>
      <c r="H3344" s="42"/>
      <c r="I3344" s="42"/>
      <c r="J3344" s="42"/>
      <c r="K3344" s="42"/>
      <c r="L3344" s="42"/>
      <c r="M3344" s="42"/>
      <c r="O3344" s="42"/>
      <c r="P3344" s="42"/>
      <c r="Q3344" s="42"/>
      <c r="R3344" s="42"/>
      <c r="T3344" s="42"/>
      <c r="U3344" s="42"/>
      <c r="V3344" s="42"/>
      <c r="X3344" s="42"/>
      <c r="Y3344" s="42"/>
      <c r="Z3344" s="42"/>
      <c r="AB3344" s="42"/>
      <c r="AC3344" s="42"/>
      <c r="AD3344" s="42"/>
    </row>
    <row r="3345" spans="6:30">
      <c r="F3345" s="42"/>
      <c r="H3345" s="42"/>
      <c r="I3345" s="42"/>
      <c r="J3345" s="42"/>
      <c r="K3345" s="42"/>
      <c r="L3345" s="42"/>
      <c r="M3345" s="42"/>
      <c r="O3345" s="42"/>
      <c r="P3345" s="42"/>
      <c r="Q3345" s="42"/>
      <c r="R3345" s="42"/>
      <c r="T3345" s="42"/>
      <c r="U3345" s="42"/>
      <c r="V3345" s="42"/>
      <c r="X3345" s="42"/>
      <c r="Y3345" s="42"/>
      <c r="Z3345" s="42"/>
      <c r="AB3345" s="42"/>
      <c r="AC3345" s="42"/>
      <c r="AD3345" s="42"/>
    </row>
    <row r="3346" spans="6:30">
      <c r="F3346" s="42"/>
      <c r="H3346" s="42"/>
      <c r="I3346" s="42"/>
      <c r="J3346" s="42"/>
      <c r="K3346" s="42"/>
      <c r="L3346" s="42"/>
      <c r="M3346" s="42"/>
      <c r="O3346" s="42"/>
      <c r="P3346" s="42"/>
      <c r="Q3346" s="42"/>
      <c r="R3346" s="42"/>
      <c r="T3346" s="42"/>
      <c r="U3346" s="42"/>
      <c r="V3346" s="42"/>
      <c r="X3346" s="42"/>
      <c r="Y3346" s="42"/>
      <c r="Z3346" s="42"/>
      <c r="AB3346" s="42"/>
      <c r="AC3346" s="42"/>
      <c r="AD3346" s="42"/>
    </row>
    <row r="3347" spans="6:30">
      <c r="F3347" s="42"/>
      <c r="H3347" s="42"/>
      <c r="I3347" s="42"/>
      <c r="J3347" s="42"/>
      <c r="K3347" s="42"/>
      <c r="L3347" s="42"/>
      <c r="M3347" s="42"/>
      <c r="O3347" s="42"/>
      <c r="P3347" s="42"/>
      <c r="Q3347" s="42"/>
      <c r="R3347" s="42"/>
      <c r="T3347" s="42"/>
      <c r="U3347" s="42"/>
      <c r="V3347" s="42"/>
      <c r="X3347" s="42"/>
      <c r="Y3347" s="42"/>
      <c r="Z3347" s="42"/>
      <c r="AB3347" s="42"/>
      <c r="AC3347" s="42"/>
      <c r="AD3347" s="42"/>
    </row>
    <row r="3348" spans="6:30">
      <c r="F3348" s="42"/>
      <c r="H3348" s="42"/>
      <c r="I3348" s="42"/>
      <c r="J3348" s="42"/>
      <c r="K3348" s="42"/>
      <c r="L3348" s="42"/>
      <c r="M3348" s="42"/>
      <c r="O3348" s="42"/>
      <c r="P3348" s="42"/>
      <c r="Q3348" s="42"/>
      <c r="R3348" s="42"/>
      <c r="T3348" s="42"/>
      <c r="U3348" s="42"/>
      <c r="V3348" s="42"/>
      <c r="X3348" s="42"/>
      <c r="Y3348" s="42"/>
      <c r="Z3348" s="42"/>
      <c r="AB3348" s="42"/>
      <c r="AC3348" s="42"/>
      <c r="AD3348" s="42"/>
    </row>
    <row r="3349" spans="6:30">
      <c r="F3349" s="42"/>
      <c r="H3349" s="42"/>
      <c r="I3349" s="42"/>
      <c r="J3349" s="42"/>
      <c r="K3349" s="42"/>
      <c r="L3349" s="42"/>
      <c r="M3349" s="42"/>
      <c r="O3349" s="42"/>
      <c r="P3349" s="42"/>
      <c r="Q3349" s="42"/>
      <c r="R3349" s="42"/>
      <c r="T3349" s="42"/>
      <c r="U3349" s="42"/>
      <c r="V3349" s="42"/>
      <c r="X3349" s="42"/>
      <c r="Y3349" s="42"/>
      <c r="Z3349" s="42"/>
      <c r="AB3349" s="42"/>
      <c r="AC3349" s="42"/>
      <c r="AD3349" s="42"/>
    </row>
    <row r="3350" spans="6:30">
      <c r="F3350" s="42"/>
      <c r="H3350" s="42"/>
      <c r="I3350" s="42"/>
      <c r="J3350" s="42"/>
      <c r="K3350" s="42"/>
      <c r="L3350" s="42"/>
      <c r="M3350" s="42"/>
      <c r="O3350" s="42"/>
      <c r="P3350" s="42"/>
      <c r="Q3350" s="42"/>
      <c r="R3350" s="42"/>
      <c r="T3350" s="42"/>
      <c r="U3350" s="42"/>
      <c r="V3350" s="42"/>
      <c r="X3350" s="42"/>
      <c r="Y3350" s="42"/>
      <c r="Z3350" s="42"/>
      <c r="AB3350" s="42"/>
      <c r="AC3350" s="42"/>
      <c r="AD3350" s="42"/>
    </row>
    <row r="3351" spans="6:30">
      <c r="F3351" s="42"/>
      <c r="H3351" s="42"/>
      <c r="I3351" s="42"/>
      <c r="J3351" s="42"/>
      <c r="K3351" s="42"/>
      <c r="L3351" s="42"/>
      <c r="M3351" s="42"/>
      <c r="O3351" s="42"/>
      <c r="P3351" s="42"/>
      <c r="Q3351" s="42"/>
      <c r="R3351" s="42"/>
      <c r="T3351" s="42"/>
      <c r="U3351" s="42"/>
      <c r="V3351" s="42"/>
      <c r="X3351" s="42"/>
      <c r="Y3351" s="42"/>
      <c r="Z3351" s="42"/>
      <c r="AB3351" s="42"/>
      <c r="AC3351" s="42"/>
      <c r="AD3351" s="42"/>
    </row>
    <row r="3352" spans="6:30">
      <c r="F3352" s="42"/>
      <c r="H3352" s="42"/>
      <c r="I3352" s="42"/>
      <c r="J3352" s="42"/>
      <c r="K3352" s="42"/>
      <c r="L3352" s="42"/>
      <c r="M3352" s="42"/>
      <c r="O3352" s="42"/>
      <c r="P3352" s="42"/>
      <c r="Q3352" s="42"/>
      <c r="R3352" s="42"/>
      <c r="T3352" s="42"/>
      <c r="U3352" s="42"/>
      <c r="V3352" s="42"/>
      <c r="X3352" s="42"/>
      <c r="Y3352" s="42"/>
      <c r="Z3352" s="42"/>
      <c r="AB3352" s="42"/>
      <c r="AC3352" s="42"/>
      <c r="AD3352" s="42"/>
    </row>
    <row r="3353" spans="6:30">
      <c r="F3353" s="42"/>
      <c r="H3353" s="42"/>
      <c r="I3353" s="42"/>
      <c r="J3353" s="42"/>
      <c r="K3353" s="42"/>
      <c r="L3353" s="42"/>
      <c r="M3353" s="42"/>
      <c r="O3353" s="42"/>
      <c r="P3353" s="42"/>
      <c r="Q3353" s="42"/>
      <c r="R3353" s="42"/>
      <c r="T3353" s="42"/>
      <c r="U3353" s="42"/>
      <c r="V3353" s="42"/>
      <c r="X3353" s="42"/>
      <c r="Y3353" s="42"/>
      <c r="Z3353" s="42"/>
      <c r="AB3353" s="42"/>
      <c r="AC3353" s="42"/>
      <c r="AD3353" s="42"/>
    </row>
    <row r="3354" spans="6:30">
      <c r="F3354" s="42"/>
      <c r="H3354" s="42"/>
      <c r="I3354" s="42"/>
      <c r="J3354" s="42"/>
      <c r="K3354" s="42"/>
      <c r="L3354" s="42"/>
      <c r="M3354" s="42"/>
      <c r="O3354" s="42"/>
      <c r="P3354" s="42"/>
      <c r="Q3354" s="42"/>
      <c r="R3354" s="42"/>
      <c r="T3354" s="42"/>
      <c r="U3354" s="42"/>
      <c r="V3354" s="42"/>
      <c r="X3354" s="42"/>
      <c r="Y3354" s="42"/>
      <c r="Z3354" s="42"/>
      <c r="AB3354" s="42"/>
      <c r="AC3354" s="42"/>
      <c r="AD3354" s="42"/>
    </row>
    <row r="3355" spans="6:30">
      <c r="F3355" s="42"/>
      <c r="H3355" s="42"/>
      <c r="I3355" s="42"/>
      <c r="J3355" s="42"/>
      <c r="K3355" s="42"/>
      <c r="L3355" s="42"/>
      <c r="M3355" s="42"/>
      <c r="O3355" s="42"/>
      <c r="P3355" s="42"/>
      <c r="Q3355" s="42"/>
      <c r="R3355" s="42"/>
      <c r="T3355" s="42"/>
      <c r="U3355" s="42"/>
      <c r="V3355" s="42"/>
      <c r="X3355" s="42"/>
      <c r="Y3355" s="42"/>
      <c r="Z3355" s="42"/>
      <c r="AB3355" s="42"/>
      <c r="AC3355" s="42"/>
      <c r="AD3355" s="42"/>
    </row>
    <row r="3356" spans="6:30">
      <c r="F3356" s="42"/>
      <c r="H3356" s="42"/>
      <c r="I3356" s="42"/>
      <c r="J3356" s="42"/>
      <c r="K3356" s="42"/>
      <c r="L3356" s="42"/>
      <c r="M3356" s="42"/>
      <c r="O3356" s="42"/>
      <c r="P3356" s="42"/>
      <c r="Q3356" s="42"/>
      <c r="R3356" s="42"/>
      <c r="T3356" s="42"/>
      <c r="U3356" s="42"/>
      <c r="V3356" s="42"/>
      <c r="X3356" s="42"/>
      <c r="Y3356" s="42"/>
      <c r="Z3356" s="42"/>
      <c r="AB3356" s="42"/>
      <c r="AC3356" s="42"/>
      <c r="AD3356" s="42"/>
    </row>
    <row r="3357" spans="6:30">
      <c r="F3357" s="42"/>
      <c r="H3357" s="42"/>
      <c r="I3357" s="42"/>
      <c r="J3357" s="42"/>
      <c r="K3357" s="42"/>
      <c r="L3357" s="42"/>
      <c r="M3357" s="42"/>
      <c r="O3357" s="42"/>
      <c r="P3357" s="42"/>
      <c r="Q3357" s="42"/>
      <c r="R3357" s="42"/>
      <c r="T3357" s="42"/>
      <c r="U3357" s="42"/>
      <c r="V3357" s="42"/>
      <c r="X3357" s="42"/>
      <c r="Y3357" s="42"/>
      <c r="Z3357" s="42"/>
      <c r="AB3357" s="42"/>
      <c r="AC3357" s="42"/>
      <c r="AD3357" s="42"/>
    </row>
    <row r="3358" spans="6:30">
      <c r="F3358" s="42"/>
      <c r="H3358" s="42"/>
      <c r="I3358" s="42"/>
      <c r="J3358" s="42"/>
      <c r="K3358" s="42"/>
      <c r="L3358" s="42"/>
      <c r="M3358" s="42"/>
      <c r="O3358" s="42"/>
      <c r="P3358" s="42"/>
      <c r="Q3358" s="42"/>
      <c r="R3358" s="42"/>
      <c r="T3358" s="42"/>
      <c r="U3358" s="42"/>
      <c r="V3358" s="42"/>
      <c r="X3358" s="42"/>
      <c r="Y3358" s="42"/>
      <c r="Z3358" s="42"/>
      <c r="AB3358" s="42"/>
      <c r="AC3358" s="42"/>
      <c r="AD3358" s="42"/>
    </row>
    <row r="3359" spans="6:30">
      <c r="F3359" s="42"/>
      <c r="H3359" s="42"/>
      <c r="I3359" s="42"/>
      <c r="J3359" s="42"/>
      <c r="K3359" s="42"/>
      <c r="L3359" s="42"/>
      <c r="M3359" s="42"/>
      <c r="O3359" s="42"/>
      <c r="P3359" s="42"/>
      <c r="Q3359" s="42"/>
      <c r="R3359" s="42"/>
      <c r="T3359" s="42"/>
      <c r="U3359" s="42"/>
      <c r="V3359" s="42"/>
      <c r="X3359" s="42"/>
      <c r="Y3359" s="42"/>
      <c r="Z3359" s="42"/>
      <c r="AB3359" s="42"/>
      <c r="AC3359" s="42"/>
      <c r="AD3359" s="42"/>
    </row>
    <row r="3360" spans="6:30">
      <c r="F3360" s="42"/>
      <c r="H3360" s="42"/>
      <c r="I3360" s="42"/>
      <c r="J3360" s="42"/>
      <c r="K3360" s="42"/>
      <c r="L3360" s="42"/>
      <c r="M3360" s="42"/>
      <c r="O3360" s="42"/>
      <c r="P3360" s="42"/>
      <c r="Q3360" s="42"/>
      <c r="R3360" s="42"/>
      <c r="T3360" s="42"/>
      <c r="U3360" s="42"/>
      <c r="V3360" s="42"/>
      <c r="X3360" s="42"/>
      <c r="Y3360" s="42"/>
      <c r="Z3360" s="42"/>
      <c r="AB3360" s="42"/>
      <c r="AC3360" s="42"/>
      <c r="AD3360" s="42"/>
    </row>
    <row r="3361" spans="6:30">
      <c r="F3361" s="42"/>
      <c r="H3361" s="42"/>
      <c r="I3361" s="42"/>
      <c r="J3361" s="42"/>
      <c r="K3361" s="42"/>
      <c r="L3361" s="42"/>
      <c r="M3361" s="42"/>
      <c r="O3361" s="42"/>
      <c r="P3361" s="42"/>
      <c r="Q3361" s="42"/>
      <c r="R3361" s="42"/>
      <c r="T3361" s="42"/>
      <c r="U3361" s="42"/>
      <c r="V3361" s="42"/>
      <c r="X3361" s="42"/>
      <c r="Y3361" s="42"/>
      <c r="Z3361" s="42"/>
      <c r="AB3361" s="42"/>
      <c r="AC3361" s="42"/>
      <c r="AD3361" s="42"/>
    </row>
    <row r="3362" spans="6:30">
      <c r="F3362" s="42"/>
      <c r="H3362" s="42"/>
      <c r="I3362" s="42"/>
      <c r="J3362" s="42"/>
      <c r="K3362" s="42"/>
      <c r="L3362" s="42"/>
      <c r="M3362" s="42"/>
      <c r="O3362" s="42"/>
      <c r="P3362" s="42"/>
      <c r="Q3362" s="42"/>
      <c r="R3362" s="42"/>
      <c r="T3362" s="42"/>
      <c r="U3362" s="42"/>
      <c r="V3362" s="42"/>
      <c r="X3362" s="42"/>
      <c r="Y3362" s="42"/>
      <c r="Z3362" s="42"/>
      <c r="AB3362" s="42"/>
      <c r="AC3362" s="42"/>
      <c r="AD3362" s="42"/>
    </row>
    <row r="3363" spans="6:30">
      <c r="F3363" s="42"/>
      <c r="H3363" s="42"/>
      <c r="I3363" s="42"/>
      <c r="J3363" s="42"/>
      <c r="K3363" s="42"/>
      <c r="L3363" s="42"/>
      <c r="M3363" s="42"/>
      <c r="O3363" s="42"/>
      <c r="P3363" s="42"/>
      <c r="Q3363" s="42"/>
      <c r="R3363" s="42"/>
      <c r="T3363" s="42"/>
      <c r="U3363" s="42"/>
      <c r="V3363" s="42"/>
      <c r="X3363" s="42"/>
      <c r="Y3363" s="42"/>
      <c r="Z3363" s="42"/>
      <c r="AB3363" s="42"/>
      <c r="AC3363" s="42"/>
      <c r="AD3363" s="42"/>
    </row>
    <row r="3364" spans="6:30">
      <c r="F3364" s="42"/>
      <c r="H3364" s="42"/>
      <c r="I3364" s="42"/>
      <c r="J3364" s="42"/>
      <c r="K3364" s="42"/>
      <c r="L3364" s="42"/>
      <c r="M3364" s="42"/>
      <c r="O3364" s="42"/>
      <c r="P3364" s="42"/>
      <c r="Q3364" s="42"/>
      <c r="R3364" s="42"/>
      <c r="T3364" s="42"/>
      <c r="U3364" s="42"/>
      <c r="V3364" s="42"/>
      <c r="X3364" s="42"/>
      <c r="Y3364" s="42"/>
      <c r="Z3364" s="42"/>
      <c r="AB3364" s="42"/>
      <c r="AC3364" s="42"/>
      <c r="AD3364" s="42"/>
    </row>
    <row r="3365" spans="6:30">
      <c r="F3365" s="42"/>
      <c r="H3365" s="42"/>
      <c r="I3365" s="42"/>
      <c r="J3365" s="42"/>
      <c r="K3365" s="42"/>
      <c r="L3365" s="42"/>
      <c r="M3365" s="42"/>
      <c r="O3365" s="42"/>
      <c r="P3365" s="42"/>
      <c r="Q3365" s="42"/>
      <c r="R3365" s="42"/>
      <c r="T3365" s="42"/>
      <c r="U3365" s="42"/>
      <c r="V3365" s="42"/>
      <c r="X3365" s="42"/>
      <c r="Y3365" s="42"/>
      <c r="Z3365" s="42"/>
      <c r="AB3365" s="42"/>
      <c r="AC3365" s="42"/>
      <c r="AD3365" s="42"/>
    </row>
    <row r="3366" spans="6:30">
      <c r="F3366" s="42"/>
      <c r="H3366" s="42"/>
      <c r="I3366" s="42"/>
      <c r="J3366" s="42"/>
      <c r="K3366" s="42"/>
      <c r="L3366" s="42"/>
      <c r="M3366" s="42"/>
      <c r="O3366" s="42"/>
      <c r="P3366" s="42"/>
      <c r="Q3366" s="42"/>
      <c r="R3366" s="42"/>
      <c r="T3366" s="42"/>
      <c r="U3366" s="42"/>
      <c r="V3366" s="42"/>
      <c r="X3366" s="42"/>
      <c r="Y3366" s="42"/>
      <c r="Z3366" s="42"/>
      <c r="AB3366" s="42"/>
      <c r="AC3366" s="42"/>
      <c r="AD3366" s="42"/>
    </row>
    <row r="3367" spans="6:30">
      <c r="F3367" s="42"/>
      <c r="H3367" s="42"/>
      <c r="I3367" s="42"/>
      <c r="J3367" s="42"/>
      <c r="K3367" s="42"/>
      <c r="L3367" s="42"/>
      <c r="M3367" s="42"/>
      <c r="O3367" s="42"/>
      <c r="P3367" s="42"/>
      <c r="Q3367" s="42"/>
      <c r="R3367" s="42"/>
      <c r="T3367" s="42"/>
      <c r="U3367" s="42"/>
      <c r="V3367" s="42"/>
      <c r="X3367" s="42"/>
      <c r="Y3367" s="42"/>
      <c r="Z3367" s="42"/>
      <c r="AB3367" s="42"/>
      <c r="AC3367" s="42"/>
      <c r="AD3367" s="42"/>
    </row>
    <row r="3368" spans="6:30">
      <c r="F3368" s="42"/>
      <c r="H3368" s="42"/>
      <c r="I3368" s="42"/>
      <c r="J3368" s="42"/>
      <c r="K3368" s="42"/>
      <c r="L3368" s="42"/>
      <c r="M3368" s="42"/>
      <c r="O3368" s="42"/>
      <c r="P3368" s="42"/>
      <c r="Q3368" s="42"/>
      <c r="R3368" s="42"/>
      <c r="T3368" s="42"/>
      <c r="U3368" s="42"/>
      <c r="V3368" s="42"/>
      <c r="X3368" s="42"/>
      <c r="Y3368" s="42"/>
      <c r="Z3368" s="42"/>
      <c r="AB3368" s="42"/>
      <c r="AC3368" s="42"/>
      <c r="AD3368" s="42"/>
    </row>
    <row r="3369" spans="6:30">
      <c r="F3369" s="42"/>
      <c r="H3369" s="42"/>
      <c r="I3369" s="42"/>
      <c r="J3369" s="42"/>
      <c r="K3369" s="42"/>
      <c r="L3369" s="42"/>
      <c r="M3369" s="42"/>
      <c r="O3369" s="42"/>
      <c r="P3369" s="42"/>
      <c r="Q3369" s="42"/>
      <c r="R3369" s="42"/>
      <c r="T3369" s="42"/>
      <c r="U3369" s="42"/>
      <c r="V3369" s="42"/>
      <c r="X3369" s="42"/>
      <c r="Y3369" s="42"/>
      <c r="Z3369" s="42"/>
      <c r="AB3369" s="42"/>
      <c r="AC3369" s="42"/>
      <c r="AD3369" s="42"/>
    </row>
    <row r="3370" spans="6:30">
      <c r="F3370" s="42"/>
      <c r="H3370" s="42"/>
      <c r="I3370" s="42"/>
      <c r="J3370" s="42"/>
      <c r="K3370" s="42"/>
      <c r="L3370" s="42"/>
      <c r="M3370" s="42"/>
      <c r="O3370" s="42"/>
      <c r="P3370" s="42"/>
      <c r="Q3370" s="42"/>
      <c r="R3370" s="42"/>
      <c r="T3370" s="42"/>
      <c r="U3370" s="42"/>
      <c r="V3370" s="42"/>
      <c r="X3370" s="42"/>
      <c r="Y3370" s="42"/>
      <c r="Z3370" s="42"/>
      <c r="AB3370" s="42"/>
      <c r="AC3370" s="42"/>
      <c r="AD3370" s="42"/>
    </row>
    <row r="3371" spans="6:30">
      <c r="F3371" s="42"/>
      <c r="H3371" s="42"/>
      <c r="I3371" s="42"/>
      <c r="J3371" s="42"/>
      <c r="K3371" s="42"/>
      <c r="L3371" s="42"/>
      <c r="M3371" s="42"/>
      <c r="O3371" s="42"/>
      <c r="P3371" s="42"/>
      <c r="Q3371" s="42"/>
      <c r="R3371" s="42"/>
      <c r="T3371" s="42"/>
      <c r="U3371" s="42"/>
      <c r="V3371" s="42"/>
      <c r="X3371" s="42"/>
      <c r="Y3371" s="42"/>
      <c r="Z3371" s="42"/>
      <c r="AB3371" s="42"/>
      <c r="AC3371" s="42"/>
      <c r="AD3371" s="42"/>
    </row>
    <row r="3372" spans="6:30">
      <c r="F3372" s="42"/>
      <c r="H3372" s="42"/>
      <c r="I3372" s="42"/>
      <c r="J3372" s="42"/>
      <c r="K3372" s="42"/>
      <c r="L3372" s="42"/>
      <c r="M3372" s="42"/>
      <c r="O3372" s="42"/>
      <c r="P3372" s="42"/>
      <c r="Q3372" s="42"/>
      <c r="R3372" s="42"/>
      <c r="T3372" s="42"/>
      <c r="U3372" s="42"/>
      <c r="V3372" s="42"/>
      <c r="X3372" s="42"/>
      <c r="Y3372" s="42"/>
      <c r="Z3372" s="42"/>
      <c r="AB3372" s="42"/>
      <c r="AC3372" s="42"/>
      <c r="AD3372" s="42"/>
    </row>
    <row r="3373" spans="6:30">
      <c r="F3373" s="42"/>
      <c r="H3373" s="42"/>
      <c r="I3373" s="42"/>
      <c r="J3373" s="42"/>
      <c r="K3373" s="42"/>
      <c r="L3373" s="42"/>
      <c r="M3373" s="42"/>
      <c r="O3373" s="42"/>
      <c r="P3373" s="42"/>
      <c r="Q3373" s="42"/>
      <c r="R3373" s="42"/>
      <c r="T3373" s="42"/>
      <c r="U3373" s="42"/>
      <c r="V3373" s="42"/>
      <c r="X3373" s="42"/>
      <c r="Y3373" s="42"/>
      <c r="Z3373" s="42"/>
      <c r="AB3373" s="42"/>
      <c r="AC3373" s="42"/>
      <c r="AD3373" s="42"/>
    </row>
    <row r="3374" spans="6:30">
      <c r="F3374" s="42"/>
      <c r="H3374" s="42"/>
      <c r="I3374" s="42"/>
      <c r="J3374" s="42"/>
      <c r="K3374" s="42"/>
      <c r="L3374" s="42"/>
      <c r="M3374" s="42"/>
      <c r="O3374" s="42"/>
      <c r="P3374" s="42"/>
      <c r="Q3374" s="42"/>
      <c r="R3374" s="42"/>
      <c r="T3374" s="42"/>
      <c r="U3374" s="42"/>
      <c r="V3374" s="42"/>
      <c r="X3374" s="42"/>
      <c r="Y3374" s="42"/>
      <c r="Z3374" s="42"/>
      <c r="AB3374" s="42"/>
      <c r="AC3374" s="42"/>
      <c r="AD3374" s="42"/>
    </row>
    <row r="3375" spans="6:30">
      <c r="F3375" s="42"/>
      <c r="H3375" s="42"/>
      <c r="I3375" s="42"/>
      <c r="J3375" s="42"/>
      <c r="K3375" s="42"/>
      <c r="L3375" s="42"/>
      <c r="M3375" s="42"/>
      <c r="O3375" s="42"/>
      <c r="P3375" s="42"/>
      <c r="Q3375" s="42"/>
      <c r="R3375" s="42"/>
      <c r="T3375" s="42"/>
      <c r="U3375" s="42"/>
      <c r="V3375" s="42"/>
      <c r="X3375" s="42"/>
      <c r="Y3375" s="42"/>
      <c r="Z3375" s="42"/>
      <c r="AB3375" s="42"/>
      <c r="AC3375" s="42"/>
      <c r="AD3375" s="42"/>
    </row>
    <row r="3376" spans="6:30">
      <c r="F3376" s="42"/>
      <c r="H3376" s="42"/>
      <c r="I3376" s="42"/>
      <c r="J3376" s="42"/>
      <c r="K3376" s="42"/>
      <c r="L3376" s="42"/>
      <c r="M3376" s="42"/>
      <c r="O3376" s="42"/>
      <c r="P3376" s="42"/>
      <c r="Q3376" s="42"/>
      <c r="R3376" s="42"/>
      <c r="T3376" s="42"/>
      <c r="U3376" s="42"/>
      <c r="V3376" s="42"/>
      <c r="X3376" s="42"/>
      <c r="Y3376" s="42"/>
      <c r="Z3376" s="42"/>
      <c r="AB3376" s="42"/>
      <c r="AC3376" s="42"/>
      <c r="AD3376" s="42"/>
    </row>
    <row r="3377" spans="6:30">
      <c r="F3377" s="42"/>
      <c r="H3377" s="42"/>
      <c r="I3377" s="42"/>
      <c r="J3377" s="42"/>
      <c r="K3377" s="42"/>
      <c r="L3377" s="42"/>
      <c r="M3377" s="42"/>
      <c r="O3377" s="42"/>
      <c r="P3377" s="42"/>
      <c r="Q3377" s="42"/>
      <c r="R3377" s="42"/>
      <c r="T3377" s="42"/>
      <c r="U3377" s="42"/>
      <c r="V3377" s="42"/>
      <c r="X3377" s="42"/>
      <c r="Y3377" s="42"/>
      <c r="Z3377" s="42"/>
      <c r="AB3377" s="42"/>
      <c r="AC3377" s="42"/>
      <c r="AD3377" s="42"/>
    </row>
    <row r="3378" spans="6:30">
      <c r="F3378" s="42"/>
      <c r="H3378" s="42"/>
      <c r="I3378" s="42"/>
      <c r="J3378" s="42"/>
      <c r="K3378" s="42"/>
      <c r="L3378" s="42"/>
      <c r="M3378" s="42"/>
      <c r="O3378" s="42"/>
      <c r="P3378" s="42"/>
      <c r="Q3378" s="42"/>
      <c r="R3378" s="42"/>
      <c r="T3378" s="42"/>
      <c r="U3378" s="42"/>
      <c r="V3378" s="42"/>
      <c r="X3378" s="42"/>
      <c r="Y3378" s="42"/>
      <c r="Z3378" s="42"/>
      <c r="AB3378" s="42"/>
      <c r="AC3378" s="42"/>
      <c r="AD3378" s="42"/>
    </row>
    <row r="3379" spans="6:30">
      <c r="F3379" s="42"/>
      <c r="H3379" s="42"/>
      <c r="I3379" s="42"/>
      <c r="J3379" s="42"/>
      <c r="K3379" s="42"/>
      <c r="L3379" s="42"/>
      <c r="M3379" s="42"/>
      <c r="O3379" s="42"/>
      <c r="P3379" s="42"/>
      <c r="Q3379" s="42"/>
      <c r="R3379" s="42"/>
      <c r="T3379" s="42"/>
      <c r="U3379" s="42"/>
      <c r="V3379" s="42"/>
      <c r="X3379" s="42"/>
      <c r="Y3379" s="42"/>
      <c r="Z3379" s="42"/>
      <c r="AB3379" s="42"/>
      <c r="AC3379" s="42"/>
      <c r="AD3379" s="42"/>
    </row>
    <row r="3380" spans="6:30">
      <c r="F3380" s="42"/>
      <c r="H3380" s="42"/>
      <c r="I3380" s="42"/>
      <c r="J3380" s="42"/>
      <c r="K3380" s="42"/>
      <c r="L3380" s="42"/>
      <c r="M3380" s="42"/>
      <c r="O3380" s="42"/>
      <c r="P3380" s="42"/>
      <c r="Q3380" s="42"/>
      <c r="R3380" s="42"/>
      <c r="T3380" s="42"/>
      <c r="U3380" s="42"/>
      <c r="V3380" s="42"/>
      <c r="X3380" s="42"/>
      <c r="Y3380" s="42"/>
      <c r="Z3380" s="42"/>
      <c r="AB3380" s="42"/>
      <c r="AC3380" s="42"/>
      <c r="AD3380" s="42"/>
    </row>
    <row r="3381" spans="6:30">
      <c r="F3381" s="42"/>
      <c r="H3381" s="42"/>
      <c r="I3381" s="42"/>
      <c r="J3381" s="42"/>
      <c r="K3381" s="42"/>
      <c r="L3381" s="42"/>
      <c r="M3381" s="42"/>
      <c r="O3381" s="42"/>
      <c r="P3381" s="42"/>
      <c r="Q3381" s="42"/>
      <c r="R3381" s="42"/>
      <c r="T3381" s="42"/>
      <c r="U3381" s="42"/>
      <c r="V3381" s="42"/>
      <c r="X3381" s="42"/>
      <c r="Y3381" s="42"/>
      <c r="Z3381" s="42"/>
      <c r="AB3381" s="42"/>
      <c r="AC3381" s="42"/>
      <c r="AD3381" s="42"/>
    </row>
    <row r="3382" spans="6:30">
      <c r="F3382" s="42"/>
      <c r="H3382" s="42"/>
      <c r="I3382" s="42"/>
      <c r="J3382" s="42"/>
      <c r="K3382" s="42"/>
      <c r="L3382" s="42"/>
      <c r="M3382" s="42"/>
      <c r="O3382" s="42"/>
      <c r="P3382" s="42"/>
      <c r="Q3382" s="42"/>
      <c r="R3382" s="42"/>
      <c r="T3382" s="42"/>
      <c r="U3382" s="42"/>
      <c r="V3382" s="42"/>
      <c r="X3382" s="42"/>
      <c r="Y3382" s="42"/>
      <c r="Z3382" s="42"/>
      <c r="AB3382" s="42"/>
      <c r="AC3382" s="42"/>
      <c r="AD3382" s="42"/>
    </row>
    <row r="3383" spans="6:30">
      <c r="F3383" s="42"/>
      <c r="H3383" s="42"/>
      <c r="I3383" s="42"/>
      <c r="J3383" s="42"/>
      <c r="K3383" s="42"/>
      <c r="L3383" s="42"/>
      <c r="M3383" s="42"/>
      <c r="O3383" s="42"/>
      <c r="P3383" s="42"/>
      <c r="Q3383" s="42"/>
      <c r="R3383" s="42"/>
      <c r="T3383" s="42"/>
      <c r="U3383" s="42"/>
      <c r="V3383" s="42"/>
      <c r="X3383" s="42"/>
      <c r="Y3383" s="42"/>
      <c r="Z3383" s="42"/>
      <c r="AB3383" s="42"/>
      <c r="AC3383" s="42"/>
      <c r="AD3383" s="42"/>
    </row>
    <row r="3384" spans="6:30">
      <c r="F3384" s="42"/>
      <c r="H3384" s="42"/>
      <c r="I3384" s="42"/>
      <c r="J3384" s="42"/>
      <c r="K3384" s="42"/>
      <c r="L3384" s="42"/>
      <c r="M3384" s="42"/>
      <c r="O3384" s="42"/>
      <c r="P3384" s="42"/>
      <c r="Q3384" s="42"/>
      <c r="R3384" s="42"/>
      <c r="T3384" s="42"/>
      <c r="U3384" s="42"/>
      <c r="V3384" s="42"/>
      <c r="X3384" s="42"/>
      <c r="Y3384" s="42"/>
      <c r="Z3384" s="42"/>
      <c r="AB3384" s="42"/>
      <c r="AC3384" s="42"/>
      <c r="AD3384" s="42"/>
    </row>
    <row r="3385" spans="6:30">
      <c r="F3385" s="42"/>
      <c r="H3385" s="42"/>
      <c r="I3385" s="42"/>
      <c r="J3385" s="42"/>
      <c r="K3385" s="42"/>
      <c r="L3385" s="42"/>
      <c r="M3385" s="42"/>
      <c r="O3385" s="42"/>
      <c r="P3385" s="42"/>
      <c r="Q3385" s="42"/>
      <c r="R3385" s="42"/>
      <c r="T3385" s="42"/>
      <c r="U3385" s="42"/>
      <c r="V3385" s="42"/>
      <c r="X3385" s="42"/>
      <c r="Y3385" s="42"/>
      <c r="Z3385" s="42"/>
      <c r="AB3385" s="42"/>
      <c r="AC3385" s="42"/>
      <c r="AD3385" s="42"/>
    </row>
    <row r="3386" spans="6:30">
      <c r="F3386" s="42"/>
      <c r="H3386" s="42"/>
      <c r="I3386" s="42"/>
      <c r="J3386" s="42"/>
      <c r="K3386" s="42"/>
      <c r="L3386" s="42"/>
      <c r="M3386" s="42"/>
      <c r="O3386" s="42"/>
      <c r="P3386" s="42"/>
      <c r="Q3386" s="42"/>
      <c r="R3386" s="42"/>
      <c r="T3386" s="42"/>
      <c r="U3386" s="42"/>
      <c r="V3386" s="42"/>
      <c r="X3386" s="42"/>
      <c r="Y3386" s="42"/>
      <c r="Z3386" s="42"/>
      <c r="AB3386" s="42"/>
      <c r="AC3386" s="42"/>
      <c r="AD3386" s="42"/>
    </row>
    <row r="3387" spans="6:30">
      <c r="F3387" s="42"/>
      <c r="H3387" s="42"/>
      <c r="I3387" s="42"/>
      <c r="J3387" s="42"/>
      <c r="K3387" s="42"/>
      <c r="L3387" s="42"/>
      <c r="M3387" s="42"/>
      <c r="O3387" s="42"/>
      <c r="P3387" s="42"/>
      <c r="Q3387" s="42"/>
      <c r="R3387" s="42"/>
      <c r="T3387" s="42"/>
      <c r="U3387" s="42"/>
      <c r="V3387" s="42"/>
      <c r="X3387" s="42"/>
      <c r="Y3387" s="42"/>
      <c r="Z3387" s="42"/>
      <c r="AB3387" s="42"/>
      <c r="AC3387" s="42"/>
      <c r="AD3387" s="42"/>
    </row>
    <row r="3388" spans="6:30">
      <c r="F3388" s="42"/>
      <c r="H3388" s="42"/>
      <c r="I3388" s="42"/>
      <c r="J3388" s="42"/>
      <c r="K3388" s="42"/>
      <c r="L3388" s="42"/>
      <c r="M3388" s="42"/>
      <c r="O3388" s="42"/>
      <c r="P3388" s="42"/>
      <c r="Q3388" s="42"/>
      <c r="R3388" s="42"/>
      <c r="T3388" s="42"/>
      <c r="U3388" s="42"/>
      <c r="V3388" s="42"/>
      <c r="X3388" s="42"/>
      <c r="Y3388" s="42"/>
      <c r="Z3388" s="42"/>
      <c r="AB3388" s="42"/>
      <c r="AC3388" s="42"/>
      <c r="AD3388" s="42"/>
    </row>
    <row r="3389" spans="6:30">
      <c r="F3389" s="42"/>
      <c r="H3389" s="42"/>
      <c r="I3389" s="42"/>
      <c r="J3389" s="42"/>
      <c r="K3389" s="42"/>
      <c r="L3389" s="42"/>
      <c r="M3389" s="42"/>
      <c r="O3389" s="42"/>
      <c r="P3389" s="42"/>
      <c r="Q3389" s="42"/>
      <c r="R3389" s="42"/>
      <c r="T3389" s="42"/>
      <c r="U3389" s="42"/>
      <c r="V3389" s="42"/>
      <c r="X3389" s="42"/>
      <c r="Y3389" s="42"/>
      <c r="Z3389" s="42"/>
      <c r="AB3389" s="42"/>
      <c r="AC3389" s="42"/>
      <c r="AD3389" s="42"/>
    </row>
    <row r="3390" spans="6:30">
      <c r="F3390" s="42"/>
      <c r="H3390" s="42"/>
      <c r="I3390" s="42"/>
      <c r="J3390" s="42"/>
      <c r="K3390" s="42"/>
      <c r="L3390" s="42"/>
      <c r="M3390" s="42"/>
      <c r="O3390" s="42"/>
      <c r="P3390" s="42"/>
      <c r="Q3390" s="42"/>
      <c r="R3390" s="42"/>
      <c r="T3390" s="42"/>
      <c r="U3390" s="42"/>
      <c r="V3390" s="42"/>
      <c r="X3390" s="42"/>
      <c r="Y3390" s="42"/>
      <c r="Z3390" s="42"/>
      <c r="AB3390" s="42"/>
      <c r="AC3390" s="42"/>
      <c r="AD3390" s="42"/>
    </row>
    <row r="3391" spans="6:30">
      <c r="F3391" s="42"/>
      <c r="H3391" s="42"/>
      <c r="I3391" s="42"/>
      <c r="J3391" s="42"/>
      <c r="K3391" s="42"/>
      <c r="L3391" s="42"/>
      <c r="M3391" s="42"/>
      <c r="O3391" s="42"/>
      <c r="P3391" s="42"/>
      <c r="Q3391" s="42"/>
      <c r="R3391" s="42"/>
      <c r="T3391" s="42"/>
      <c r="U3391" s="42"/>
      <c r="V3391" s="42"/>
      <c r="X3391" s="42"/>
      <c r="Y3391" s="42"/>
      <c r="Z3391" s="42"/>
      <c r="AB3391" s="42"/>
      <c r="AC3391" s="42"/>
      <c r="AD3391" s="42"/>
    </row>
    <row r="3392" spans="6:30">
      <c r="F3392" s="42"/>
      <c r="H3392" s="42"/>
      <c r="I3392" s="42"/>
      <c r="J3392" s="42"/>
      <c r="K3392" s="42"/>
      <c r="L3392" s="42"/>
      <c r="M3392" s="42"/>
      <c r="O3392" s="42"/>
      <c r="P3392" s="42"/>
      <c r="Q3392" s="42"/>
      <c r="R3392" s="42"/>
      <c r="T3392" s="42"/>
      <c r="U3392" s="42"/>
      <c r="V3392" s="42"/>
      <c r="X3392" s="42"/>
      <c r="Y3392" s="42"/>
      <c r="Z3392" s="42"/>
      <c r="AB3392" s="42"/>
      <c r="AC3392" s="42"/>
      <c r="AD3392" s="42"/>
    </row>
    <row r="3393" spans="6:30">
      <c r="F3393" s="42"/>
      <c r="H3393" s="42"/>
      <c r="I3393" s="42"/>
      <c r="J3393" s="42"/>
      <c r="K3393" s="42"/>
      <c r="L3393" s="42"/>
      <c r="M3393" s="42"/>
      <c r="O3393" s="42"/>
      <c r="P3393" s="42"/>
      <c r="Q3393" s="42"/>
      <c r="R3393" s="42"/>
      <c r="T3393" s="42"/>
      <c r="U3393" s="42"/>
      <c r="V3393" s="42"/>
      <c r="X3393" s="42"/>
      <c r="Y3393" s="42"/>
      <c r="Z3393" s="42"/>
      <c r="AB3393" s="42"/>
      <c r="AC3393" s="42"/>
      <c r="AD3393" s="42"/>
    </row>
    <row r="3394" spans="6:30">
      <c r="F3394" s="42"/>
      <c r="H3394" s="42"/>
      <c r="I3394" s="42"/>
      <c r="J3394" s="42"/>
      <c r="K3394" s="42"/>
      <c r="L3394" s="42"/>
      <c r="M3394" s="42"/>
      <c r="O3394" s="42"/>
      <c r="P3394" s="42"/>
      <c r="Q3394" s="42"/>
      <c r="R3394" s="42"/>
      <c r="T3394" s="42"/>
      <c r="U3394" s="42"/>
      <c r="V3394" s="42"/>
      <c r="X3394" s="42"/>
      <c r="Y3394" s="42"/>
      <c r="Z3394" s="42"/>
      <c r="AB3394" s="42"/>
      <c r="AC3394" s="42"/>
      <c r="AD3394" s="42"/>
    </row>
    <row r="3395" spans="6:30">
      <c r="F3395" s="42"/>
      <c r="H3395" s="42"/>
      <c r="I3395" s="42"/>
      <c r="J3395" s="42"/>
      <c r="K3395" s="42"/>
      <c r="L3395" s="42"/>
      <c r="M3395" s="42"/>
      <c r="O3395" s="42"/>
      <c r="P3395" s="42"/>
      <c r="Q3395" s="42"/>
      <c r="R3395" s="42"/>
      <c r="T3395" s="42"/>
      <c r="U3395" s="42"/>
      <c r="V3395" s="42"/>
      <c r="X3395" s="42"/>
      <c r="Y3395" s="42"/>
      <c r="Z3395" s="42"/>
      <c r="AB3395" s="42"/>
      <c r="AC3395" s="42"/>
      <c r="AD3395" s="42"/>
    </row>
    <row r="3396" spans="6:30">
      <c r="F3396" s="42"/>
      <c r="H3396" s="42"/>
      <c r="I3396" s="42"/>
      <c r="J3396" s="42"/>
      <c r="K3396" s="42"/>
      <c r="L3396" s="42"/>
      <c r="M3396" s="42"/>
      <c r="O3396" s="42"/>
      <c r="P3396" s="42"/>
      <c r="Q3396" s="42"/>
      <c r="R3396" s="42"/>
      <c r="T3396" s="42"/>
      <c r="U3396" s="42"/>
      <c r="V3396" s="42"/>
      <c r="X3396" s="42"/>
      <c r="Y3396" s="42"/>
      <c r="Z3396" s="42"/>
      <c r="AB3396" s="42"/>
      <c r="AC3396" s="42"/>
      <c r="AD3396" s="42"/>
    </row>
    <row r="3397" spans="6:30">
      <c r="F3397" s="42"/>
      <c r="H3397" s="42"/>
      <c r="I3397" s="42"/>
      <c r="J3397" s="42"/>
      <c r="K3397" s="42"/>
      <c r="L3397" s="42"/>
      <c r="M3397" s="42"/>
      <c r="O3397" s="42"/>
      <c r="P3397" s="42"/>
      <c r="Q3397" s="42"/>
      <c r="R3397" s="42"/>
      <c r="T3397" s="42"/>
      <c r="U3397" s="42"/>
      <c r="V3397" s="42"/>
      <c r="X3397" s="42"/>
      <c r="Y3397" s="42"/>
      <c r="Z3397" s="42"/>
      <c r="AB3397" s="42"/>
      <c r="AC3397" s="42"/>
      <c r="AD3397" s="42"/>
    </row>
    <row r="3398" spans="6:30">
      <c r="F3398" s="42"/>
      <c r="H3398" s="42"/>
      <c r="I3398" s="42"/>
      <c r="J3398" s="42"/>
      <c r="K3398" s="42"/>
      <c r="L3398" s="42"/>
      <c r="M3398" s="42"/>
      <c r="O3398" s="42"/>
      <c r="P3398" s="42"/>
      <c r="Q3398" s="42"/>
      <c r="R3398" s="42"/>
      <c r="T3398" s="42"/>
      <c r="U3398" s="42"/>
      <c r="V3398" s="42"/>
      <c r="X3398" s="42"/>
      <c r="Y3398" s="42"/>
      <c r="Z3398" s="42"/>
      <c r="AB3398" s="42"/>
      <c r="AC3398" s="42"/>
      <c r="AD3398" s="42"/>
    </row>
    <row r="3399" spans="6:30">
      <c r="F3399" s="42"/>
      <c r="H3399" s="42"/>
      <c r="I3399" s="42"/>
      <c r="J3399" s="42"/>
      <c r="K3399" s="42"/>
      <c r="L3399" s="42"/>
      <c r="M3399" s="42"/>
      <c r="O3399" s="42"/>
      <c r="P3399" s="42"/>
      <c r="Q3399" s="42"/>
      <c r="R3399" s="42"/>
      <c r="T3399" s="42"/>
      <c r="U3399" s="42"/>
      <c r="V3399" s="42"/>
      <c r="X3399" s="42"/>
      <c r="Y3399" s="42"/>
      <c r="Z3399" s="42"/>
      <c r="AB3399" s="42"/>
      <c r="AC3399" s="42"/>
      <c r="AD3399" s="42"/>
    </row>
    <row r="3400" spans="6:30">
      <c r="F3400" s="42"/>
      <c r="H3400" s="42"/>
      <c r="I3400" s="42"/>
      <c r="J3400" s="42"/>
      <c r="K3400" s="42"/>
      <c r="L3400" s="42"/>
      <c r="M3400" s="42"/>
      <c r="O3400" s="42"/>
      <c r="P3400" s="42"/>
      <c r="Q3400" s="42"/>
      <c r="R3400" s="42"/>
      <c r="T3400" s="42"/>
      <c r="U3400" s="42"/>
      <c r="V3400" s="42"/>
      <c r="X3400" s="42"/>
      <c r="Y3400" s="42"/>
      <c r="Z3400" s="42"/>
      <c r="AB3400" s="42"/>
      <c r="AC3400" s="42"/>
      <c r="AD3400" s="42"/>
    </row>
    <row r="3401" spans="6:30">
      <c r="F3401" s="42"/>
      <c r="H3401" s="42"/>
      <c r="I3401" s="42"/>
      <c r="J3401" s="42"/>
      <c r="K3401" s="42"/>
      <c r="L3401" s="42"/>
      <c r="M3401" s="42"/>
      <c r="O3401" s="42"/>
      <c r="P3401" s="42"/>
      <c r="Q3401" s="42"/>
      <c r="R3401" s="42"/>
      <c r="T3401" s="42"/>
      <c r="U3401" s="42"/>
      <c r="V3401" s="42"/>
      <c r="X3401" s="42"/>
      <c r="Y3401" s="42"/>
      <c r="Z3401" s="42"/>
      <c r="AB3401" s="42"/>
      <c r="AC3401" s="42"/>
      <c r="AD3401" s="42"/>
    </row>
    <row r="3402" spans="6:30">
      <c r="F3402" s="42"/>
      <c r="H3402" s="42"/>
      <c r="I3402" s="42"/>
      <c r="J3402" s="42"/>
      <c r="K3402" s="42"/>
      <c r="L3402" s="42"/>
      <c r="M3402" s="42"/>
      <c r="O3402" s="42"/>
      <c r="P3402" s="42"/>
      <c r="Q3402" s="42"/>
      <c r="R3402" s="42"/>
      <c r="T3402" s="42"/>
      <c r="U3402" s="42"/>
      <c r="V3402" s="42"/>
      <c r="X3402" s="42"/>
      <c r="Y3402" s="42"/>
      <c r="Z3402" s="42"/>
      <c r="AB3402" s="42"/>
      <c r="AC3402" s="42"/>
      <c r="AD3402" s="42"/>
    </row>
    <row r="3403" spans="6:30">
      <c r="F3403" s="42"/>
      <c r="H3403" s="42"/>
      <c r="I3403" s="42"/>
      <c r="J3403" s="42"/>
      <c r="K3403" s="42"/>
      <c r="L3403" s="42"/>
      <c r="M3403" s="42"/>
      <c r="O3403" s="42"/>
      <c r="P3403" s="42"/>
      <c r="Q3403" s="42"/>
      <c r="R3403" s="42"/>
      <c r="T3403" s="42"/>
      <c r="U3403" s="42"/>
      <c r="V3403" s="42"/>
      <c r="X3403" s="42"/>
      <c r="Y3403" s="42"/>
      <c r="Z3403" s="42"/>
      <c r="AB3403" s="42"/>
      <c r="AC3403" s="42"/>
      <c r="AD3403" s="42"/>
    </row>
    <row r="3404" spans="6:30">
      <c r="F3404" s="42"/>
      <c r="H3404" s="42"/>
      <c r="I3404" s="42"/>
      <c r="J3404" s="42"/>
      <c r="K3404" s="42"/>
      <c r="L3404" s="42"/>
      <c r="M3404" s="42"/>
      <c r="O3404" s="42"/>
      <c r="P3404" s="42"/>
      <c r="Q3404" s="42"/>
      <c r="R3404" s="42"/>
      <c r="T3404" s="42"/>
      <c r="U3404" s="42"/>
      <c r="V3404" s="42"/>
      <c r="X3404" s="42"/>
      <c r="Y3404" s="42"/>
      <c r="Z3404" s="42"/>
      <c r="AB3404" s="42"/>
      <c r="AC3404" s="42"/>
      <c r="AD3404" s="42"/>
    </row>
    <row r="3405" spans="6:30">
      <c r="F3405" s="42"/>
      <c r="H3405" s="42"/>
      <c r="I3405" s="42"/>
      <c r="J3405" s="42"/>
      <c r="K3405" s="42"/>
      <c r="L3405" s="42"/>
      <c r="M3405" s="42"/>
      <c r="O3405" s="42"/>
      <c r="P3405" s="42"/>
      <c r="Q3405" s="42"/>
      <c r="R3405" s="42"/>
      <c r="T3405" s="42"/>
      <c r="U3405" s="42"/>
      <c r="V3405" s="42"/>
      <c r="X3405" s="42"/>
      <c r="Y3405" s="42"/>
      <c r="Z3405" s="42"/>
      <c r="AB3405" s="42"/>
      <c r="AC3405" s="42"/>
      <c r="AD3405" s="42"/>
    </row>
    <row r="3406" spans="6:30">
      <c r="F3406" s="42"/>
      <c r="H3406" s="42"/>
      <c r="I3406" s="42"/>
      <c r="J3406" s="42"/>
      <c r="K3406" s="42"/>
      <c r="L3406" s="42"/>
      <c r="M3406" s="42"/>
      <c r="O3406" s="42"/>
      <c r="P3406" s="42"/>
      <c r="Q3406" s="42"/>
      <c r="R3406" s="42"/>
      <c r="T3406" s="42"/>
      <c r="U3406" s="42"/>
      <c r="V3406" s="42"/>
      <c r="X3406" s="42"/>
      <c r="Y3406" s="42"/>
      <c r="Z3406" s="42"/>
      <c r="AB3406" s="42"/>
      <c r="AC3406" s="42"/>
      <c r="AD3406" s="42"/>
    </row>
    <row r="3407" spans="6:30">
      <c r="F3407" s="42"/>
      <c r="H3407" s="42"/>
      <c r="I3407" s="42"/>
      <c r="J3407" s="42"/>
      <c r="K3407" s="42"/>
      <c r="L3407" s="42"/>
      <c r="M3407" s="42"/>
      <c r="O3407" s="42"/>
      <c r="P3407" s="42"/>
      <c r="Q3407" s="42"/>
      <c r="R3407" s="42"/>
      <c r="T3407" s="42"/>
      <c r="U3407" s="42"/>
      <c r="V3407" s="42"/>
      <c r="X3407" s="42"/>
      <c r="Y3407" s="42"/>
      <c r="Z3407" s="42"/>
      <c r="AB3407" s="42"/>
      <c r="AC3407" s="42"/>
      <c r="AD3407" s="42"/>
    </row>
    <row r="3408" spans="6:30">
      <c r="F3408" s="42"/>
      <c r="H3408" s="42"/>
      <c r="I3408" s="42"/>
      <c r="J3408" s="42"/>
      <c r="K3408" s="42"/>
      <c r="L3408" s="42"/>
      <c r="M3408" s="42"/>
      <c r="O3408" s="42"/>
      <c r="P3408" s="42"/>
      <c r="Q3408" s="42"/>
      <c r="R3408" s="42"/>
      <c r="T3408" s="42"/>
      <c r="U3408" s="42"/>
      <c r="V3408" s="42"/>
      <c r="X3408" s="42"/>
      <c r="Y3408" s="42"/>
      <c r="Z3408" s="42"/>
      <c r="AB3408" s="42"/>
      <c r="AC3408" s="42"/>
      <c r="AD3408" s="42"/>
    </row>
    <row r="3409" spans="6:30">
      <c r="F3409" s="42"/>
      <c r="H3409" s="42"/>
      <c r="I3409" s="42"/>
      <c r="J3409" s="42"/>
      <c r="K3409" s="42"/>
      <c r="L3409" s="42"/>
      <c r="M3409" s="42"/>
      <c r="O3409" s="42"/>
      <c r="P3409" s="42"/>
      <c r="Q3409" s="42"/>
      <c r="R3409" s="42"/>
      <c r="T3409" s="42"/>
      <c r="U3409" s="42"/>
      <c r="V3409" s="42"/>
      <c r="X3409" s="42"/>
      <c r="Y3409" s="42"/>
      <c r="Z3409" s="42"/>
      <c r="AB3409" s="42"/>
      <c r="AC3409" s="42"/>
      <c r="AD3409" s="42"/>
    </row>
    <row r="3410" spans="6:30">
      <c r="F3410" s="42"/>
      <c r="H3410" s="42"/>
      <c r="I3410" s="42"/>
      <c r="J3410" s="42"/>
      <c r="K3410" s="42"/>
      <c r="L3410" s="42"/>
      <c r="M3410" s="42"/>
      <c r="O3410" s="42"/>
      <c r="P3410" s="42"/>
      <c r="Q3410" s="42"/>
      <c r="R3410" s="42"/>
      <c r="T3410" s="42"/>
      <c r="U3410" s="42"/>
      <c r="V3410" s="42"/>
      <c r="X3410" s="42"/>
      <c r="Y3410" s="42"/>
      <c r="Z3410" s="42"/>
      <c r="AB3410" s="42"/>
      <c r="AC3410" s="42"/>
      <c r="AD3410" s="42"/>
    </row>
    <row r="3411" spans="6:30">
      <c r="F3411" s="42"/>
      <c r="H3411" s="42"/>
      <c r="I3411" s="42"/>
      <c r="J3411" s="42"/>
      <c r="K3411" s="42"/>
      <c r="L3411" s="42"/>
      <c r="M3411" s="42"/>
      <c r="O3411" s="42"/>
      <c r="P3411" s="42"/>
      <c r="Q3411" s="42"/>
      <c r="R3411" s="42"/>
      <c r="T3411" s="42"/>
      <c r="U3411" s="42"/>
      <c r="V3411" s="42"/>
      <c r="X3411" s="42"/>
      <c r="Y3411" s="42"/>
      <c r="Z3411" s="42"/>
      <c r="AB3411" s="42"/>
      <c r="AC3411" s="42"/>
      <c r="AD3411" s="42"/>
    </row>
    <row r="3412" spans="6:30">
      <c r="F3412" s="42"/>
      <c r="H3412" s="42"/>
      <c r="I3412" s="42"/>
      <c r="J3412" s="42"/>
      <c r="K3412" s="42"/>
      <c r="L3412" s="42"/>
      <c r="M3412" s="42"/>
      <c r="O3412" s="42"/>
      <c r="P3412" s="42"/>
      <c r="Q3412" s="42"/>
      <c r="R3412" s="42"/>
      <c r="T3412" s="42"/>
      <c r="U3412" s="42"/>
      <c r="V3412" s="42"/>
      <c r="X3412" s="42"/>
      <c r="Y3412" s="42"/>
      <c r="Z3412" s="42"/>
      <c r="AB3412" s="42"/>
      <c r="AC3412" s="42"/>
      <c r="AD3412" s="42"/>
    </row>
    <row r="3413" spans="6:30">
      <c r="F3413" s="42"/>
      <c r="H3413" s="42"/>
      <c r="I3413" s="42"/>
      <c r="J3413" s="42"/>
      <c r="K3413" s="42"/>
      <c r="L3413" s="42"/>
      <c r="M3413" s="42"/>
      <c r="O3413" s="42"/>
      <c r="P3413" s="42"/>
      <c r="Q3413" s="42"/>
      <c r="R3413" s="42"/>
      <c r="T3413" s="42"/>
      <c r="U3413" s="42"/>
      <c r="V3413" s="42"/>
      <c r="X3413" s="42"/>
      <c r="Y3413" s="42"/>
      <c r="Z3413" s="42"/>
      <c r="AB3413" s="42"/>
      <c r="AC3413" s="42"/>
      <c r="AD3413" s="42"/>
    </row>
    <row r="3414" spans="6:30">
      <c r="F3414" s="42"/>
      <c r="H3414" s="42"/>
      <c r="I3414" s="42"/>
      <c r="J3414" s="42"/>
      <c r="K3414" s="42"/>
      <c r="L3414" s="42"/>
      <c r="M3414" s="42"/>
      <c r="O3414" s="42"/>
      <c r="P3414" s="42"/>
      <c r="Q3414" s="42"/>
      <c r="R3414" s="42"/>
      <c r="T3414" s="42"/>
      <c r="U3414" s="42"/>
      <c r="V3414" s="42"/>
      <c r="X3414" s="42"/>
      <c r="Y3414" s="42"/>
      <c r="Z3414" s="42"/>
      <c r="AB3414" s="42"/>
      <c r="AC3414" s="42"/>
      <c r="AD3414" s="42"/>
    </row>
    <row r="3415" spans="6:30">
      <c r="F3415" s="42"/>
      <c r="H3415" s="42"/>
      <c r="I3415" s="42"/>
      <c r="J3415" s="42"/>
      <c r="K3415" s="42"/>
      <c r="L3415" s="42"/>
      <c r="M3415" s="42"/>
      <c r="O3415" s="42"/>
      <c r="P3415" s="42"/>
      <c r="Q3415" s="42"/>
      <c r="R3415" s="42"/>
      <c r="T3415" s="42"/>
      <c r="U3415" s="42"/>
      <c r="V3415" s="42"/>
      <c r="X3415" s="42"/>
      <c r="Y3415" s="42"/>
      <c r="Z3415" s="42"/>
      <c r="AB3415" s="42"/>
      <c r="AC3415" s="42"/>
      <c r="AD3415" s="42"/>
    </row>
    <row r="3416" spans="6:30">
      <c r="F3416" s="42"/>
      <c r="H3416" s="42"/>
      <c r="I3416" s="42"/>
      <c r="J3416" s="42"/>
      <c r="K3416" s="42"/>
      <c r="L3416" s="42"/>
      <c r="M3416" s="42"/>
      <c r="O3416" s="42"/>
      <c r="P3416" s="42"/>
      <c r="Q3416" s="42"/>
      <c r="R3416" s="42"/>
      <c r="T3416" s="42"/>
      <c r="U3416" s="42"/>
      <c r="V3416" s="42"/>
      <c r="X3416" s="42"/>
      <c r="Y3416" s="42"/>
      <c r="Z3416" s="42"/>
      <c r="AB3416" s="42"/>
      <c r="AC3416" s="42"/>
      <c r="AD3416" s="42"/>
    </row>
    <row r="3417" spans="6:30">
      <c r="F3417" s="42"/>
      <c r="H3417" s="42"/>
      <c r="I3417" s="42"/>
      <c r="J3417" s="42"/>
      <c r="K3417" s="42"/>
      <c r="L3417" s="42"/>
      <c r="M3417" s="42"/>
      <c r="O3417" s="42"/>
      <c r="P3417" s="42"/>
      <c r="Q3417" s="42"/>
      <c r="R3417" s="42"/>
      <c r="T3417" s="42"/>
      <c r="U3417" s="42"/>
      <c r="V3417" s="42"/>
      <c r="X3417" s="42"/>
      <c r="Y3417" s="42"/>
      <c r="Z3417" s="42"/>
      <c r="AB3417" s="42"/>
      <c r="AC3417" s="42"/>
      <c r="AD3417" s="42"/>
    </row>
    <row r="3418" spans="6:30">
      <c r="F3418" s="42"/>
      <c r="H3418" s="42"/>
      <c r="I3418" s="42"/>
      <c r="J3418" s="42"/>
      <c r="K3418" s="42"/>
      <c r="L3418" s="42"/>
      <c r="M3418" s="42"/>
      <c r="O3418" s="42"/>
      <c r="P3418" s="42"/>
      <c r="Q3418" s="42"/>
      <c r="R3418" s="42"/>
      <c r="T3418" s="42"/>
      <c r="U3418" s="42"/>
      <c r="V3418" s="42"/>
      <c r="X3418" s="42"/>
      <c r="Y3418" s="42"/>
      <c r="Z3418" s="42"/>
      <c r="AB3418" s="42"/>
      <c r="AC3418" s="42"/>
      <c r="AD3418" s="42"/>
    </row>
    <row r="3419" spans="6:30">
      <c r="F3419" s="42"/>
      <c r="H3419" s="42"/>
      <c r="I3419" s="42"/>
      <c r="J3419" s="42"/>
      <c r="K3419" s="42"/>
      <c r="L3419" s="42"/>
      <c r="M3419" s="42"/>
      <c r="O3419" s="42"/>
      <c r="P3419" s="42"/>
      <c r="Q3419" s="42"/>
      <c r="R3419" s="42"/>
      <c r="T3419" s="42"/>
      <c r="U3419" s="42"/>
      <c r="V3419" s="42"/>
      <c r="X3419" s="42"/>
      <c r="Y3419" s="42"/>
      <c r="Z3419" s="42"/>
      <c r="AB3419" s="42"/>
      <c r="AC3419" s="42"/>
      <c r="AD3419" s="42"/>
    </row>
    <row r="3420" spans="6:30">
      <c r="F3420" s="42"/>
      <c r="H3420" s="42"/>
      <c r="I3420" s="42"/>
      <c r="J3420" s="42"/>
      <c r="K3420" s="42"/>
      <c r="L3420" s="42"/>
      <c r="M3420" s="42"/>
      <c r="O3420" s="42"/>
      <c r="P3420" s="42"/>
      <c r="Q3420" s="42"/>
      <c r="R3420" s="42"/>
      <c r="T3420" s="42"/>
      <c r="U3420" s="42"/>
      <c r="V3420" s="42"/>
      <c r="X3420" s="42"/>
      <c r="Y3420" s="42"/>
      <c r="Z3420" s="42"/>
      <c r="AB3420" s="42"/>
      <c r="AC3420" s="42"/>
      <c r="AD3420" s="42"/>
    </row>
    <row r="3421" spans="6:30">
      <c r="F3421" s="42"/>
      <c r="H3421" s="42"/>
      <c r="I3421" s="42"/>
      <c r="J3421" s="42"/>
      <c r="K3421" s="42"/>
      <c r="L3421" s="42"/>
      <c r="M3421" s="42"/>
      <c r="O3421" s="42"/>
      <c r="P3421" s="42"/>
      <c r="Q3421" s="42"/>
      <c r="R3421" s="42"/>
      <c r="T3421" s="42"/>
      <c r="U3421" s="42"/>
      <c r="V3421" s="42"/>
      <c r="X3421" s="42"/>
      <c r="Y3421" s="42"/>
      <c r="Z3421" s="42"/>
      <c r="AB3421" s="42"/>
      <c r="AC3421" s="42"/>
      <c r="AD3421" s="42"/>
    </row>
    <row r="3422" spans="6:30">
      <c r="F3422" s="42"/>
      <c r="H3422" s="42"/>
      <c r="I3422" s="42"/>
      <c r="J3422" s="42"/>
      <c r="K3422" s="42"/>
      <c r="L3422" s="42"/>
      <c r="M3422" s="42"/>
      <c r="O3422" s="42"/>
      <c r="P3422" s="42"/>
      <c r="Q3422" s="42"/>
      <c r="R3422" s="42"/>
      <c r="T3422" s="42"/>
      <c r="U3422" s="42"/>
      <c r="V3422" s="42"/>
      <c r="X3422" s="42"/>
      <c r="Y3422" s="42"/>
      <c r="Z3422" s="42"/>
      <c r="AB3422" s="42"/>
      <c r="AC3422" s="42"/>
      <c r="AD3422" s="42"/>
    </row>
    <row r="3423" spans="6:30">
      <c r="F3423" s="42"/>
      <c r="H3423" s="42"/>
      <c r="I3423" s="42"/>
      <c r="J3423" s="42"/>
      <c r="K3423" s="42"/>
      <c r="L3423" s="42"/>
      <c r="M3423" s="42"/>
      <c r="O3423" s="42"/>
      <c r="P3423" s="42"/>
      <c r="Q3423" s="42"/>
      <c r="R3423" s="42"/>
      <c r="T3423" s="42"/>
      <c r="U3423" s="42"/>
      <c r="V3423" s="42"/>
      <c r="X3423" s="42"/>
      <c r="Y3423" s="42"/>
      <c r="Z3423" s="42"/>
      <c r="AB3423" s="42"/>
      <c r="AC3423" s="42"/>
      <c r="AD3423" s="42"/>
    </row>
    <row r="3424" spans="6:30">
      <c r="F3424" s="42"/>
      <c r="H3424" s="42"/>
      <c r="I3424" s="42"/>
      <c r="J3424" s="42"/>
      <c r="K3424" s="42"/>
      <c r="L3424" s="42"/>
      <c r="M3424" s="42"/>
      <c r="O3424" s="42"/>
      <c r="P3424" s="42"/>
      <c r="Q3424" s="42"/>
      <c r="R3424" s="42"/>
      <c r="T3424" s="42"/>
      <c r="U3424" s="42"/>
      <c r="V3424" s="42"/>
      <c r="X3424" s="42"/>
      <c r="Y3424" s="42"/>
      <c r="Z3424" s="42"/>
      <c r="AB3424" s="42"/>
      <c r="AC3424" s="42"/>
      <c r="AD3424" s="42"/>
    </row>
    <row r="3425" spans="6:30">
      <c r="F3425" s="42"/>
      <c r="H3425" s="42"/>
      <c r="I3425" s="42"/>
      <c r="J3425" s="42"/>
      <c r="K3425" s="42"/>
      <c r="L3425" s="42"/>
      <c r="M3425" s="42"/>
      <c r="O3425" s="42"/>
      <c r="P3425" s="42"/>
      <c r="Q3425" s="42"/>
      <c r="R3425" s="42"/>
      <c r="T3425" s="42"/>
      <c r="U3425" s="42"/>
      <c r="V3425" s="42"/>
      <c r="X3425" s="42"/>
      <c r="Y3425" s="42"/>
      <c r="Z3425" s="42"/>
      <c r="AB3425" s="42"/>
      <c r="AC3425" s="42"/>
      <c r="AD3425" s="42"/>
    </row>
    <row r="3426" spans="6:30">
      <c r="F3426" s="42"/>
      <c r="H3426" s="42"/>
      <c r="I3426" s="42"/>
      <c r="J3426" s="42"/>
      <c r="K3426" s="42"/>
      <c r="L3426" s="42"/>
      <c r="M3426" s="42"/>
      <c r="O3426" s="42"/>
      <c r="P3426" s="42"/>
      <c r="Q3426" s="42"/>
      <c r="R3426" s="42"/>
      <c r="T3426" s="42"/>
      <c r="U3426" s="42"/>
      <c r="V3426" s="42"/>
      <c r="X3426" s="42"/>
      <c r="Y3426" s="42"/>
      <c r="Z3426" s="42"/>
      <c r="AB3426" s="42"/>
      <c r="AC3426" s="42"/>
      <c r="AD3426" s="42"/>
    </row>
    <row r="3427" spans="6:30">
      <c r="F3427" s="42"/>
      <c r="H3427" s="42"/>
      <c r="I3427" s="42"/>
      <c r="J3427" s="42"/>
      <c r="K3427" s="42"/>
      <c r="L3427" s="42"/>
      <c r="M3427" s="42"/>
      <c r="O3427" s="42"/>
      <c r="P3427" s="42"/>
      <c r="Q3427" s="42"/>
      <c r="R3427" s="42"/>
      <c r="T3427" s="42"/>
      <c r="U3427" s="42"/>
      <c r="V3427" s="42"/>
      <c r="X3427" s="42"/>
      <c r="Y3427" s="42"/>
      <c r="Z3427" s="42"/>
      <c r="AB3427" s="42"/>
      <c r="AC3427" s="42"/>
      <c r="AD3427" s="42"/>
    </row>
    <row r="3428" spans="6:30">
      <c r="F3428" s="42"/>
      <c r="H3428" s="42"/>
      <c r="I3428" s="42"/>
      <c r="J3428" s="42"/>
      <c r="K3428" s="42"/>
      <c r="L3428" s="42"/>
      <c r="M3428" s="42"/>
      <c r="O3428" s="42"/>
      <c r="P3428" s="42"/>
      <c r="Q3428" s="42"/>
      <c r="R3428" s="42"/>
      <c r="T3428" s="42"/>
      <c r="U3428" s="42"/>
      <c r="V3428" s="42"/>
      <c r="X3428" s="42"/>
      <c r="Y3428" s="42"/>
      <c r="Z3428" s="42"/>
      <c r="AB3428" s="42"/>
      <c r="AC3428" s="42"/>
      <c r="AD3428" s="42"/>
    </row>
    <row r="3429" spans="6:30">
      <c r="F3429" s="42"/>
      <c r="H3429" s="42"/>
      <c r="I3429" s="42"/>
      <c r="J3429" s="42"/>
      <c r="K3429" s="42"/>
      <c r="L3429" s="42"/>
      <c r="M3429" s="42"/>
      <c r="O3429" s="42"/>
      <c r="P3429" s="42"/>
      <c r="Q3429" s="42"/>
      <c r="R3429" s="42"/>
      <c r="T3429" s="42"/>
      <c r="U3429" s="42"/>
      <c r="V3429" s="42"/>
      <c r="X3429" s="42"/>
      <c r="Y3429" s="42"/>
      <c r="Z3429" s="42"/>
      <c r="AB3429" s="42"/>
      <c r="AC3429" s="42"/>
      <c r="AD3429" s="42"/>
    </row>
    <row r="3430" spans="6:30">
      <c r="F3430" s="42"/>
      <c r="H3430" s="42"/>
      <c r="I3430" s="42"/>
      <c r="J3430" s="42"/>
      <c r="K3430" s="42"/>
      <c r="L3430" s="42"/>
      <c r="M3430" s="42"/>
      <c r="O3430" s="42"/>
      <c r="P3430" s="42"/>
      <c r="Q3430" s="42"/>
      <c r="R3430" s="42"/>
      <c r="T3430" s="42"/>
      <c r="U3430" s="42"/>
      <c r="V3430" s="42"/>
      <c r="X3430" s="42"/>
      <c r="Y3430" s="42"/>
      <c r="Z3430" s="42"/>
      <c r="AB3430" s="42"/>
      <c r="AC3430" s="42"/>
      <c r="AD3430" s="42"/>
    </row>
    <row r="3431" spans="6:30">
      <c r="F3431" s="42"/>
      <c r="H3431" s="42"/>
      <c r="I3431" s="42"/>
      <c r="J3431" s="42"/>
      <c r="K3431" s="42"/>
      <c r="L3431" s="42"/>
      <c r="M3431" s="42"/>
      <c r="O3431" s="42"/>
      <c r="P3431" s="42"/>
      <c r="Q3431" s="42"/>
      <c r="R3431" s="42"/>
      <c r="T3431" s="42"/>
      <c r="U3431" s="42"/>
      <c r="V3431" s="42"/>
      <c r="X3431" s="42"/>
      <c r="Y3431" s="42"/>
      <c r="Z3431" s="42"/>
      <c r="AB3431" s="42"/>
      <c r="AC3431" s="42"/>
      <c r="AD3431" s="42"/>
    </row>
    <row r="3432" spans="6:30">
      <c r="F3432" s="42"/>
      <c r="H3432" s="42"/>
      <c r="I3432" s="42"/>
      <c r="J3432" s="42"/>
      <c r="K3432" s="42"/>
      <c r="L3432" s="42"/>
      <c r="M3432" s="42"/>
      <c r="O3432" s="42"/>
      <c r="P3432" s="42"/>
      <c r="Q3432" s="42"/>
      <c r="R3432" s="42"/>
      <c r="T3432" s="42"/>
      <c r="U3432" s="42"/>
      <c r="V3432" s="42"/>
      <c r="X3432" s="42"/>
      <c r="Y3432" s="42"/>
      <c r="Z3432" s="42"/>
      <c r="AB3432" s="42"/>
      <c r="AC3432" s="42"/>
      <c r="AD3432" s="42"/>
    </row>
    <row r="3433" spans="6:30">
      <c r="F3433" s="42"/>
      <c r="H3433" s="42"/>
      <c r="I3433" s="42"/>
      <c r="J3433" s="42"/>
      <c r="K3433" s="42"/>
      <c r="L3433" s="42"/>
      <c r="M3433" s="42"/>
      <c r="O3433" s="42"/>
      <c r="P3433" s="42"/>
      <c r="Q3433" s="42"/>
      <c r="R3433" s="42"/>
      <c r="T3433" s="42"/>
      <c r="U3433" s="42"/>
      <c r="V3433" s="42"/>
      <c r="X3433" s="42"/>
      <c r="Y3433" s="42"/>
      <c r="Z3433" s="42"/>
      <c r="AB3433" s="42"/>
      <c r="AC3433" s="42"/>
      <c r="AD3433" s="42"/>
    </row>
    <row r="3434" spans="6:30">
      <c r="F3434" s="42"/>
      <c r="H3434" s="42"/>
      <c r="I3434" s="42"/>
      <c r="J3434" s="42"/>
      <c r="K3434" s="42"/>
      <c r="L3434" s="42"/>
      <c r="M3434" s="42"/>
      <c r="O3434" s="42"/>
      <c r="P3434" s="42"/>
      <c r="Q3434" s="42"/>
      <c r="R3434" s="42"/>
      <c r="T3434" s="42"/>
      <c r="U3434" s="42"/>
      <c r="V3434" s="42"/>
      <c r="X3434" s="42"/>
      <c r="Y3434" s="42"/>
      <c r="Z3434" s="42"/>
      <c r="AB3434" s="42"/>
      <c r="AC3434" s="42"/>
      <c r="AD3434" s="42"/>
    </row>
    <row r="3435" spans="6:30">
      <c r="F3435" s="42"/>
      <c r="H3435" s="42"/>
      <c r="I3435" s="42"/>
      <c r="J3435" s="42"/>
      <c r="K3435" s="42"/>
      <c r="L3435" s="42"/>
      <c r="M3435" s="42"/>
      <c r="O3435" s="42"/>
      <c r="P3435" s="42"/>
      <c r="Q3435" s="42"/>
      <c r="R3435" s="42"/>
      <c r="T3435" s="42"/>
      <c r="U3435" s="42"/>
      <c r="V3435" s="42"/>
      <c r="X3435" s="42"/>
      <c r="Y3435" s="42"/>
      <c r="Z3435" s="42"/>
      <c r="AB3435" s="42"/>
      <c r="AC3435" s="42"/>
      <c r="AD3435" s="42"/>
    </row>
    <row r="3436" spans="6:30">
      <c r="F3436" s="42"/>
      <c r="H3436" s="42"/>
      <c r="I3436" s="42"/>
      <c r="J3436" s="42"/>
      <c r="K3436" s="42"/>
      <c r="L3436" s="42"/>
      <c r="M3436" s="42"/>
      <c r="O3436" s="42"/>
      <c r="P3436" s="42"/>
      <c r="Q3436" s="42"/>
      <c r="R3436" s="42"/>
      <c r="T3436" s="42"/>
      <c r="U3436" s="42"/>
      <c r="V3436" s="42"/>
      <c r="X3436" s="42"/>
      <c r="Y3436" s="42"/>
      <c r="Z3436" s="42"/>
      <c r="AB3436" s="42"/>
      <c r="AC3436" s="42"/>
      <c r="AD3436" s="42"/>
    </row>
    <row r="3437" spans="6:30">
      <c r="F3437" s="42"/>
      <c r="H3437" s="42"/>
      <c r="I3437" s="42"/>
      <c r="J3437" s="42"/>
      <c r="K3437" s="42"/>
      <c r="L3437" s="42"/>
      <c r="M3437" s="42"/>
      <c r="O3437" s="42"/>
      <c r="P3437" s="42"/>
      <c r="Q3437" s="42"/>
      <c r="R3437" s="42"/>
      <c r="T3437" s="42"/>
      <c r="U3437" s="42"/>
      <c r="V3437" s="42"/>
      <c r="X3437" s="42"/>
      <c r="Y3437" s="42"/>
      <c r="Z3437" s="42"/>
      <c r="AB3437" s="42"/>
      <c r="AC3437" s="42"/>
      <c r="AD3437" s="42"/>
    </row>
    <row r="3438" spans="6:30">
      <c r="F3438" s="42"/>
      <c r="H3438" s="42"/>
      <c r="I3438" s="42"/>
      <c r="J3438" s="42"/>
      <c r="K3438" s="42"/>
      <c r="L3438" s="42"/>
      <c r="M3438" s="42"/>
      <c r="O3438" s="42"/>
      <c r="P3438" s="42"/>
      <c r="Q3438" s="42"/>
      <c r="R3438" s="42"/>
      <c r="T3438" s="42"/>
      <c r="U3438" s="42"/>
      <c r="V3438" s="42"/>
      <c r="X3438" s="42"/>
      <c r="Y3438" s="42"/>
      <c r="Z3438" s="42"/>
      <c r="AB3438" s="42"/>
      <c r="AC3438" s="42"/>
      <c r="AD3438" s="42"/>
    </row>
    <row r="3439" spans="6:30">
      <c r="F3439" s="42"/>
      <c r="H3439" s="42"/>
      <c r="I3439" s="42"/>
      <c r="J3439" s="42"/>
      <c r="K3439" s="42"/>
      <c r="L3439" s="42"/>
      <c r="M3439" s="42"/>
      <c r="O3439" s="42"/>
      <c r="P3439" s="42"/>
      <c r="Q3439" s="42"/>
      <c r="R3439" s="42"/>
      <c r="T3439" s="42"/>
      <c r="U3439" s="42"/>
      <c r="V3439" s="42"/>
      <c r="X3439" s="42"/>
      <c r="Y3439" s="42"/>
      <c r="Z3439" s="42"/>
      <c r="AB3439" s="42"/>
      <c r="AC3439" s="42"/>
      <c r="AD3439" s="42"/>
    </row>
    <row r="3440" spans="6:30">
      <c r="F3440" s="42"/>
      <c r="H3440" s="42"/>
      <c r="I3440" s="42"/>
      <c r="J3440" s="42"/>
      <c r="K3440" s="42"/>
      <c r="L3440" s="42"/>
      <c r="M3440" s="42"/>
      <c r="O3440" s="42"/>
      <c r="P3440" s="42"/>
      <c r="Q3440" s="42"/>
      <c r="R3440" s="42"/>
      <c r="T3440" s="42"/>
      <c r="U3440" s="42"/>
      <c r="V3440" s="42"/>
      <c r="X3440" s="42"/>
      <c r="Y3440" s="42"/>
      <c r="Z3440" s="42"/>
      <c r="AB3440" s="42"/>
      <c r="AC3440" s="42"/>
      <c r="AD3440" s="42"/>
    </row>
    <row r="3441" spans="6:30">
      <c r="F3441" s="42"/>
      <c r="H3441" s="42"/>
      <c r="I3441" s="42"/>
      <c r="J3441" s="42"/>
      <c r="K3441" s="42"/>
      <c r="L3441" s="42"/>
      <c r="M3441" s="42"/>
      <c r="O3441" s="42"/>
      <c r="P3441" s="42"/>
      <c r="Q3441" s="42"/>
      <c r="R3441" s="42"/>
      <c r="T3441" s="42"/>
      <c r="U3441" s="42"/>
      <c r="V3441" s="42"/>
      <c r="X3441" s="42"/>
      <c r="Y3441" s="42"/>
      <c r="Z3441" s="42"/>
      <c r="AB3441" s="42"/>
      <c r="AC3441" s="42"/>
      <c r="AD3441" s="42"/>
    </row>
    <row r="3442" spans="6:30">
      <c r="F3442" s="42"/>
      <c r="H3442" s="42"/>
      <c r="I3442" s="42"/>
      <c r="J3442" s="42"/>
      <c r="K3442" s="42"/>
      <c r="L3442" s="42"/>
      <c r="M3442" s="42"/>
      <c r="O3442" s="42"/>
      <c r="P3442" s="42"/>
      <c r="Q3442" s="42"/>
      <c r="R3442" s="42"/>
      <c r="T3442" s="42"/>
      <c r="U3442" s="42"/>
      <c r="V3442" s="42"/>
      <c r="X3442" s="42"/>
      <c r="Y3442" s="42"/>
      <c r="Z3442" s="42"/>
      <c r="AB3442" s="42"/>
      <c r="AC3442" s="42"/>
      <c r="AD3442" s="42"/>
    </row>
    <row r="3443" spans="6:30">
      <c r="F3443" s="42"/>
      <c r="H3443" s="42"/>
      <c r="I3443" s="42"/>
      <c r="J3443" s="42"/>
      <c r="K3443" s="42"/>
      <c r="L3443" s="42"/>
      <c r="M3443" s="42"/>
      <c r="O3443" s="42"/>
      <c r="P3443" s="42"/>
      <c r="Q3443" s="42"/>
      <c r="R3443" s="42"/>
      <c r="T3443" s="42"/>
      <c r="U3443" s="42"/>
      <c r="V3443" s="42"/>
      <c r="X3443" s="42"/>
      <c r="Y3443" s="42"/>
      <c r="Z3443" s="42"/>
      <c r="AB3443" s="42"/>
      <c r="AC3443" s="42"/>
      <c r="AD3443" s="42"/>
    </row>
    <row r="3444" spans="6:30">
      <c r="F3444" s="42"/>
      <c r="H3444" s="42"/>
      <c r="I3444" s="42"/>
      <c r="J3444" s="42"/>
      <c r="K3444" s="42"/>
      <c r="L3444" s="42"/>
      <c r="M3444" s="42"/>
      <c r="O3444" s="42"/>
      <c r="P3444" s="42"/>
      <c r="Q3444" s="42"/>
      <c r="R3444" s="42"/>
      <c r="T3444" s="42"/>
      <c r="U3444" s="42"/>
      <c r="V3444" s="42"/>
      <c r="X3444" s="42"/>
      <c r="Y3444" s="42"/>
      <c r="Z3444" s="42"/>
      <c r="AB3444" s="42"/>
      <c r="AC3444" s="42"/>
      <c r="AD3444" s="42"/>
    </row>
    <row r="3445" spans="6:30">
      <c r="F3445" s="42"/>
      <c r="H3445" s="42"/>
      <c r="I3445" s="42"/>
      <c r="J3445" s="42"/>
      <c r="K3445" s="42"/>
      <c r="L3445" s="42"/>
      <c r="M3445" s="42"/>
      <c r="O3445" s="42"/>
      <c r="P3445" s="42"/>
      <c r="Q3445" s="42"/>
      <c r="R3445" s="42"/>
      <c r="T3445" s="42"/>
      <c r="U3445" s="42"/>
      <c r="V3445" s="42"/>
      <c r="X3445" s="42"/>
      <c r="Y3445" s="42"/>
      <c r="Z3445" s="42"/>
      <c r="AB3445" s="42"/>
      <c r="AC3445" s="42"/>
      <c r="AD3445" s="42"/>
    </row>
    <row r="3446" spans="6:30">
      <c r="F3446" s="42"/>
      <c r="H3446" s="42"/>
      <c r="I3446" s="42"/>
      <c r="J3446" s="42"/>
      <c r="K3446" s="42"/>
      <c r="L3446" s="42"/>
      <c r="M3446" s="42"/>
      <c r="O3446" s="42"/>
      <c r="P3446" s="42"/>
      <c r="Q3446" s="42"/>
      <c r="R3446" s="42"/>
      <c r="T3446" s="42"/>
      <c r="U3446" s="42"/>
      <c r="V3446" s="42"/>
      <c r="X3446" s="42"/>
      <c r="Y3446" s="42"/>
      <c r="Z3446" s="42"/>
      <c r="AB3446" s="42"/>
      <c r="AC3446" s="42"/>
      <c r="AD3446" s="42"/>
    </row>
    <row r="3447" spans="6:30">
      <c r="F3447" s="42"/>
      <c r="H3447" s="42"/>
      <c r="I3447" s="42"/>
      <c r="J3447" s="42"/>
      <c r="K3447" s="42"/>
      <c r="L3447" s="42"/>
      <c r="M3447" s="42"/>
      <c r="O3447" s="42"/>
      <c r="P3447" s="42"/>
      <c r="Q3447" s="42"/>
      <c r="R3447" s="42"/>
      <c r="T3447" s="42"/>
      <c r="U3447" s="42"/>
      <c r="V3447" s="42"/>
      <c r="X3447" s="42"/>
      <c r="Y3447" s="42"/>
      <c r="Z3447" s="42"/>
      <c r="AB3447" s="42"/>
      <c r="AC3447" s="42"/>
      <c r="AD3447" s="42"/>
    </row>
    <row r="3448" spans="6:30">
      <c r="F3448" s="42"/>
      <c r="H3448" s="42"/>
      <c r="I3448" s="42"/>
      <c r="J3448" s="42"/>
      <c r="K3448" s="42"/>
      <c r="L3448" s="42"/>
      <c r="M3448" s="42"/>
      <c r="O3448" s="42"/>
      <c r="P3448" s="42"/>
      <c r="Q3448" s="42"/>
      <c r="R3448" s="42"/>
      <c r="T3448" s="42"/>
      <c r="U3448" s="42"/>
      <c r="V3448" s="42"/>
      <c r="X3448" s="42"/>
      <c r="Y3448" s="42"/>
      <c r="Z3448" s="42"/>
      <c r="AB3448" s="42"/>
      <c r="AC3448" s="42"/>
      <c r="AD3448" s="42"/>
    </row>
    <row r="3449" spans="6:30">
      <c r="F3449" s="42"/>
      <c r="H3449" s="42"/>
      <c r="I3449" s="42"/>
      <c r="J3449" s="42"/>
      <c r="K3449" s="42"/>
      <c r="L3449" s="42"/>
      <c r="M3449" s="42"/>
      <c r="O3449" s="42"/>
      <c r="P3449" s="42"/>
      <c r="Q3449" s="42"/>
      <c r="R3449" s="42"/>
      <c r="T3449" s="42"/>
      <c r="U3449" s="42"/>
      <c r="V3449" s="42"/>
      <c r="X3449" s="42"/>
      <c r="Y3449" s="42"/>
      <c r="Z3449" s="42"/>
      <c r="AB3449" s="42"/>
      <c r="AC3449" s="42"/>
      <c r="AD3449" s="42"/>
    </row>
    <row r="3450" spans="6:30">
      <c r="F3450" s="42"/>
      <c r="H3450" s="42"/>
      <c r="I3450" s="42"/>
      <c r="J3450" s="42"/>
      <c r="K3450" s="42"/>
      <c r="L3450" s="42"/>
      <c r="M3450" s="42"/>
      <c r="O3450" s="42"/>
      <c r="P3450" s="42"/>
      <c r="Q3450" s="42"/>
      <c r="R3450" s="42"/>
      <c r="T3450" s="42"/>
      <c r="U3450" s="42"/>
      <c r="V3450" s="42"/>
      <c r="X3450" s="42"/>
      <c r="Y3450" s="42"/>
      <c r="Z3450" s="42"/>
      <c r="AB3450" s="42"/>
      <c r="AC3450" s="42"/>
      <c r="AD3450" s="42"/>
    </row>
    <row r="3451" spans="6:30">
      <c r="F3451" s="42"/>
      <c r="H3451" s="42"/>
      <c r="I3451" s="42"/>
      <c r="J3451" s="42"/>
      <c r="K3451" s="42"/>
      <c r="L3451" s="42"/>
      <c r="M3451" s="42"/>
      <c r="O3451" s="42"/>
      <c r="P3451" s="42"/>
      <c r="Q3451" s="42"/>
      <c r="R3451" s="42"/>
      <c r="T3451" s="42"/>
      <c r="U3451" s="42"/>
      <c r="V3451" s="42"/>
      <c r="X3451" s="42"/>
      <c r="Y3451" s="42"/>
      <c r="Z3451" s="42"/>
      <c r="AB3451" s="42"/>
      <c r="AC3451" s="42"/>
      <c r="AD3451" s="42"/>
    </row>
    <row r="3452" spans="6:30">
      <c r="F3452" s="42"/>
      <c r="H3452" s="42"/>
      <c r="I3452" s="42"/>
      <c r="J3452" s="42"/>
      <c r="K3452" s="42"/>
      <c r="L3452" s="42"/>
      <c r="M3452" s="42"/>
      <c r="O3452" s="42"/>
      <c r="P3452" s="42"/>
      <c r="Q3452" s="42"/>
      <c r="R3452" s="42"/>
      <c r="T3452" s="42"/>
      <c r="U3452" s="42"/>
      <c r="V3452" s="42"/>
      <c r="X3452" s="42"/>
      <c r="Y3452" s="42"/>
      <c r="Z3452" s="42"/>
      <c r="AB3452" s="42"/>
      <c r="AC3452" s="42"/>
      <c r="AD3452" s="42"/>
    </row>
    <row r="3453" spans="6:30">
      <c r="F3453" s="42"/>
      <c r="H3453" s="42"/>
      <c r="I3453" s="42"/>
      <c r="J3453" s="42"/>
      <c r="K3453" s="42"/>
      <c r="L3453" s="42"/>
      <c r="M3453" s="42"/>
      <c r="O3453" s="42"/>
      <c r="P3453" s="42"/>
      <c r="Q3453" s="42"/>
      <c r="R3453" s="42"/>
      <c r="T3453" s="42"/>
      <c r="U3453" s="42"/>
      <c r="V3453" s="42"/>
      <c r="X3453" s="42"/>
      <c r="Y3453" s="42"/>
      <c r="Z3453" s="42"/>
      <c r="AB3453" s="42"/>
      <c r="AC3453" s="42"/>
      <c r="AD3453" s="42"/>
    </row>
    <row r="3454" spans="6:30">
      <c r="F3454" s="42"/>
      <c r="H3454" s="42"/>
      <c r="I3454" s="42"/>
      <c r="J3454" s="42"/>
      <c r="K3454" s="42"/>
      <c r="L3454" s="42"/>
      <c r="M3454" s="42"/>
      <c r="O3454" s="42"/>
      <c r="P3454" s="42"/>
      <c r="Q3454" s="42"/>
      <c r="R3454" s="42"/>
      <c r="T3454" s="42"/>
      <c r="U3454" s="42"/>
      <c r="V3454" s="42"/>
      <c r="X3454" s="42"/>
      <c r="Y3454" s="42"/>
      <c r="Z3454" s="42"/>
      <c r="AB3454" s="42"/>
      <c r="AC3454" s="42"/>
      <c r="AD3454" s="42"/>
    </row>
    <row r="3455" spans="6:30">
      <c r="F3455" s="42"/>
      <c r="H3455" s="42"/>
      <c r="I3455" s="42"/>
      <c r="J3455" s="42"/>
      <c r="K3455" s="42"/>
      <c r="L3455" s="42"/>
      <c r="M3455" s="42"/>
      <c r="O3455" s="42"/>
      <c r="P3455" s="42"/>
      <c r="Q3455" s="42"/>
      <c r="R3455" s="42"/>
      <c r="T3455" s="42"/>
      <c r="U3455" s="42"/>
      <c r="V3455" s="42"/>
      <c r="X3455" s="42"/>
      <c r="Y3455" s="42"/>
      <c r="Z3455" s="42"/>
      <c r="AB3455" s="42"/>
      <c r="AC3455" s="42"/>
      <c r="AD3455" s="42"/>
    </row>
    <row r="3456" spans="6:30">
      <c r="F3456" s="42"/>
      <c r="H3456" s="42"/>
      <c r="I3456" s="42"/>
      <c r="J3456" s="42"/>
      <c r="K3456" s="42"/>
      <c r="L3456" s="42"/>
      <c r="M3456" s="42"/>
      <c r="O3456" s="42"/>
      <c r="P3456" s="42"/>
      <c r="Q3456" s="42"/>
      <c r="R3456" s="42"/>
      <c r="T3456" s="42"/>
      <c r="U3456" s="42"/>
      <c r="V3456" s="42"/>
      <c r="X3456" s="42"/>
      <c r="Y3456" s="42"/>
      <c r="Z3456" s="42"/>
      <c r="AB3456" s="42"/>
      <c r="AC3456" s="42"/>
      <c r="AD3456" s="42"/>
    </row>
    <row r="3457" spans="6:30">
      <c r="F3457" s="42"/>
      <c r="H3457" s="42"/>
      <c r="I3457" s="42"/>
      <c r="J3457" s="42"/>
      <c r="K3457" s="42"/>
      <c r="L3457" s="42"/>
      <c r="M3457" s="42"/>
      <c r="O3457" s="42"/>
      <c r="P3457" s="42"/>
      <c r="Q3457" s="42"/>
      <c r="R3457" s="42"/>
      <c r="T3457" s="42"/>
      <c r="U3457" s="42"/>
      <c r="V3457" s="42"/>
      <c r="X3457" s="42"/>
      <c r="Y3457" s="42"/>
      <c r="Z3457" s="42"/>
      <c r="AB3457" s="42"/>
      <c r="AC3457" s="42"/>
      <c r="AD3457" s="42"/>
    </row>
    <row r="3458" spans="6:30">
      <c r="F3458" s="42"/>
      <c r="H3458" s="42"/>
      <c r="I3458" s="42"/>
      <c r="J3458" s="42"/>
      <c r="K3458" s="42"/>
      <c r="L3458" s="42"/>
      <c r="M3458" s="42"/>
      <c r="O3458" s="42"/>
      <c r="P3458" s="42"/>
      <c r="Q3458" s="42"/>
      <c r="R3458" s="42"/>
      <c r="T3458" s="42"/>
      <c r="U3458" s="42"/>
      <c r="V3458" s="42"/>
      <c r="X3458" s="42"/>
      <c r="Y3458" s="42"/>
      <c r="Z3458" s="42"/>
      <c r="AB3458" s="42"/>
      <c r="AC3458" s="42"/>
      <c r="AD3458" s="42"/>
    </row>
    <row r="3459" spans="6:30">
      <c r="F3459" s="42"/>
      <c r="H3459" s="42"/>
      <c r="I3459" s="42"/>
      <c r="J3459" s="42"/>
      <c r="K3459" s="42"/>
      <c r="L3459" s="42"/>
      <c r="M3459" s="42"/>
      <c r="O3459" s="42"/>
      <c r="P3459" s="42"/>
      <c r="Q3459" s="42"/>
      <c r="R3459" s="42"/>
      <c r="T3459" s="42"/>
      <c r="U3459" s="42"/>
      <c r="V3459" s="42"/>
      <c r="X3459" s="42"/>
      <c r="Y3459" s="42"/>
      <c r="Z3459" s="42"/>
      <c r="AB3459" s="42"/>
      <c r="AC3459" s="42"/>
      <c r="AD3459" s="42"/>
    </row>
    <row r="3460" spans="6:30">
      <c r="F3460" s="42"/>
      <c r="H3460" s="42"/>
      <c r="I3460" s="42"/>
      <c r="J3460" s="42"/>
      <c r="K3460" s="42"/>
      <c r="L3460" s="42"/>
      <c r="M3460" s="42"/>
      <c r="O3460" s="42"/>
      <c r="P3460" s="42"/>
      <c r="Q3460" s="42"/>
      <c r="R3460" s="42"/>
      <c r="T3460" s="42"/>
      <c r="U3460" s="42"/>
      <c r="V3460" s="42"/>
      <c r="X3460" s="42"/>
      <c r="Y3460" s="42"/>
      <c r="Z3460" s="42"/>
      <c r="AB3460" s="42"/>
      <c r="AC3460" s="42"/>
      <c r="AD3460" s="42"/>
    </row>
    <row r="3461" spans="6:30">
      <c r="F3461" s="42"/>
      <c r="H3461" s="42"/>
      <c r="I3461" s="42"/>
      <c r="J3461" s="42"/>
      <c r="K3461" s="42"/>
      <c r="L3461" s="42"/>
      <c r="M3461" s="42"/>
      <c r="O3461" s="42"/>
      <c r="P3461" s="42"/>
      <c r="Q3461" s="42"/>
      <c r="R3461" s="42"/>
      <c r="T3461" s="42"/>
      <c r="U3461" s="42"/>
      <c r="V3461" s="42"/>
      <c r="X3461" s="42"/>
      <c r="Y3461" s="42"/>
      <c r="Z3461" s="42"/>
      <c r="AB3461" s="42"/>
      <c r="AC3461" s="42"/>
      <c r="AD3461" s="42"/>
    </row>
    <row r="3462" spans="6:30">
      <c r="F3462" s="42"/>
      <c r="H3462" s="42"/>
      <c r="I3462" s="42"/>
      <c r="J3462" s="42"/>
      <c r="K3462" s="42"/>
      <c r="L3462" s="42"/>
      <c r="M3462" s="42"/>
      <c r="O3462" s="42"/>
      <c r="P3462" s="42"/>
      <c r="Q3462" s="42"/>
      <c r="R3462" s="42"/>
      <c r="T3462" s="42"/>
      <c r="U3462" s="42"/>
      <c r="V3462" s="42"/>
      <c r="X3462" s="42"/>
      <c r="Y3462" s="42"/>
      <c r="Z3462" s="42"/>
      <c r="AB3462" s="42"/>
      <c r="AC3462" s="42"/>
      <c r="AD3462" s="42"/>
    </row>
    <row r="3463" spans="6:30">
      <c r="F3463" s="42"/>
      <c r="H3463" s="42"/>
      <c r="I3463" s="42"/>
      <c r="J3463" s="42"/>
      <c r="K3463" s="42"/>
      <c r="L3463" s="42"/>
      <c r="M3463" s="42"/>
      <c r="O3463" s="42"/>
      <c r="P3463" s="42"/>
      <c r="Q3463" s="42"/>
      <c r="R3463" s="42"/>
      <c r="T3463" s="42"/>
      <c r="U3463" s="42"/>
      <c r="V3463" s="42"/>
      <c r="X3463" s="42"/>
      <c r="Y3463" s="42"/>
      <c r="Z3463" s="42"/>
      <c r="AB3463" s="42"/>
      <c r="AC3463" s="42"/>
      <c r="AD3463" s="42"/>
    </row>
    <row r="3464" spans="6:30">
      <c r="F3464" s="42"/>
      <c r="H3464" s="42"/>
      <c r="I3464" s="42"/>
      <c r="J3464" s="42"/>
      <c r="K3464" s="42"/>
      <c r="L3464" s="42"/>
      <c r="M3464" s="42"/>
      <c r="O3464" s="42"/>
      <c r="P3464" s="42"/>
      <c r="Q3464" s="42"/>
      <c r="R3464" s="42"/>
      <c r="T3464" s="42"/>
      <c r="U3464" s="42"/>
      <c r="V3464" s="42"/>
      <c r="X3464" s="42"/>
      <c r="Y3464" s="42"/>
      <c r="Z3464" s="42"/>
      <c r="AB3464" s="42"/>
      <c r="AC3464" s="42"/>
      <c r="AD3464" s="42"/>
    </row>
    <row r="3465" spans="6:30">
      <c r="F3465" s="42"/>
      <c r="H3465" s="42"/>
      <c r="I3465" s="42"/>
      <c r="J3465" s="42"/>
      <c r="K3465" s="42"/>
      <c r="L3465" s="42"/>
      <c r="M3465" s="42"/>
      <c r="O3465" s="42"/>
      <c r="P3465" s="42"/>
      <c r="Q3465" s="42"/>
      <c r="R3465" s="42"/>
      <c r="T3465" s="42"/>
      <c r="U3465" s="42"/>
      <c r="V3465" s="42"/>
      <c r="X3465" s="42"/>
      <c r="Y3465" s="42"/>
      <c r="Z3465" s="42"/>
      <c r="AB3465" s="42"/>
      <c r="AC3465" s="42"/>
      <c r="AD3465" s="42"/>
    </row>
    <row r="3466" spans="6:30">
      <c r="F3466" s="42"/>
      <c r="H3466" s="42"/>
      <c r="I3466" s="42"/>
      <c r="J3466" s="42"/>
      <c r="K3466" s="42"/>
      <c r="L3466" s="42"/>
      <c r="M3466" s="42"/>
      <c r="O3466" s="42"/>
      <c r="P3466" s="42"/>
      <c r="Q3466" s="42"/>
      <c r="R3466" s="42"/>
      <c r="T3466" s="42"/>
      <c r="U3466" s="42"/>
      <c r="V3466" s="42"/>
      <c r="X3466" s="42"/>
      <c r="Y3466" s="42"/>
      <c r="Z3466" s="42"/>
      <c r="AB3466" s="42"/>
      <c r="AC3466" s="42"/>
      <c r="AD3466" s="42"/>
    </row>
    <row r="3467" spans="6:30">
      <c r="F3467" s="42"/>
      <c r="H3467" s="42"/>
      <c r="I3467" s="42"/>
      <c r="J3467" s="42"/>
      <c r="K3467" s="42"/>
      <c r="L3467" s="42"/>
      <c r="M3467" s="42"/>
      <c r="O3467" s="42"/>
      <c r="P3467" s="42"/>
      <c r="Q3467" s="42"/>
      <c r="R3467" s="42"/>
      <c r="T3467" s="42"/>
      <c r="U3467" s="42"/>
      <c r="V3467" s="42"/>
      <c r="X3467" s="42"/>
      <c r="Y3467" s="42"/>
      <c r="Z3467" s="42"/>
      <c r="AB3467" s="42"/>
      <c r="AC3467" s="42"/>
      <c r="AD3467" s="42"/>
    </row>
    <row r="3468" spans="6:30">
      <c r="F3468" s="42"/>
      <c r="H3468" s="42"/>
      <c r="I3468" s="42"/>
      <c r="J3468" s="42"/>
      <c r="K3468" s="42"/>
      <c r="L3468" s="42"/>
      <c r="M3468" s="42"/>
      <c r="O3468" s="42"/>
      <c r="P3468" s="42"/>
      <c r="Q3468" s="42"/>
      <c r="R3468" s="42"/>
      <c r="T3468" s="42"/>
      <c r="U3468" s="42"/>
      <c r="V3468" s="42"/>
      <c r="X3468" s="42"/>
      <c r="Y3468" s="42"/>
      <c r="Z3468" s="42"/>
      <c r="AB3468" s="42"/>
      <c r="AC3468" s="42"/>
      <c r="AD3468" s="42"/>
    </row>
    <row r="3469" spans="6:30">
      <c r="F3469" s="42"/>
      <c r="H3469" s="42"/>
      <c r="I3469" s="42"/>
      <c r="J3469" s="42"/>
      <c r="K3469" s="42"/>
      <c r="L3469" s="42"/>
      <c r="M3469" s="42"/>
      <c r="O3469" s="42"/>
      <c r="P3469" s="42"/>
      <c r="Q3469" s="42"/>
      <c r="R3469" s="42"/>
      <c r="T3469" s="42"/>
      <c r="U3469" s="42"/>
      <c r="V3469" s="42"/>
      <c r="X3469" s="42"/>
      <c r="Y3469" s="42"/>
      <c r="Z3469" s="42"/>
      <c r="AB3469" s="42"/>
      <c r="AC3469" s="42"/>
      <c r="AD3469" s="42"/>
    </row>
    <row r="3470" spans="6:30">
      <c r="F3470" s="42"/>
      <c r="H3470" s="42"/>
      <c r="I3470" s="42"/>
      <c r="J3470" s="42"/>
      <c r="K3470" s="42"/>
      <c r="L3470" s="42"/>
      <c r="M3470" s="42"/>
      <c r="O3470" s="42"/>
      <c r="P3470" s="42"/>
      <c r="Q3470" s="42"/>
      <c r="R3470" s="42"/>
      <c r="T3470" s="42"/>
      <c r="U3470" s="42"/>
      <c r="V3470" s="42"/>
      <c r="X3470" s="42"/>
      <c r="Y3470" s="42"/>
      <c r="Z3470" s="42"/>
      <c r="AB3470" s="42"/>
      <c r="AC3470" s="42"/>
      <c r="AD3470" s="42"/>
    </row>
    <row r="3471" spans="6:30">
      <c r="F3471" s="42"/>
      <c r="H3471" s="42"/>
      <c r="I3471" s="42"/>
      <c r="J3471" s="42"/>
      <c r="K3471" s="42"/>
      <c r="L3471" s="42"/>
      <c r="M3471" s="42"/>
      <c r="O3471" s="42"/>
      <c r="P3471" s="42"/>
      <c r="Q3471" s="42"/>
      <c r="R3471" s="42"/>
      <c r="T3471" s="42"/>
      <c r="U3471" s="42"/>
      <c r="V3471" s="42"/>
      <c r="X3471" s="42"/>
      <c r="Y3471" s="42"/>
      <c r="Z3471" s="42"/>
      <c r="AB3471" s="42"/>
      <c r="AC3471" s="42"/>
      <c r="AD3471" s="42"/>
    </row>
    <row r="3472" spans="6:30">
      <c r="F3472" s="42"/>
      <c r="H3472" s="42"/>
      <c r="I3472" s="42"/>
      <c r="J3472" s="42"/>
      <c r="K3472" s="42"/>
      <c r="L3472" s="42"/>
      <c r="M3472" s="42"/>
      <c r="O3472" s="42"/>
      <c r="P3472" s="42"/>
      <c r="Q3472" s="42"/>
      <c r="R3472" s="42"/>
      <c r="T3472" s="42"/>
      <c r="U3472" s="42"/>
      <c r="V3472" s="42"/>
      <c r="X3472" s="42"/>
      <c r="Y3472" s="42"/>
      <c r="Z3472" s="42"/>
      <c r="AB3472" s="42"/>
      <c r="AC3472" s="42"/>
      <c r="AD3472" s="42"/>
    </row>
    <row r="3473" spans="6:30">
      <c r="F3473" s="42"/>
      <c r="H3473" s="42"/>
      <c r="I3473" s="42"/>
      <c r="J3473" s="42"/>
      <c r="K3473" s="42"/>
      <c r="L3473" s="42"/>
      <c r="M3473" s="42"/>
      <c r="O3473" s="42"/>
      <c r="P3473" s="42"/>
      <c r="Q3473" s="42"/>
      <c r="R3473" s="42"/>
      <c r="T3473" s="42"/>
      <c r="U3473" s="42"/>
      <c r="V3473" s="42"/>
      <c r="X3473" s="42"/>
      <c r="Y3473" s="42"/>
      <c r="Z3473" s="42"/>
      <c r="AB3473" s="42"/>
      <c r="AC3473" s="42"/>
      <c r="AD3473" s="42"/>
    </row>
    <row r="3474" spans="6:30">
      <c r="F3474" s="42"/>
      <c r="H3474" s="42"/>
      <c r="I3474" s="42"/>
      <c r="J3474" s="42"/>
      <c r="K3474" s="42"/>
      <c r="L3474" s="42"/>
      <c r="M3474" s="42"/>
      <c r="O3474" s="42"/>
      <c r="P3474" s="42"/>
      <c r="Q3474" s="42"/>
      <c r="R3474" s="42"/>
      <c r="T3474" s="42"/>
      <c r="U3474" s="42"/>
      <c r="V3474" s="42"/>
      <c r="X3474" s="42"/>
      <c r="Y3474" s="42"/>
      <c r="Z3474" s="42"/>
      <c r="AB3474" s="42"/>
      <c r="AC3474" s="42"/>
      <c r="AD3474" s="42"/>
    </row>
    <row r="3475" spans="6:30">
      <c r="F3475" s="42"/>
      <c r="H3475" s="42"/>
      <c r="I3475" s="42"/>
      <c r="J3475" s="42"/>
      <c r="K3475" s="42"/>
      <c r="L3475" s="42"/>
      <c r="M3475" s="42"/>
      <c r="O3475" s="42"/>
      <c r="P3475" s="42"/>
      <c r="Q3475" s="42"/>
      <c r="R3475" s="42"/>
      <c r="T3475" s="42"/>
      <c r="U3475" s="42"/>
      <c r="V3475" s="42"/>
      <c r="X3475" s="42"/>
      <c r="Y3475" s="42"/>
      <c r="Z3475" s="42"/>
      <c r="AB3475" s="42"/>
      <c r="AC3475" s="42"/>
      <c r="AD3475" s="42"/>
    </row>
    <row r="3476" spans="6:30">
      <c r="F3476" s="42"/>
      <c r="H3476" s="42"/>
      <c r="I3476" s="42"/>
      <c r="J3476" s="42"/>
      <c r="K3476" s="42"/>
      <c r="L3476" s="42"/>
      <c r="M3476" s="42"/>
      <c r="O3476" s="42"/>
      <c r="P3476" s="42"/>
      <c r="Q3476" s="42"/>
      <c r="R3476" s="42"/>
      <c r="T3476" s="42"/>
      <c r="U3476" s="42"/>
      <c r="V3476" s="42"/>
      <c r="X3476" s="42"/>
      <c r="Y3476" s="42"/>
      <c r="Z3476" s="42"/>
      <c r="AB3476" s="42"/>
      <c r="AC3476" s="42"/>
      <c r="AD3476" s="42"/>
    </row>
    <row r="3477" spans="6:30">
      <c r="F3477" s="42"/>
      <c r="H3477" s="42"/>
      <c r="I3477" s="42"/>
      <c r="J3477" s="42"/>
      <c r="K3477" s="42"/>
      <c r="L3477" s="42"/>
      <c r="M3477" s="42"/>
      <c r="O3477" s="42"/>
      <c r="P3477" s="42"/>
      <c r="Q3477" s="42"/>
      <c r="R3477" s="42"/>
      <c r="T3477" s="42"/>
      <c r="U3477" s="42"/>
      <c r="V3477" s="42"/>
      <c r="X3477" s="42"/>
      <c r="Y3477" s="42"/>
      <c r="Z3477" s="42"/>
      <c r="AB3477" s="42"/>
      <c r="AC3477" s="42"/>
      <c r="AD3477" s="42"/>
    </row>
    <row r="3478" spans="6:30">
      <c r="F3478" s="42"/>
      <c r="H3478" s="42"/>
      <c r="I3478" s="42"/>
      <c r="J3478" s="42"/>
      <c r="K3478" s="42"/>
      <c r="L3478" s="42"/>
      <c r="M3478" s="42"/>
      <c r="O3478" s="42"/>
      <c r="P3478" s="42"/>
      <c r="Q3478" s="42"/>
      <c r="R3478" s="42"/>
      <c r="T3478" s="42"/>
      <c r="U3478" s="42"/>
      <c r="V3478" s="42"/>
      <c r="X3478" s="42"/>
      <c r="Y3478" s="42"/>
      <c r="Z3478" s="42"/>
      <c r="AB3478" s="42"/>
      <c r="AC3478" s="42"/>
      <c r="AD3478" s="42"/>
    </row>
    <row r="3479" spans="6:30">
      <c r="F3479" s="42"/>
      <c r="H3479" s="42"/>
      <c r="I3479" s="42"/>
      <c r="J3479" s="42"/>
      <c r="K3479" s="42"/>
      <c r="L3479" s="42"/>
      <c r="M3479" s="42"/>
      <c r="O3479" s="42"/>
      <c r="P3479" s="42"/>
      <c r="Q3479" s="42"/>
      <c r="R3479" s="42"/>
      <c r="T3479" s="42"/>
      <c r="U3479" s="42"/>
      <c r="V3479" s="42"/>
      <c r="X3479" s="42"/>
      <c r="Y3479" s="42"/>
      <c r="Z3479" s="42"/>
      <c r="AB3479" s="42"/>
      <c r="AC3479" s="42"/>
      <c r="AD3479" s="42"/>
    </row>
    <row r="3480" spans="6:30">
      <c r="F3480" s="42"/>
      <c r="H3480" s="42"/>
      <c r="I3480" s="42"/>
      <c r="J3480" s="42"/>
      <c r="K3480" s="42"/>
      <c r="L3480" s="42"/>
      <c r="M3480" s="42"/>
      <c r="O3480" s="42"/>
      <c r="P3480" s="42"/>
      <c r="Q3480" s="42"/>
      <c r="R3480" s="42"/>
      <c r="T3480" s="42"/>
      <c r="U3480" s="42"/>
      <c r="V3480" s="42"/>
      <c r="X3480" s="42"/>
      <c r="Y3480" s="42"/>
      <c r="Z3480" s="42"/>
      <c r="AB3480" s="42"/>
      <c r="AC3480" s="42"/>
      <c r="AD3480" s="42"/>
    </row>
    <row r="3481" spans="6:30">
      <c r="F3481" s="42"/>
      <c r="H3481" s="42"/>
      <c r="I3481" s="42"/>
      <c r="J3481" s="42"/>
      <c r="K3481" s="42"/>
      <c r="L3481" s="42"/>
      <c r="M3481" s="42"/>
      <c r="O3481" s="42"/>
      <c r="P3481" s="42"/>
      <c r="Q3481" s="42"/>
      <c r="R3481" s="42"/>
      <c r="T3481" s="42"/>
      <c r="U3481" s="42"/>
      <c r="V3481" s="42"/>
      <c r="X3481" s="42"/>
      <c r="Y3481" s="42"/>
      <c r="Z3481" s="42"/>
      <c r="AB3481" s="42"/>
      <c r="AC3481" s="42"/>
      <c r="AD3481" s="42"/>
    </row>
    <row r="3482" spans="6:30">
      <c r="F3482" s="42"/>
      <c r="H3482" s="42"/>
      <c r="I3482" s="42"/>
      <c r="J3482" s="42"/>
      <c r="K3482" s="42"/>
      <c r="L3482" s="42"/>
      <c r="M3482" s="42"/>
      <c r="O3482" s="42"/>
      <c r="P3482" s="42"/>
      <c r="Q3482" s="42"/>
      <c r="R3482" s="42"/>
      <c r="T3482" s="42"/>
      <c r="U3482" s="42"/>
      <c r="V3482" s="42"/>
      <c r="X3482" s="42"/>
      <c r="Y3482" s="42"/>
      <c r="Z3482" s="42"/>
      <c r="AB3482" s="42"/>
      <c r="AC3482" s="42"/>
      <c r="AD3482" s="42"/>
    </row>
    <row r="3483" spans="6:30">
      <c r="F3483" s="42"/>
      <c r="H3483" s="42"/>
      <c r="I3483" s="42"/>
      <c r="J3483" s="42"/>
      <c r="K3483" s="42"/>
      <c r="L3483" s="42"/>
      <c r="M3483" s="42"/>
      <c r="O3483" s="42"/>
      <c r="P3483" s="42"/>
      <c r="Q3483" s="42"/>
      <c r="R3483" s="42"/>
      <c r="T3483" s="42"/>
      <c r="U3483" s="42"/>
      <c r="V3483" s="42"/>
      <c r="X3483" s="42"/>
      <c r="Y3483" s="42"/>
      <c r="Z3483" s="42"/>
      <c r="AB3483" s="42"/>
      <c r="AC3483" s="42"/>
      <c r="AD3483" s="42"/>
    </row>
    <row r="3484" spans="6:30">
      <c r="F3484" s="42"/>
      <c r="H3484" s="42"/>
      <c r="I3484" s="42"/>
      <c r="J3484" s="42"/>
      <c r="K3484" s="42"/>
      <c r="L3484" s="42"/>
      <c r="M3484" s="42"/>
      <c r="O3484" s="42"/>
      <c r="P3484" s="42"/>
      <c r="Q3484" s="42"/>
      <c r="R3484" s="42"/>
      <c r="T3484" s="42"/>
      <c r="U3484" s="42"/>
      <c r="V3484" s="42"/>
      <c r="X3484" s="42"/>
      <c r="Y3484" s="42"/>
      <c r="Z3484" s="42"/>
      <c r="AB3484" s="42"/>
      <c r="AC3484" s="42"/>
      <c r="AD3484" s="42"/>
    </row>
    <row r="3485" spans="6:30">
      <c r="F3485" s="42"/>
      <c r="H3485" s="42"/>
      <c r="I3485" s="42"/>
      <c r="J3485" s="42"/>
      <c r="K3485" s="42"/>
      <c r="L3485" s="42"/>
      <c r="M3485" s="42"/>
      <c r="O3485" s="42"/>
      <c r="P3485" s="42"/>
      <c r="Q3485" s="42"/>
      <c r="R3485" s="42"/>
      <c r="T3485" s="42"/>
      <c r="U3485" s="42"/>
      <c r="V3485" s="42"/>
      <c r="X3485" s="42"/>
      <c r="Y3485" s="42"/>
      <c r="Z3485" s="42"/>
      <c r="AB3485" s="42"/>
      <c r="AC3485" s="42"/>
      <c r="AD3485" s="42"/>
    </row>
    <row r="3486" spans="6:30">
      <c r="F3486" s="42"/>
      <c r="H3486" s="42"/>
      <c r="I3486" s="42"/>
      <c r="J3486" s="42"/>
      <c r="K3486" s="42"/>
      <c r="L3486" s="42"/>
      <c r="M3486" s="42"/>
      <c r="O3486" s="42"/>
      <c r="P3486" s="42"/>
      <c r="Q3486" s="42"/>
      <c r="R3486" s="42"/>
      <c r="T3486" s="42"/>
      <c r="U3486" s="42"/>
      <c r="V3486" s="42"/>
      <c r="X3486" s="42"/>
      <c r="Y3486" s="42"/>
      <c r="Z3486" s="42"/>
      <c r="AB3486" s="42"/>
      <c r="AC3486" s="42"/>
      <c r="AD3486" s="42"/>
    </row>
    <row r="3487" spans="6:30">
      <c r="F3487" s="42"/>
      <c r="H3487" s="42"/>
      <c r="I3487" s="42"/>
      <c r="J3487" s="42"/>
      <c r="K3487" s="42"/>
      <c r="L3487" s="42"/>
      <c r="M3487" s="42"/>
      <c r="O3487" s="42"/>
      <c r="P3487" s="42"/>
      <c r="Q3487" s="42"/>
      <c r="R3487" s="42"/>
      <c r="T3487" s="42"/>
      <c r="U3487" s="42"/>
      <c r="V3487" s="42"/>
      <c r="X3487" s="42"/>
      <c r="Y3487" s="42"/>
      <c r="Z3487" s="42"/>
      <c r="AB3487" s="42"/>
      <c r="AC3487" s="42"/>
      <c r="AD3487" s="42"/>
    </row>
    <row r="3488" spans="6:30">
      <c r="F3488" s="42"/>
      <c r="H3488" s="42"/>
      <c r="I3488" s="42"/>
      <c r="J3488" s="42"/>
      <c r="K3488" s="42"/>
      <c r="L3488" s="42"/>
      <c r="M3488" s="42"/>
      <c r="O3488" s="42"/>
      <c r="P3488" s="42"/>
      <c r="Q3488" s="42"/>
      <c r="R3488" s="42"/>
      <c r="T3488" s="42"/>
      <c r="U3488" s="42"/>
      <c r="V3488" s="42"/>
      <c r="X3488" s="42"/>
      <c r="Y3488" s="42"/>
      <c r="Z3488" s="42"/>
      <c r="AB3488" s="42"/>
      <c r="AC3488" s="42"/>
      <c r="AD3488" s="42"/>
    </row>
    <row r="3489" spans="6:30">
      <c r="F3489" s="42"/>
      <c r="H3489" s="42"/>
      <c r="I3489" s="42"/>
      <c r="J3489" s="42"/>
      <c r="K3489" s="42"/>
      <c r="L3489" s="42"/>
      <c r="M3489" s="42"/>
      <c r="O3489" s="42"/>
      <c r="P3489" s="42"/>
      <c r="Q3489" s="42"/>
      <c r="R3489" s="42"/>
      <c r="T3489" s="42"/>
      <c r="U3489" s="42"/>
      <c r="V3489" s="42"/>
      <c r="X3489" s="42"/>
      <c r="Y3489" s="42"/>
      <c r="Z3489" s="42"/>
      <c r="AB3489" s="42"/>
      <c r="AC3489" s="42"/>
      <c r="AD3489" s="42"/>
    </row>
    <row r="3490" spans="6:30">
      <c r="F3490" s="42"/>
      <c r="H3490" s="42"/>
      <c r="I3490" s="42"/>
      <c r="J3490" s="42"/>
      <c r="K3490" s="42"/>
      <c r="L3490" s="42"/>
      <c r="M3490" s="42"/>
      <c r="O3490" s="42"/>
      <c r="P3490" s="42"/>
      <c r="Q3490" s="42"/>
      <c r="R3490" s="42"/>
      <c r="T3490" s="42"/>
      <c r="U3490" s="42"/>
      <c r="V3490" s="42"/>
      <c r="X3490" s="42"/>
      <c r="Y3490" s="42"/>
      <c r="Z3490" s="42"/>
      <c r="AB3490" s="42"/>
      <c r="AC3490" s="42"/>
      <c r="AD3490" s="42"/>
    </row>
    <row r="3491" spans="6:30">
      <c r="F3491" s="42"/>
      <c r="H3491" s="42"/>
      <c r="I3491" s="42"/>
      <c r="J3491" s="42"/>
      <c r="K3491" s="42"/>
      <c r="L3491" s="42"/>
      <c r="M3491" s="42"/>
      <c r="O3491" s="42"/>
      <c r="P3491" s="42"/>
      <c r="Q3491" s="42"/>
      <c r="R3491" s="42"/>
      <c r="T3491" s="42"/>
      <c r="U3491" s="42"/>
      <c r="V3491" s="42"/>
      <c r="X3491" s="42"/>
      <c r="Y3491" s="42"/>
      <c r="Z3491" s="42"/>
      <c r="AB3491" s="42"/>
      <c r="AC3491" s="42"/>
      <c r="AD3491" s="42"/>
    </row>
    <row r="3492" spans="6:30">
      <c r="F3492" s="42"/>
      <c r="H3492" s="42"/>
      <c r="I3492" s="42"/>
      <c r="J3492" s="42"/>
      <c r="K3492" s="42"/>
      <c r="L3492" s="42"/>
      <c r="M3492" s="42"/>
      <c r="O3492" s="42"/>
      <c r="P3492" s="42"/>
      <c r="Q3492" s="42"/>
      <c r="R3492" s="42"/>
      <c r="T3492" s="42"/>
      <c r="U3492" s="42"/>
      <c r="V3492" s="42"/>
      <c r="X3492" s="42"/>
      <c r="Y3492" s="42"/>
      <c r="Z3492" s="42"/>
      <c r="AB3492" s="42"/>
      <c r="AC3492" s="42"/>
      <c r="AD3492" s="42"/>
    </row>
    <row r="3493" spans="6:30">
      <c r="F3493" s="42"/>
      <c r="H3493" s="42"/>
      <c r="I3493" s="42"/>
      <c r="J3493" s="42"/>
      <c r="K3493" s="42"/>
      <c r="L3493" s="42"/>
      <c r="M3493" s="42"/>
      <c r="O3493" s="42"/>
      <c r="P3493" s="42"/>
      <c r="Q3493" s="42"/>
      <c r="R3493" s="42"/>
      <c r="T3493" s="42"/>
      <c r="U3493" s="42"/>
      <c r="V3493" s="42"/>
      <c r="X3493" s="42"/>
      <c r="Y3493" s="42"/>
      <c r="Z3493" s="42"/>
      <c r="AB3493" s="42"/>
      <c r="AC3493" s="42"/>
      <c r="AD3493" s="42"/>
    </row>
    <row r="3494" spans="6:30">
      <c r="F3494" s="42"/>
      <c r="H3494" s="42"/>
      <c r="I3494" s="42"/>
      <c r="J3494" s="42"/>
      <c r="K3494" s="42"/>
      <c r="L3494" s="42"/>
      <c r="M3494" s="42"/>
      <c r="O3494" s="42"/>
      <c r="P3494" s="42"/>
      <c r="Q3494" s="42"/>
      <c r="R3494" s="42"/>
      <c r="T3494" s="42"/>
      <c r="U3494" s="42"/>
      <c r="V3494" s="42"/>
      <c r="X3494" s="42"/>
      <c r="Y3494" s="42"/>
      <c r="Z3494" s="42"/>
      <c r="AB3494" s="42"/>
      <c r="AC3494" s="42"/>
      <c r="AD3494" s="42"/>
    </row>
    <row r="3495" spans="6:30">
      <c r="F3495" s="42"/>
      <c r="H3495" s="42"/>
      <c r="I3495" s="42"/>
      <c r="J3495" s="42"/>
      <c r="K3495" s="42"/>
      <c r="L3495" s="42"/>
      <c r="M3495" s="42"/>
      <c r="O3495" s="42"/>
      <c r="P3495" s="42"/>
      <c r="Q3495" s="42"/>
      <c r="R3495" s="42"/>
      <c r="T3495" s="42"/>
      <c r="U3495" s="42"/>
      <c r="V3495" s="42"/>
      <c r="X3495" s="42"/>
      <c r="Y3495" s="42"/>
      <c r="Z3495" s="42"/>
      <c r="AB3495" s="42"/>
      <c r="AC3495" s="42"/>
      <c r="AD3495" s="42"/>
    </row>
    <row r="3496" spans="6:30">
      <c r="F3496" s="42"/>
      <c r="H3496" s="42"/>
      <c r="I3496" s="42"/>
      <c r="J3496" s="42"/>
      <c r="K3496" s="42"/>
      <c r="L3496" s="42"/>
      <c r="M3496" s="42"/>
      <c r="O3496" s="42"/>
      <c r="P3496" s="42"/>
      <c r="Q3496" s="42"/>
      <c r="R3496" s="42"/>
      <c r="T3496" s="42"/>
      <c r="U3496" s="42"/>
      <c r="V3496" s="42"/>
      <c r="X3496" s="42"/>
      <c r="Y3496" s="42"/>
      <c r="Z3496" s="42"/>
      <c r="AB3496" s="42"/>
      <c r="AC3496" s="42"/>
      <c r="AD3496" s="42"/>
    </row>
    <row r="3497" spans="6:30">
      <c r="F3497" s="42"/>
      <c r="H3497" s="42"/>
      <c r="I3497" s="42"/>
      <c r="J3497" s="42"/>
      <c r="K3497" s="42"/>
      <c r="L3497" s="42"/>
      <c r="M3497" s="42"/>
      <c r="O3497" s="42"/>
      <c r="P3497" s="42"/>
      <c r="Q3497" s="42"/>
      <c r="R3497" s="42"/>
      <c r="T3497" s="42"/>
      <c r="U3497" s="42"/>
      <c r="V3497" s="42"/>
      <c r="X3497" s="42"/>
      <c r="Y3497" s="42"/>
      <c r="Z3497" s="42"/>
      <c r="AB3497" s="42"/>
      <c r="AC3497" s="42"/>
      <c r="AD3497" s="42"/>
    </row>
    <row r="3498" spans="6:30">
      <c r="F3498" s="42"/>
      <c r="H3498" s="42"/>
      <c r="I3498" s="42"/>
      <c r="J3498" s="42"/>
      <c r="K3498" s="42"/>
      <c r="L3498" s="42"/>
      <c r="M3498" s="42"/>
      <c r="O3498" s="42"/>
      <c r="P3498" s="42"/>
      <c r="Q3498" s="42"/>
      <c r="R3498" s="42"/>
      <c r="T3498" s="42"/>
      <c r="U3498" s="42"/>
      <c r="V3498" s="42"/>
      <c r="X3498" s="42"/>
      <c r="Y3498" s="42"/>
      <c r="Z3498" s="42"/>
      <c r="AB3498" s="42"/>
      <c r="AC3498" s="42"/>
      <c r="AD3498" s="42"/>
    </row>
    <row r="3499" spans="6:30">
      <c r="F3499" s="42"/>
      <c r="H3499" s="42"/>
      <c r="I3499" s="42"/>
      <c r="J3499" s="42"/>
      <c r="K3499" s="42"/>
      <c r="L3499" s="42"/>
      <c r="M3499" s="42"/>
      <c r="O3499" s="42"/>
      <c r="P3499" s="42"/>
      <c r="Q3499" s="42"/>
      <c r="R3499" s="42"/>
      <c r="T3499" s="42"/>
      <c r="U3499" s="42"/>
      <c r="V3499" s="42"/>
      <c r="X3499" s="42"/>
      <c r="Y3499" s="42"/>
      <c r="Z3499" s="42"/>
      <c r="AB3499" s="42"/>
      <c r="AC3499" s="42"/>
      <c r="AD3499" s="42"/>
    </row>
    <row r="3500" spans="6:30">
      <c r="F3500" s="42"/>
      <c r="H3500" s="42"/>
      <c r="I3500" s="42"/>
      <c r="J3500" s="42"/>
      <c r="K3500" s="42"/>
      <c r="L3500" s="42"/>
      <c r="M3500" s="42"/>
      <c r="O3500" s="42"/>
      <c r="P3500" s="42"/>
      <c r="Q3500" s="42"/>
      <c r="R3500" s="42"/>
      <c r="T3500" s="42"/>
      <c r="U3500" s="42"/>
      <c r="V3500" s="42"/>
      <c r="X3500" s="42"/>
      <c r="Y3500" s="42"/>
      <c r="Z3500" s="42"/>
      <c r="AB3500" s="42"/>
      <c r="AC3500" s="42"/>
      <c r="AD3500" s="42"/>
    </row>
    <row r="3501" spans="6:30">
      <c r="F3501" s="42"/>
      <c r="H3501" s="42"/>
      <c r="I3501" s="42"/>
      <c r="J3501" s="42"/>
      <c r="K3501" s="42"/>
      <c r="L3501" s="42"/>
      <c r="M3501" s="42"/>
      <c r="O3501" s="42"/>
      <c r="P3501" s="42"/>
      <c r="Q3501" s="42"/>
      <c r="R3501" s="42"/>
      <c r="T3501" s="42"/>
      <c r="U3501" s="42"/>
      <c r="V3501" s="42"/>
      <c r="X3501" s="42"/>
      <c r="Y3501" s="42"/>
      <c r="Z3501" s="42"/>
      <c r="AB3501" s="42"/>
      <c r="AC3501" s="42"/>
      <c r="AD3501" s="42"/>
    </row>
    <row r="3502" spans="6:30">
      <c r="F3502" s="42"/>
      <c r="H3502" s="42"/>
      <c r="I3502" s="42"/>
      <c r="J3502" s="42"/>
      <c r="K3502" s="42"/>
      <c r="L3502" s="42"/>
      <c r="M3502" s="42"/>
      <c r="O3502" s="42"/>
      <c r="P3502" s="42"/>
      <c r="Q3502" s="42"/>
      <c r="R3502" s="42"/>
      <c r="T3502" s="42"/>
      <c r="U3502" s="42"/>
      <c r="V3502" s="42"/>
      <c r="X3502" s="42"/>
      <c r="Y3502" s="42"/>
      <c r="Z3502" s="42"/>
      <c r="AB3502" s="42"/>
      <c r="AC3502" s="42"/>
      <c r="AD3502" s="42"/>
    </row>
    <row r="3503" spans="6:30">
      <c r="F3503" s="42"/>
      <c r="H3503" s="42"/>
      <c r="I3503" s="42"/>
      <c r="J3503" s="42"/>
      <c r="K3503" s="42"/>
      <c r="L3503" s="42"/>
      <c r="M3503" s="42"/>
      <c r="O3503" s="42"/>
      <c r="P3503" s="42"/>
      <c r="Q3503" s="42"/>
      <c r="R3503" s="42"/>
      <c r="T3503" s="42"/>
      <c r="U3503" s="42"/>
      <c r="V3503" s="42"/>
      <c r="X3503" s="42"/>
      <c r="Y3503" s="42"/>
      <c r="Z3503" s="42"/>
      <c r="AB3503" s="42"/>
      <c r="AC3503" s="42"/>
      <c r="AD3503" s="42"/>
    </row>
    <row r="3504" spans="6:30">
      <c r="F3504" s="42"/>
      <c r="H3504" s="42"/>
      <c r="I3504" s="42"/>
      <c r="J3504" s="42"/>
      <c r="K3504" s="42"/>
      <c r="L3504" s="42"/>
      <c r="M3504" s="42"/>
      <c r="O3504" s="42"/>
      <c r="P3504" s="42"/>
      <c r="Q3504" s="42"/>
      <c r="R3504" s="42"/>
      <c r="T3504" s="42"/>
      <c r="U3504" s="42"/>
      <c r="V3504" s="42"/>
      <c r="X3504" s="42"/>
      <c r="Y3504" s="42"/>
      <c r="Z3504" s="42"/>
      <c r="AB3504" s="42"/>
      <c r="AC3504" s="42"/>
      <c r="AD3504" s="42"/>
    </row>
    <row r="3505" spans="6:30">
      <c r="F3505" s="42"/>
      <c r="H3505" s="42"/>
      <c r="I3505" s="42"/>
      <c r="J3505" s="42"/>
      <c r="K3505" s="42"/>
      <c r="L3505" s="42"/>
      <c r="M3505" s="42"/>
      <c r="O3505" s="42"/>
      <c r="P3505" s="42"/>
      <c r="Q3505" s="42"/>
      <c r="R3505" s="42"/>
      <c r="T3505" s="42"/>
      <c r="U3505" s="42"/>
      <c r="V3505" s="42"/>
      <c r="X3505" s="42"/>
      <c r="Y3505" s="42"/>
      <c r="Z3505" s="42"/>
      <c r="AB3505" s="42"/>
      <c r="AC3505" s="42"/>
      <c r="AD3505" s="42"/>
    </row>
    <row r="3506" spans="6:30">
      <c r="F3506" s="42"/>
      <c r="H3506" s="42"/>
      <c r="I3506" s="42"/>
      <c r="J3506" s="42"/>
      <c r="K3506" s="42"/>
      <c r="L3506" s="42"/>
      <c r="M3506" s="42"/>
      <c r="O3506" s="42"/>
      <c r="P3506" s="42"/>
      <c r="Q3506" s="42"/>
      <c r="R3506" s="42"/>
      <c r="T3506" s="42"/>
      <c r="U3506" s="42"/>
      <c r="V3506" s="42"/>
      <c r="X3506" s="42"/>
      <c r="Y3506" s="42"/>
      <c r="Z3506" s="42"/>
      <c r="AB3506" s="42"/>
      <c r="AC3506" s="42"/>
      <c r="AD3506" s="42"/>
    </row>
    <row r="3507" spans="6:30">
      <c r="F3507" s="42"/>
      <c r="H3507" s="42"/>
      <c r="I3507" s="42"/>
      <c r="J3507" s="42"/>
      <c r="K3507" s="42"/>
      <c r="L3507" s="42"/>
      <c r="M3507" s="42"/>
      <c r="O3507" s="42"/>
      <c r="P3507" s="42"/>
      <c r="Q3507" s="42"/>
      <c r="R3507" s="42"/>
      <c r="T3507" s="42"/>
      <c r="U3507" s="42"/>
      <c r="V3507" s="42"/>
      <c r="X3507" s="42"/>
      <c r="Y3507" s="42"/>
      <c r="Z3507" s="42"/>
      <c r="AB3507" s="42"/>
      <c r="AC3507" s="42"/>
      <c r="AD3507" s="42"/>
    </row>
    <row r="3508" spans="6:30">
      <c r="F3508" s="42"/>
      <c r="H3508" s="42"/>
      <c r="I3508" s="42"/>
      <c r="J3508" s="42"/>
      <c r="K3508" s="42"/>
      <c r="L3508" s="42"/>
      <c r="M3508" s="42"/>
      <c r="O3508" s="42"/>
      <c r="P3508" s="42"/>
      <c r="Q3508" s="42"/>
      <c r="R3508" s="42"/>
      <c r="T3508" s="42"/>
      <c r="U3508" s="42"/>
      <c r="V3508" s="42"/>
      <c r="X3508" s="42"/>
      <c r="Y3508" s="42"/>
      <c r="Z3508" s="42"/>
      <c r="AB3508" s="42"/>
      <c r="AC3508" s="42"/>
      <c r="AD3508" s="42"/>
    </row>
    <row r="3509" spans="6:30">
      <c r="F3509" s="42"/>
      <c r="H3509" s="42"/>
      <c r="I3509" s="42"/>
      <c r="J3509" s="42"/>
      <c r="K3509" s="42"/>
      <c r="L3509" s="42"/>
      <c r="M3509" s="42"/>
      <c r="O3509" s="42"/>
      <c r="P3509" s="42"/>
      <c r="Q3509" s="42"/>
      <c r="R3509" s="42"/>
      <c r="T3509" s="42"/>
      <c r="U3509" s="42"/>
      <c r="V3509" s="42"/>
      <c r="X3509" s="42"/>
      <c r="Y3509" s="42"/>
      <c r="Z3509" s="42"/>
      <c r="AB3509" s="42"/>
      <c r="AC3509" s="42"/>
      <c r="AD3509" s="42"/>
    </row>
    <row r="3510" spans="6:30">
      <c r="F3510" s="42"/>
      <c r="H3510" s="42"/>
      <c r="I3510" s="42"/>
      <c r="J3510" s="42"/>
      <c r="K3510" s="42"/>
      <c r="L3510" s="42"/>
      <c r="M3510" s="42"/>
      <c r="O3510" s="42"/>
      <c r="P3510" s="42"/>
      <c r="Q3510" s="42"/>
      <c r="R3510" s="42"/>
      <c r="T3510" s="42"/>
      <c r="U3510" s="42"/>
      <c r="V3510" s="42"/>
      <c r="X3510" s="42"/>
      <c r="Y3510" s="42"/>
      <c r="Z3510" s="42"/>
      <c r="AB3510" s="42"/>
      <c r="AC3510" s="42"/>
      <c r="AD3510" s="42"/>
    </row>
    <row r="3511" spans="6:30">
      <c r="F3511" s="42"/>
      <c r="H3511" s="42"/>
      <c r="I3511" s="42"/>
      <c r="J3511" s="42"/>
      <c r="K3511" s="42"/>
      <c r="L3511" s="42"/>
      <c r="M3511" s="42"/>
      <c r="O3511" s="42"/>
      <c r="P3511" s="42"/>
      <c r="Q3511" s="42"/>
      <c r="R3511" s="42"/>
      <c r="T3511" s="42"/>
      <c r="U3511" s="42"/>
      <c r="V3511" s="42"/>
      <c r="X3511" s="42"/>
      <c r="Y3511" s="42"/>
      <c r="Z3511" s="42"/>
      <c r="AB3511" s="42"/>
      <c r="AC3511" s="42"/>
      <c r="AD3511" s="42"/>
    </row>
    <row r="3512" spans="6:30">
      <c r="F3512" s="42"/>
      <c r="H3512" s="42"/>
      <c r="I3512" s="42"/>
      <c r="J3512" s="42"/>
      <c r="K3512" s="42"/>
      <c r="L3512" s="42"/>
      <c r="M3512" s="42"/>
      <c r="O3512" s="42"/>
      <c r="P3512" s="42"/>
      <c r="Q3512" s="42"/>
      <c r="R3512" s="42"/>
      <c r="T3512" s="42"/>
      <c r="U3512" s="42"/>
      <c r="V3512" s="42"/>
      <c r="X3512" s="42"/>
      <c r="Y3512" s="42"/>
      <c r="Z3512" s="42"/>
      <c r="AB3512" s="42"/>
      <c r="AC3512" s="42"/>
      <c r="AD3512" s="42"/>
    </row>
    <row r="3513" spans="6:30">
      <c r="F3513" s="42"/>
      <c r="H3513" s="42"/>
      <c r="I3513" s="42"/>
      <c r="J3513" s="42"/>
      <c r="K3513" s="42"/>
      <c r="L3513" s="42"/>
      <c r="M3513" s="42"/>
      <c r="O3513" s="42"/>
      <c r="P3513" s="42"/>
      <c r="Q3513" s="42"/>
      <c r="R3513" s="42"/>
      <c r="T3513" s="42"/>
      <c r="U3513" s="42"/>
      <c r="V3513" s="42"/>
      <c r="X3513" s="42"/>
      <c r="Y3513" s="42"/>
      <c r="Z3513" s="42"/>
      <c r="AB3513" s="42"/>
      <c r="AC3513" s="42"/>
      <c r="AD3513" s="42"/>
    </row>
    <row r="3514" spans="6:30">
      <c r="F3514" s="42"/>
      <c r="H3514" s="42"/>
      <c r="I3514" s="42"/>
      <c r="J3514" s="42"/>
      <c r="K3514" s="42"/>
      <c r="L3514" s="42"/>
      <c r="M3514" s="42"/>
      <c r="O3514" s="42"/>
      <c r="P3514" s="42"/>
      <c r="Q3514" s="42"/>
      <c r="R3514" s="42"/>
      <c r="T3514" s="42"/>
      <c r="U3514" s="42"/>
      <c r="V3514" s="42"/>
      <c r="X3514" s="42"/>
      <c r="Y3514" s="42"/>
      <c r="Z3514" s="42"/>
      <c r="AB3514" s="42"/>
      <c r="AC3514" s="42"/>
      <c r="AD3514" s="42"/>
    </row>
    <row r="3515" spans="6:30">
      <c r="F3515" s="42"/>
      <c r="H3515" s="42"/>
      <c r="I3515" s="42"/>
      <c r="J3515" s="42"/>
      <c r="K3515" s="42"/>
      <c r="L3515" s="42"/>
      <c r="M3515" s="42"/>
      <c r="O3515" s="42"/>
      <c r="P3515" s="42"/>
      <c r="Q3515" s="42"/>
      <c r="R3515" s="42"/>
      <c r="T3515" s="42"/>
      <c r="U3515" s="42"/>
      <c r="V3515" s="42"/>
      <c r="X3515" s="42"/>
      <c r="Y3515" s="42"/>
      <c r="Z3515" s="42"/>
      <c r="AB3515" s="42"/>
      <c r="AC3515" s="42"/>
      <c r="AD3515" s="42"/>
    </row>
    <row r="3516" spans="6:30">
      <c r="F3516" s="42"/>
      <c r="H3516" s="42"/>
      <c r="I3516" s="42"/>
      <c r="J3516" s="42"/>
      <c r="K3516" s="42"/>
      <c r="L3516" s="42"/>
      <c r="M3516" s="42"/>
      <c r="O3516" s="42"/>
      <c r="P3516" s="42"/>
      <c r="Q3516" s="42"/>
      <c r="R3516" s="42"/>
      <c r="T3516" s="42"/>
      <c r="U3516" s="42"/>
      <c r="V3516" s="42"/>
      <c r="X3516" s="42"/>
      <c r="Y3516" s="42"/>
      <c r="Z3516" s="42"/>
      <c r="AB3516" s="42"/>
      <c r="AC3516" s="42"/>
      <c r="AD3516" s="42"/>
    </row>
    <row r="3517" spans="6:30">
      <c r="F3517" s="42"/>
      <c r="H3517" s="42"/>
      <c r="I3517" s="42"/>
      <c r="J3517" s="42"/>
      <c r="K3517" s="42"/>
      <c r="L3517" s="42"/>
      <c r="M3517" s="42"/>
      <c r="O3517" s="42"/>
      <c r="P3517" s="42"/>
      <c r="Q3517" s="42"/>
      <c r="R3517" s="42"/>
      <c r="T3517" s="42"/>
      <c r="U3517" s="42"/>
      <c r="V3517" s="42"/>
      <c r="X3517" s="42"/>
      <c r="Y3517" s="42"/>
      <c r="Z3517" s="42"/>
      <c r="AB3517" s="42"/>
      <c r="AC3517" s="42"/>
      <c r="AD3517" s="42"/>
    </row>
    <row r="3518" spans="6:30">
      <c r="F3518" s="42"/>
      <c r="H3518" s="42"/>
      <c r="I3518" s="42"/>
      <c r="J3518" s="42"/>
      <c r="K3518" s="42"/>
      <c r="L3518" s="42"/>
      <c r="M3518" s="42"/>
      <c r="O3518" s="42"/>
      <c r="P3518" s="42"/>
      <c r="Q3518" s="42"/>
      <c r="R3518" s="42"/>
      <c r="T3518" s="42"/>
      <c r="U3518" s="42"/>
      <c r="V3518" s="42"/>
      <c r="X3518" s="42"/>
      <c r="Y3518" s="42"/>
      <c r="Z3518" s="42"/>
      <c r="AB3518" s="42"/>
      <c r="AC3518" s="42"/>
      <c r="AD3518" s="42"/>
    </row>
    <row r="3519" spans="6:30">
      <c r="F3519" s="42"/>
      <c r="H3519" s="42"/>
      <c r="I3519" s="42"/>
      <c r="J3519" s="42"/>
      <c r="K3519" s="42"/>
      <c r="L3519" s="42"/>
      <c r="M3519" s="42"/>
      <c r="O3519" s="42"/>
      <c r="P3519" s="42"/>
      <c r="Q3519" s="42"/>
      <c r="R3519" s="42"/>
      <c r="T3519" s="42"/>
      <c r="U3519" s="42"/>
      <c r="V3519" s="42"/>
      <c r="X3519" s="42"/>
      <c r="Y3519" s="42"/>
      <c r="Z3519" s="42"/>
      <c r="AB3519" s="42"/>
      <c r="AC3519" s="42"/>
      <c r="AD3519" s="42"/>
    </row>
    <row r="3520" spans="6:30">
      <c r="F3520" s="42"/>
      <c r="H3520" s="42"/>
      <c r="I3520" s="42"/>
      <c r="J3520" s="42"/>
      <c r="K3520" s="42"/>
      <c r="L3520" s="42"/>
      <c r="M3520" s="42"/>
      <c r="O3520" s="42"/>
      <c r="P3520" s="42"/>
      <c r="Q3520" s="42"/>
      <c r="R3520" s="42"/>
      <c r="T3520" s="42"/>
      <c r="U3520" s="42"/>
      <c r="V3520" s="42"/>
      <c r="X3520" s="42"/>
      <c r="Y3520" s="42"/>
      <c r="Z3520" s="42"/>
      <c r="AB3520" s="42"/>
      <c r="AC3520" s="42"/>
      <c r="AD3520" s="42"/>
    </row>
    <row r="3521" spans="6:30">
      <c r="F3521" s="42"/>
      <c r="H3521" s="42"/>
      <c r="I3521" s="42"/>
      <c r="J3521" s="42"/>
      <c r="K3521" s="42"/>
      <c r="L3521" s="42"/>
      <c r="M3521" s="42"/>
      <c r="O3521" s="42"/>
      <c r="P3521" s="42"/>
      <c r="Q3521" s="42"/>
      <c r="R3521" s="42"/>
      <c r="T3521" s="42"/>
      <c r="U3521" s="42"/>
      <c r="V3521" s="42"/>
      <c r="X3521" s="42"/>
      <c r="Y3521" s="42"/>
      <c r="Z3521" s="42"/>
      <c r="AB3521" s="42"/>
      <c r="AC3521" s="42"/>
      <c r="AD3521" s="42"/>
    </row>
    <row r="3522" spans="6:30">
      <c r="F3522" s="42"/>
      <c r="H3522" s="42"/>
      <c r="I3522" s="42"/>
      <c r="J3522" s="42"/>
      <c r="K3522" s="42"/>
      <c r="L3522" s="42"/>
      <c r="M3522" s="42"/>
      <c r="O3522" s="42"/>
      <c r="P3522" s="42"/>
      <c r="Q3522" s="42"/>
      <c r="R3522" s="42"/>
      <c r="T3522" s="42"/>
      <c r="U3522" s="42"/>
      <c r="V3522" s="42"/>
      <c r="X3522" s="42"/>
      <c r="Y3522" s="42"/>
      <c r="Z3522" s="42"/>
      <c r="AB3522" s="42"/>
      <c r="AC3522" s="42"/>
      <c r="AD3522" s="42"/>
    </row>
    <row r="3523" spans="6:30">
      <c r="F3523" s="42"/>
      <c r="H3523" s="42"/>
      <c r="I3523" s="42"/>
      <c r="J3523" s="42"/>
      <c r="K3523" s="42"/>
      <c r="L3523" s="42"/>
      <c r="M3523" s="42"/>
      <c r="O3523" s="42"/>
      <c r="P3523" s="42"/>
      <c r="Q3523" s="42"/>
      <c r="R3523" s="42"/>
      <c r="T3523" s="42"/>
      <c r="U3523" s="42"/>
      <c r="V3523" s="42"/>
      <c r="X3523" s="42"/>
      <c r="Y3523" s="42"/>
      <c r="Z3523" s="42"/>
      <c r="AB3523" s="42"/>
      <c r="AC3523" s="42"/>
      <c r="AD3523" s="42"/>
    </row>
    <row r="3524" spans="6:30">
      <c r="F3524" s="42"/>
      <c r="H3524" s="42"/>
      <c r="I3524" s="42"/>
      <c r="J3524" s="42"/>
      <c r="K3524" s="42"/>
      <c r="L3524" s="42"/>
      <c r="M3524" s="42"/>
      <c r="O3524" s="42"/>
      <c r="P3524" s="42"/>
      <c r="Q3524" s="42"/>
      <c r="R3524" s="42"/>
      <c r="T3524" s="42"/>
      <c r="U3524" s="42"/>
      <c r="V3524" s="42"/>
      <c r="X3524" s="42"/>
      <c r="Y3524" s="42"/>
      <c r="Z3524" s="42"/>
      <c r="AB3524" s="42"/>
      <c r="AC3524" s="42"/>
      <c r="AD3524" s="42"/>
    </row>
    <row r="3525" spans="6:30">
      <c r="F3525" s="42"/>
      <c r="H3525" s="42"/>
      <c r="I3525" s="42"/>
      <c r="J3525" s="42"/>
      <c r="K3525" s="42"/>
      <c r="L3525" s="42"/>
      <c r="M3525" s="42"/>
      <c r="O3525" s="42"/>
      <c r="P3525" s="42"/>
      <c r="Q3525" s="42"/>
      <c r="R3525" s="42"/>
      <c r="T3525" s="42"/>
      <c r="U3525" s="42"/>
      <c r="V3525" s="42"/>
      <c r="X3525" s="42"/>
      <c r="Y3525" s="42"/>
      <c r="Z3525" s="42"/>
      <c r="AB3525" s="42"/>
      <c r="AC3525" s="42"/>
      <c r="AD3525" s="42"/>
    </row>
    <row r="3526" spans="6:30">
      <c r="F3526" s="42"/>
      <c r="H3526" s="42"/>
      <c r="I3526" s="42"/>
      <c r="J3526" s="42"/>
      <c r="K3526" s="42"/>
      <c r="L3526" s="42"/>
      <c r="M3526" s="42"/>
      <c r="O3526" s="42"/>
      <c r="P3526" s="42"/>
      <c r="Q3526" s="42"/>
      <c r="R3526" s="42"/>
      <c r="T3526" s="42"/>
      <c r="U3526" s="42"/>
      <c r="V3526" s="42"/>
      <c r="X3526" s="42"/>
      <c r="Y3526" s="42"/>
      <c r="Z3526" s="42"/>
      <c r="AB3526" s="42"/>
      <c r="AC3526" s="42"/>
      <c r="AD3526" s="42"/>
    </row>
    <row r="3527" spans="6:30">
      <c r="F3527" s="42"/>
      <c r="H3527" s="42"/>
      <c r="I3527" s="42"/>
      <c r="J3527" s="42"/>
      <c r="K3527" s="42"/>
      <c r="L3527" s="42"/>
      <c r="M3527" s="42"/>
      <c r="O3527" s="42"/>
      <c r="P3527" s="42"/>
      <c r="Q3527" s="42"/>
      <c r="R3527" s="42"/>
      <c r="T3527" s="42"/>
      <c r="U3527" s="42"/>
      <c r="V3527" s="42"/>
      <c r="X3527" s="42"/>
      <c r="Y3527" s="42"/>
      <c r="Z3527" s="42"/>
      <c r="AB3527" s="42"/>
      <c r="AC3527" s="42"/>
      <c r="AD3527" s="42"/>
    </row>
    <row r="3528" spans="6:30">
      <c r="F3528" s="42"/>
      <c r="H3528" s="42"/>
      <c r="I3528" s="42"/>
      <c r="J3528" s="42"/>
      <c r="K3528" s="42"/>
      <c r="L3528" s="42"/>
      <c r="M3528" s="42"/>
      <c r="O3528" s="42"/>
      <c r="P3528" s="42"/>
      <c r="Q3528" s="42"/>
      <c r="R3528" s="42"/>
      <c r="T3528" s="42"/>
      <c r="U3528" s="42"/>
      <c r="V3528" s="42"/>
      <c r="X3528" s="42"/>
      <c r="Y3528" s="42"/>
      <c r="Z3528" s="42"/>
      <c r="AB3528" s="42"/>
      <c r="AC3528" s="42"/>
      <c r="AD3528" s="42"/>
    </row>
    <row r="3529" spans="6:30">
      <c r="F3529" s="42"/>
      <c r="H3529" s="42"/>
      <c r="I3529" s="42"/>
      <c r="J3529" s="42"/>
      <c r="K3529" s="42"/>
      <c r="L3529" s="42"/>
      <c r="M3529" s="42"/>
      <c r="O3529" s="42"/>
      <c r="P3529" s="42"/>
      <c r="Q3529" s="42"/>
      <c r="R3529" s="42"/>
      <c r="T3529" s="42"/>
      <c r="U3529" s="42"/>
      <c r="V3529" s="42"/>
      <c r="X3529" s="42"/>
      <c r="Y3529" s="42"/>
      <c r="Z3529" s="42"/>
      <c r="AB3529" s="42"/>
      <c r="AC3529" s="42"/>
      <c r="AD3529" s="42"/>
    </row>
    <row r="3530" spans="6:30">
      <c r="F3530" s="42"/>
      <c r="H3530" s="42"/>
      <c r="I3530" s="42"/>
      <c r="J3530" s="42"/>
      <c r="K3530" s="42"/>
      <c r="L3530" s="42"/>
      <c r="M3530" s="42"/>
      <c r="O3530" s="42"/>
      <c r="P3530" s="42"/>
      <c r="Q3530" s="42"/>
      <c r="R3530" s="42"/>
      <c r="T3530" s="42"/>
      <c r="U3530" s="42"/>
      <c r="V3530" s="42"/>
      <c r="X3530" s="42"/>
      <c r="Y3530" s="42"/>
      <c r="Z3530" s="42"/>
      <c r="AB3530" s="42"/>
      <c r="AC3530" s="42"/>
      <c r="AD3530" s="42"/>
    </row>
    <row r="3531" spans="6:30">
      <c r="F3531" s="42"/>
      <c r="H3531" s="42"/>
      <c r="I3531" s="42"/>
      <c r="J3531" s="42"/>
      <c r="K3531" s="42"/>
      <c r="L3531" s="42"/>
      <c r="M3531" s="42"/>
      <c r="O3531" s="42"/>
      <c r="P3531" s="42"/>
      <c r="Q3531" s="42"/>
      <c r="R3531" s="42"/>
      <c r="T3531" s="42"/>
      <c r="U3531" s="42"/>
      <c r="V3531" s="42"/>
      <c r="X3531" s="42"/>
      <c r="Y3531" s="42"/>
      <c r="Z3531" s="42"/>
      <c r="AB3531" s="42"/>
      <c r="AC3531" s="42"/>
      <c r="AD3531" s="42"/>
    </row>
    <row r="3532" spans="6:30">
      <c r="F3532" s="42"/>
      <c r="H3532" s="42"/>
      <c r="I3532" s="42"/>
      <c r="J3532" s="42"/>
      <c r="K3532" s="42"/>
      <c r="L3532" s="42"/>
      <c r="M3532" s="42"/>
      <c r="O3532" s="42"/>
      <c r="P3532" s="42"/>
      <c r="Q3532" s="42"/>
      <c r="R3532" s="42"/>
      <c r="T3532" s="42"/>
      <c r="U3532" s="42"/>
      <c r="V3532" s="42"/>
      <c r="X3532" s="42"/>
      <c r="Y3532" s="42"/>
      <c r="Z3532" s="42"/>
      <c r="AB3532" s="42"/>
      <c r="AC3532" s="42"/>
      <c r="AD3532" s="42"/>
    </row>
    <row r="3533" spans="6:30">
      <c r="F3533" s="42"/>
      <c r="H3533" s="42"/>
      <c r="I3533" s="42"/>
      <c r="J3533" s="42"/>
      <c r="K3533" s="42"/>
      <c r="L3533" s="42"/>
      <c r="M3533" s="42"/>
      <c r="O3533" s="42"/>
      <c r="P3533" s="42"/>
      <c r="Q3533" s="42"/>
      <c r="R3533" s="42"/>
      <c r="T3533" s="42"/>
      <c r="U3533" s="42"/>
      <c r="V3533" s="42"/>
      <c r="X3533" s="42"/>
      <c r="Y3533" s="42"/>
      <c r="Z3533" s="42"/>
      <c r="AB3533" s="42"/>
      <c r="AC3533" s="42"/>
      <c r="AD3533" s="42"/>
    </row>
    <row r="3534" spans="6:30">
      <c r="F3534" s="42"/>
      <c r="H3534" s="42"/>
      <c r="I3534" s="42"/>
      <c r="J3534" s="42"/>
      <c r="K3534" s="42"/>
      <c r="L3534" s="42"/>
      <c r="M3534" s="42"/>
      <c r="O3534" s="42"/>
      <c r="P3534" s="42"/>
      <c r="Q3534" s="42"/>
      <c r="R3534" s="42"/>
      <c r="T3534" s="42"/>
      <c r="U3534" s="42"/>
      <c r="V3534" s="42"/>
      <c r="X3534" s="42"/>
      <c r="Y3534" s="42"/>
      <c r="Z3534" s="42"/>
      <c r="AB3534" s="42"/>
      <c r="AC3534" s="42"/>
      <c r="AD3534" s="42"/>
    </row>
    <row r="3535" spans="6:30">
      <c r="F3535" s="42"/>
      <c r="H3535" s="42"/>
      <c r="I3535" s="42"/>
      <c r="J3535" s="42"/>
      <c r="K3535" s="42"/>
      <c r="L3535" s="42"/>
      <c r="M3535" s="42"/>
      <c r="O3535" s="42"/>
      <c r="P3535" s="42"/>
      <c r="Q3535" s="42"/>
      <c r="R3535" s="42"/>
      <c r="T3535" s="42"/>
      <c r="U3535" s="42"/>
      <c r="V3535" s="42"/>
      <c r="X3535" s="42"/>
      <c r="Y3535" s="42"/>
      <c r="Z3535" s="42"/>
      <c r="AB3535" s="42"/>
      <c r="AC3535" s="42"/>
      <c r="AD3535" s="42"/>
    </row>
    <row r="3536" spans="6:30">
      <c r="F3536" s="42"/>
      <c r="H3536" s="42"/>
      <c r="I3536" s="42"/>
      <c r="J3536" s="42"/>
      <c r="K3536" s="42"/>
      <c r="L3536" s="42"/>
      <c r="M3536" s="42"/>
      <c r="O3536" s="42"/>
      <c r="P3536" s="42"/>
      <c r="Q3536" s="42"/>
      <c r="R3536" s="42"/>
      <c r="T3536" s="42"/>
      <c r="U3536" s="42"/>
      <c r="V3536" s="42"/>
      <c r="X3536" s="42"/>
      <c r="Y3536" s="42"/>
      <c r="Z3536" s="42"/>
      <c r="AB3536" s="42"/>
      <c r="AC3536" s="42"/>
      <c r="AD3536" s="42"/>
    </row>
    <row r="3537" spans="6:30">
      <c r="F3537" s="42"/>
      <c r="H3537" s="42"/>
      <c r="I3537" s="42"/>
      <c r="J3537" s="42"/>
      <c r="K3537" s="42"/>
      <c r="L3537" s="42"/>
      <c r="M3537" s="42"/>
      <c r="O3537" s="42"/>
      <c r="P3537" s="42"/>
      <c r="Q3537" s="42"/>
      <c r="R3537" s="42"/>
      <c r="T3537" s="42"/>
      <c r="U3537" s="42"/>
      <c r="V3537" s="42"/>
      <c r="X3537" s="42"/>
      <c r="Y3537" s="42"/>
      <c r="Z3537" s="42"/>
      <c r="AB3537" s="42"/>
      <c r="AC3537" s="42"/>
      <c r="AD3537" s="42"/>
    </row>
    <row r="3538" spans="6:30">
      <c r="F3538" s="42"/>
      <c r="H3538" s="42"/>
      <c r="I3538" s="42"/>
      <c r="J3538" s="42"/>
      <c r="K3538" s="42"/>
      <c r="L3538" s="42"/>
      <c r="M3538" s="42"/>
      <c r="O3538" s="42"/>
      <c r="P3538" s="42"/>
      <c r="Q3538" s="42"/>
      <c r="R3538" s="42"/>
      <c r="T3538" s="42"/>
      <c r="U3538" s="42"/>
      <c r="V3538" s="42"/>
      <c r="X3538" s="42"/>
      <c r="Y3538" s="42"/>
      <c r="Z3538" s="42"/>
      <c r="AB3538" s="42"/>
      <c r="AC3538" s="42"/>
      <c r="AD3538" s="42"/>
    </row>
    <row r="3539" spans="6:30">
      <c r="F3539" s="42"/>
      <c r="H3539" s="42"/>
      <c r="I3539" s="42"/>
      <c r="J3539" s="42"/>
      <c r="K3539" s="42"/>
      <c r="L3539" s="42"/>
      <c r="M3539" s="42"/>
      <c r="O3539" s="42"/>
      <c r="P3539" s="42"/>
      <c r="Q3539" s="42"/>
      <c r="R3539" s="42"/>
      <c r="T3539" s="42"/>
      <c r="U3539" s="42"/>
      <c r="V3539" s="42"/>
      <c r="X3539" s="42"/>
      <c r="Y3539" s="42"/>
      <c r="Z3539" s="42"/>
      <c r="AB3539" s="42"/>
      <c r="AC3539" s="42"/>
      <c r="AD3539" s="42"/>
    </row>
    <row r="3540" spans="6:30">
      <c r="F3540" s="42"/>
      <c r="H3540" s="42"/>
      <c r="I3540" s="42"/>
      <c r="J3540" s="42"/>
      <c r="K3540" s="42"/>
      <c r="L3540" s="42"/>
      <c r="M3540" s="42"/>
      <c r="O3540" s="42"/>
      <c r="P3540" s="42"/>
      <c r="Q3540" s="42"/>
      <c r="R3540" s="42"/>
      <c r="T3540" s="42"/>
      <c r="U3540" s="42"/>
      <c r="V3540" s="42"/>
      <c r="X3540" s="42"/>
      <c r="Y3540" s="42"/>
      <c r="Z3540" s="42"/>
      <c r="AB3540" s="42"/>
      <c r="AC3540" s="42"/>
      <c r="AD3540" s="42"/>
    </row>
    <row r="3541" spans="6:30">
      <c r="F3541" s="42"/>
      <c r="H3541" s="42"/>
      <c r="I3541" s="42"/>
      <c r="J3541" s="42"/>
      <c r="K3541" s="42"/>
      <c r="L3541" s="42"/>
      <c r="M3541" s="42"/>
      <c r="O3541" s="42"/>
      <c r="P3541" s="42"/>
      <c r="Q3541" s="42"/>
      <c r="R3541" s="42"/>
      <c r="T3541" s="42"/>
      <c r="U3541" s="42"/>
      <c r="V3541" s="42"/>
      <c r="X3541" s="42"/>
      <c r="Y3541" s="42"/>
      <c r="Z3541" s="42"/>
      <c r="AB3541" s="42"/>
      <c r="AC3541" s="42"/>
      <c r="AD3541" s="42"/>
    </row>
    <row r="3542" spans="6:30">
      <c r="F3542" s="42"/>
      <c r="H3542" s="42"/>
      <c r="I3542" s="42"/>
      <c r="J3542" s="42"/>
      <c r="K3542" s="42"/>
      <c r="L3542" s="42"/>
      <c r="M3542" s="42"/>
      <c r="O3542" s="42"/>
      <c r="P3542" s="42"/>
      <c r="Q3542" s="42"/>
      <c r="R3542" s="42"/>
      <c r="T3542" s="42"/>
      <c r="U3542" s="42"/>
      <c r="V3542" s="42"/>
      <c r="X3542" s="42"/>
      <c r="Y3542" s="42"/>
      <c r="Z3542" s="42"/>
      <c r="AB3542" s="42"/>
      <c r="AC3542" s="42"/>
      <c r="AD3542" s="42"/>
    </row>
    <row r="3543" spans="6:30">
      <c r="F3543" s="42"/>
      <c r="H3543" s="42"/>
      <c r="I3543" s="42"/>
      <c r="J3543" s="42"/>
      <c r="K3543" s="42"/>
      <c r="L3543" s="42"/>
      <c r="M3543" s="42"/>
      <c r="O3543" s="42"/>
      <c r="P3543" s="42"/>
      <c r="Q3543" s="42"/>
      <c r="R3543" s="42"/>
      <c r="T3543" s="42"/>
      <c r="U3543" s="42"/>
      <c r="V3543" s="42"/>
      <c r="X3543" s="42"/>
      <c r="Y3543" s="42"/>
      <c r="Z3543" s="42"/>
      <c r="AB3543" s="42"/>
      <c r="AC3543" s="42"/>
      <c r="AD3543" s="42"/>
    </row>
    <row r="3544" spans="6:30">
      <c r="F3544" s="42"/>
      <c r="H3544" s="42"/>
      <c r="I3544" s="42"/>
      <c r="J3544" s="42"/>
      <c r="K3544" s="42"/>
      <c r="L3544" s="42"/>
      <c r="M3544" s="42"/>
      <c r="O3544" s="42"/>
      <c r="P3544" s="42"/>
      <c r="Q3544" s="42"/>
      <c r="R3544" s="42"/>
      <c r="T3544" s="42"/>
      <c r="U3544" s="42"/>
      <c r="V3544" s="42"/>
      <c r="X3544" s="42"/>
      <c r="Y3544" s="42"/>
      <c r="Z3544" s="42"/>
      <c r="AB3544" s="42"/>
      <c r="AC3544" s="42"/>
      <c r="AD3544" s="42"/>
    </row>
    <row r="3545" spans="6:30">
      <c r="F3545" s="42"/>
      <c r="H3545" s="42"/>
      <c r="I3545" s="42"/>
      <c r="J3545" s="42"/>
      <c r="K3545" s="42"/>
      <c r="L3545" s="42"/>
      <c r="M3545" s="42"/>
      <c r="O3545" s="42"/>
      <c r="P3545" s="42"/>
      <c r="Q3545" s="42"/>
      <c r="R3545" s="42"/>
      <c r="T3545" s="42"/>
      <c r="U3545" s="42"/>
      <c r="V3545" s="42"/>
      <c r="X3545" s="42"/>
      <c r="Y3545" s="42"/>
      <c r="Z3545" s="42"/>
      <c r="AB3545" s="42"/>
      <c r="AC3545" s="42"/>
      <c r="AD3545" s="42"/>
    </row>
    <row r="3546" spans="6:30">
      <c r="F3546" s="42"/>
      <c r="H3546" s="42"/>
      <c r="I3546" s="42"/>
      <c r="J3546" s="42"/>
      <c r="K3546" s="42"/>
      <c r="L3546" s="42"/>
      <c r="M3546" s="42"/>
      <c r="O3546" s="42"/>
      <c r="P3546" s="42"/>
      <c r="Q3546" s="42"/>
      <c r="R3546" s="42"/>
      <c r="T3546" s="42"/>
      <c r="U3546" s="42"/>
      <c r="V3546" s="42"/>
      <c r="X3546" s="42"/>
      <c r="Y3546" s="42"/>
      <c r="Z3546" s="42"/>
      <c r="AB3546" s="42"/>
      <c r="AC3546" s="42"/>
      <c r="AD3546" s="42"/>
    </row>
    <row r="3547" spans="6:30">
      <c r="F3547" s="42"/>
      <c r="H3547" s="42"/>
      <c r="I3547" s="42"/>
      <c r="J3547" s="42"/>
      <c r="K3547" s="42"/>
      <c r="L3547" s="42"/>
      <c r="M3547" s="42"/>
      <c r="O3547" s="42"/>
      <c r="P3547" s="42"/>
      <c r="Q3547" s="42"/>
      <c r="R3547" s="42"/>
      <c r="T3547" s="42"/>
      <c r="U3547" s="42"/>
      <c r="V3547" s="42"/>
      <c r="X3547" s="42"/>
      <c r="Y3547" s="42"/>
      <c r="Z3547" s="42"/>
      <c r="AB3547" s="42"/>
      <c r="AC3547" s="42"/>
      <c r="AD3547" s="42"/>
    </row>
    <row r="3548" spans="6:30">
      <c r="F3548" s="42"/>
      <c r="H3548" s="42"/>
      <c r="I3548" s="42"/>
      <c r="J3548" s="42"/>
      <c r="K3548" s="42"/>
      <c r="L3548" s="42"/>
      <c r="M3548" s="42"/>
      <c r="O3548" s="42"/>
      <c r="P3548" s="42"/>
      <c r="Q3548" s="42"/>
      <c r="R3548" s="42"/>
      <c r="T3548" s="42"/>
      <c r="U3548" s="42"/>
      <c r="V3548" s="42"/>
      <c r="X3548" s="42"/>
      <c r="Y3548" s="42"/>
      <c r="Z3548" s="42"/>
      <c r="AB3548" s="42"/>
      <c r="AC3548" s="42"/>
      <c r="AD3548" s="42"/>
    </row>
    <row r="3549" spans="6:30">
      <c r="F3549" s="42"/>
      <c r="H3549" s="42"/>
      <c r="I3549" s="42"/>
      <c r="J3549" s="42"/>
      <c r="K3549" s="42"/>
      <c r="L3549" s="42"/>
      <c r="M3549" s="42"/>
      <c r="O3549" s="42"/>
      <c r="P3549" s="42"/>
      <c r="Q3549" s="42"/>
      <c r="R3549" s="42"/>
      <c r="T3549" s="42"/>
      <c r="U3549" s="42"/>
      <c r="V3549" s="42"/>
      <c r="X3549" s="42"/>
      <c r="Y3549" s="42"/>
      <c r="Z3549" s="42"/>
      <c r="AB3549" s="42"/>
      <c r="AC3549" s="42"/>
      <c r="AD3549" s="42"/>
    </row>
    <row r="3550" spans="6:30">
      <c r="F3550" s="42"/>
      <c r="H3550" s="42"/>
      <c r="I3550" s="42"/>
      <c r="J3550" s="42"/>
      <c r="K3550" s="42"/>
      <c r="L3550" s="42"/>
      <c r="M3550" s="42"/>
      <c r="O3550" s="42"/>
      <c r="P3550" s="42"/>
      <c r="Q3550" s="42"/>
      <c r="R3550" s="42"/>
      <c r="T3550" s="42"/>
      <c r="U3550" s="42"/>
      <c r="V3550" s="42"/>
      <c r="X3550" s="42"/>
      <c r="Y3550" s="42"/>
      <c r="Z3550" s="42"/>
      <c r="AB3550" s="42"/>
      <c r="AC3550" s="42"/>
      <c r="AD3550" s="42"/>
    </row>
    <row r="3551" spans="6:30">
      <c r="F3551" s="42"/>
      <c r="H3551" s="42"/>
      <c r="I3551" s="42"/>
      <c r="J3551" s="42"/>
      <c r="K3551" s="42"/>
      <c r="L3551" s="42"/>
      <c r="M3551" s="42"/>
      <c r="O3551" s="42"/>
      <c r="P3551" s="42"/>
      <c r="Q3551" s="42"/>
      <c r="R3551" s="42"/>
      <c r="T3551" s="42"/>
      <c r="U3551" s="42"/>
      <c r="V3551" s="42"/>
      <c r="X3551" s="42"/>
      <c r="Y3551" s="42"/>
      <c r="Z3551" s="42"/>
      <c r="AB3551" s="42"/>
      <c r="AC3551" s="42"/>
      <c r="AD3551" s="42"/>
    </row>
    <row r="3552" spans="6:30">
      <c r="F3552" s="42"/>
      <c r="H3552" s="42"/>
      <c r="I3552" s="42"/>
      <c r="J3552" s="42"/>
      <c r="K3552" s="42"/>
      <c r="L3552" s="42"/>
      <c r="M3552" s="42"/>
      <c r="O3552" s="42"/>
      <c r="P3552" s="42"/>
      <c r="Q3552" s="42"/>
      <c r="R3552" s="42"/>
      <c r="T3552" s="42"/>
      <c r="U3552" s="42"/>
      <c r="V3552" s="42"/>
      <c r="X3552" s="42"/>
      <c r="Y3552" s="42"/>
      <c r="Z3552" s="42"/>
      <c r="AB3552" s="42"/>
      <c r="AC3552" s="42"/>
      <c r="AD3552" s="42"/>
    </row>
    <row r="3553" spans="6:30">
      <c r="F3553" s="42"/>
      <c r="H3553" s="42"/>
      <c r="I3553" s="42"/>
      <c r="J3553" s="42"/>
      <c r="K3553" s="42"/>
      <c r="L3553" s="42"/>
      <c r="M3553" s="42"/>
      <c r="O3553" s="42"/>
      <c r="P3553" s="42"/>
      <c r="Q3553" s="42"/>
      <c r="R3553" s="42"/>
      <c r="T3553" s="42"/>
      <c r="U3553" s="42"/>
      <c r="V3553" s="42"/>
      <c r="X3553" s="42"/>
      <c r="Y3553" s="42"/>
      <c r="Z3553" s="42"/>
      <c r="AB3553" s="42"/>
      <c r="AC3553" s="42"/>
      <c r="AD3553" s="42"/>
    </row>
    <row r="3554" spans="6:30">
      <c r="F3554" s="42"/>
      <c r="H3554" s="42"/>
      <c r="I3554" s="42"/>
      <c r="J3554" s="42"/>
      <c r="K3554" s="42"/>
      <c r="L3554" s="42"/>
      <c r="M3554" s="42"/>
      <c r="O3554" s="42"/>
      <c r="P3554" s="42"/>
      <c r="Q3554" s="42"/>
      <c r="R3554" s="42"/>
      <c r="T3554" s="42"/>
      <c r="U3554" s="42"/>
      <c r="V3554" s="42"/>
      <c r="X3554" s="42"/>
      <c r="Y3554" s="42"/>
      <c r="Z3554" s="42"/>
      <c r="AB3554" s="42"/>
      <c r="AC3554" s="42"/>
      <c r="AD3554" s="42"/>
    </row>
    <row r="3555" spans="6:30">
      <c r="F3555" s="42"/>
      <c r="H3555" s="42"/>
      <c r="I3555" s="42"/>
      <c r="J3555" s="42"/>
      <c r="K3555" s="42"/>
      <c r="L3555" s="42"/>
      <c r="M3555" s="42"/>
      <c r="O3555" s="42"/>
      <c r="P3555" s="42"/>
      <c r="Q3555" s="42"/>
      <c r="R3555" s="42"/>
      <c r="T3555" s="42"/>
      <c r="U3555" s="42"/>
      <c r="V3555" s="42"/>
      <c r="X3555" s="42"/>
      <c r="Y3555" s="42"/>
      <c r="Z3555" s="42"/>
      <c r="AB3555" s="42"/>
      <c r="AC3555" s="42"/>
      <c r="AD3555" s="42"/>
    </row>
    <row r="3556" spans="6:30">
      <c r="F3556" s="42"/>
      <c r="H3556" s="42"/>
      <c r="I3556" s="42"/>
      <c r="J3556" s="42"/>
      <c r="K3556" s="42"/>
      <c r="L3556" s="42"/>
      <c r="M3556" s="42"/>
      <c r="O3556" s="42"/>
      <c r="P3556" s="42"/>
      <c r="Q3556" s="42"/>
      <c r="R3556" s="42"/>
      <c r="T3556" s="42"/>
      <c r="U3556" s="42"/>
      <c r="V3556" s="42"/>
      <c r="X3556" s="42"/>
      <c r="Y3556" s="42"/>
      <c r="Z3556" s="42"/>
      <c r="AB3556" s="42"/>
      <c r="AC3556" s="42"/>
      <c r="AD3556" s="42"/>
    </row>
    <row r="3557" spans="6:30">
      <c r="F3557" s="42"/>
      <c r="H3557" s="42"/>
      <c r="I3557" s="42"/>
      <c r="J3557" s="42"/>
      <c r="K3557" s="42"/>
      <c r="L3557" s="42"/>
      <c r="M3557" s="42"/>
      <c r="O3557" s="42"/>
      <c r="P3557" s="42"/>
      <c r="Q3557" s="42"/>
      <c r="R3557" s="42"/>
      <c r="T3557" s="42"/>
      <c r="U3557" s="42"/>
      <c r="V3557" s="42"/>
      <c r="X3557" s="42"/>
      <c r="Y3557" s="42"/>
      <c r="Z3557" s="42"/>
      <c r="AB3557" s="42"/>
      <c r="AC3557" s="42"/>
      <c r="AD3557" s="42"/>
    </row>
    <row r="3558" spans="6:30">
      <c r="F3558" s="42"/>
      <c r="H3558" s="42"/>
      <c r="I3558" s="42"/>
      <c r="J3558" s="42"/>
      <c r="K3558" s="42"/>
      <c r="L3558" s="42"/>
      <c r="M3558" s="42"/>
      <c r="O3558" s="42"/>
      <c r="P3558" s="42"/>
      <c r="Q3558" s="42"/>
      <c r="R3558" s="42"/>
      <c r="T3558" s="42"/>
      <c r="U3558" s="42"/>
      <c r="V3558" s="42"/>
      <c r="X3558" s="42"/>
      <c r="Y3558" s="42"/>
      <c r="Z3558" s="42"/>
      <c r="AB3558" s="42"/>
      <c r="AC3558" s="42"/>
      <c r="AD3558" s="42"/>
    </row>
    <row r="3559" spans="6:30">
      <c r="F3559" s="42"/>
      <c r="H3559" s="42"/>
      <c r="I3559" s="42"/>
      <c r="J3559" s="42"/>
      <c r="K3559" s="42"/>
      <c r="L3559" s="42"/>
      <c r="M3559" s="42"/>
      <c r="O3559" s="42"/>
      <c r="P3559" s="42"/>
      <c r="Q3559" s="42"/>
      <c r="R3559" s="42"/>
      <c r="T3559" s="42"/>
      <c r="U3559" s="42"/>
      <c r="V3559" s="42"/>
      <c r="X3559" s="42"/>
      <c r="Y3559" s="42"/>
      <c r="Z3559" s="42"/>
      <c r="AB3559" s="42"/>
      <c r="AC3559" s="42"/>
      <c r="AD3559" s="42"/>
    </row>
    <row r="3560" spans="6:30">
      <c r="F3560" s="42"/>
      <c r="H3560" s="42"/>
      <c r="I3560" s="42"/>
      <c r="J3560" s="42"/>
      <c r="K3560" s="42"/>
      <c r="L3560" s="42"/>
      <c r="M3560" s="42"/>
      <c r="O3560" s="42"/>
      <c r="P3560" s="42"/>
      <c r="Q3560" s="42"/>
      <c r="R3560" s="42"/>
      <c r="T3560" s="42"/>
      <c r="U3560" s="42"/>
      <c r="V3560" s="42"/>
      <c r="X3560" s="42"/>
      <c r="Y3560" s="42"/>
      <c r="Z3560" s="42"/>
      <c r="AB3560" s="42"/>
      <c r="AC3560" s="42"/>
      <c r="AD3560" s="42"/>
    </row>
    <row r="3561" spans="6:30">
      <c r="F3561" s="42"/>
      <c r="H3561" s="42"/>
      <c r="I3561" s="42"/>
      <c r="J3561" s="42"/>
      <c r="K3561" s="42"/>
      <c r="L3561" s="42"/>
      <c r="M3561" s="42"/>
      <c r="O3561" s="42"/>
      <c r="P3561" s="42"/>
      <c r="Q3561" s="42"/>
      <c r="R3561" s="42"/>
      <c r="T3561" s="42"/>
      <c r="U3561" s="42"/>
      <c r="V3561" s="42"/>
      <c r="X3561" s="42"/>
      <c r="Y3561" s="42"/>
      <c r="Z3561" s="42"/>
      <c r="AB3561" s="42"/>
      <c r="AC3561" s="42"/>
      <c r="AD3561" s="42"/>
    </row>
    <row r="3562" spans="6:30">
      <c r="F3562" s="42"/>
      <c r="H3562" s="42"/>
      <c r="I3562" s="42"/>
      <c r="J3562" s="42"/>
      <c r="K3562" s="42"/>
      <c r="L3562" s="42"/>
      <c r="M3562" s="42"/>
      <c r="O3562" s="42"/>
      <c r="P3562" s="42"/>
      <c r="Q3562" s="42"/>
      <c r="R3562" s="42"/>
      <c r="T3562" s="42"/>
      <c r="U3562" s="42"/>
      <c r="V3562" s="42"/>
      <c r="X3562" s="42"/>
      <c r="Y3562" s="42"/>
      <c r="Z3562" s="42"/>
      <c r="AB3562" s="42"/>
      <c r="AC3562" s="42"/>
      <c r="AD3562" s="42"/>
    </row>
    <row r="3563" spans="6:30">
      <c r="F3563" s="42"/>
      <c r="H3563" s="42"/>
      <c r="I3563" s="42"/>
      <c r="J3563" s="42"/>
      <c r="K3563" s="42"/>
      <c r="L3563" s="42"/>
      <c r="M3563" s="42"/>
      <c r="O3563" s="42"/>
      <c r="P3563" s="42"/>
      <c r="Q3563" s="42"/>
      <c r="R3563" s="42"/>
      <c r="T3563" s="42"/>
      <c r="U3563" s="42"/>
      <c r="V3563" s="42"/>
      <c r="X3563" s="42"/>
      <c r="Y3563" s="42"/>
      <c r="Z3563" s="42"/>
      <c r="AB3563" s="42"/>
      <c r="AC3563" s="42"/>
      <c r="AD3563" s="42"/>
    </row>
    <row r="3564" spans="6:30">
      <c r="F3564" s="42"/>
      <c r="H3564" s="42"/>
      <c r="I3564" s="42"/>
      <c r="J3564" s="42"/>
      <c r="K3564" s="42"/>
      <c r="L3564" s="42"/>
      <c r="M3564" s="42"/>
      <c r="O3564" s="42"/>
      <c r="P3564" s="42"/>
      <c r="Q3564" s="42"/>
      <c r="R3564" s="42"/>
      <c r="T3564" s="42"/>
      <c r="U3564" s="42"/>
      <c r="V3564" s="42"/>
      <c r="X3564" s="42"/>
      <c r="Y3564" s="42"/>
      <c r="Z3564" s="42"/>
      <c r="AB3564" s="42"/>
      <c r="AC3564" s="42"/>
      <c r="AD3564" s="42"/>
    </row>
    <row r="3565" spans="6:30">
      <c r="F3565" s="42"/>
      <c r="H3565" s="42"/>
      <c r="I3565" s="42"/>
      <c r="J3565" s="42"/>
      <c r="K3565" s="42"/>
      <c r="L3565" s="42"/>
      <c r="M3565" s="42"/>
      <c r="O3565" s="42"/>
      <c r="P3565" s="42"/>
      <c r="Q3565" s="42"/>
      <c r="R3565" s="42"/>
      <c r="T3565" s="42"/>
      <c r="U3565" s="42"/>
      <c r="V3565" s="42"/>
      <c r="X3565" s="42"/>
      <c r="Y3565" s="42"/>
      <c r="Z3565" s="42"/>
      <c r="AB3565" s="42"/>
      <c r="AC3565" s="42"/>
      <c r="AD3565" s="42"/>
    </row>
    <row r="3566" spans="6:30">
      <c r="F3566" s="42"/>
      <c r="H3566" s="42"/>
      <c r="I3566" s="42"/>
      <c r="J3566" s="42"/>
      <c r="K3566" s="42"/>
      <c r="L3566" s="42"/>
      <c r="M3566" s="42"/>
      <c r="O3566" s="42"/>
      <c r="P3566" s="42"/>
      <c r="Q3566" s="42"/>
      <c r="R3566" s="42"/>
      <c r="T3566" s="42"/>
      <c r="U3566" s="42"/>
      <c r="V3566" s="42"/>
      <c r="X3566" s="42"/>
      <c r="Y3566" s="42"/>
      <c r="Z3566" s="42"/>
      <c r="AB3566" s="42"/>
      <c r="AC3566" s="42"/>
      <c r="AD3566" s="42"/>
    </row>
    <row r="3567" spans="6:30">
      <c r="F3567" s="42"/>
      <c r="H3567" s="42"/>
      <c r="I3567" s="42"/>
      <c r="J3567" s="42"/>
      <c r="K3567" s="42"/>
      <c r="L3567" s="42"/>
      <c r="M3567" s="42"/>
      <c r="O3567" s="42"/>
      <c r="P3567" s="42"/>
      <c r="Q3567" s="42"/>
      <c r="R3567" s="42"/>
      <c r="T3567" s="42"/>
      <c r="U3567" s="42"/>
      <c r="V3567" s="42"/>
      <c r="X3567" s="42"/>
      <c r="Y3567" s="42"/>
      <c r="Z3567" s="42"/>
      <c r="AB3567" s="42"/>
      <c r="AC3567" s="42"/>
      <c r="AD3567" s="42"/>
    </row>
    <row r="3568" spans="6:30">
      <c r="F3568" s="42"/>
      <c r="H3568" s="42"/>
      <c r="I3568" s="42"/>
      <c r="J3568" s="42"/>
      <c r="K3568" s="42"/>
      <c r="L3568" s="42"/>
      <c r="M3568" s="42"/>
      <c r="O3568" s="42"/>
      <c r="P3568" s="42"/>
      <c r="Q3568" s="42"/>
      <c r="R3568" s="42"/>
      <c r="T3568" s="42"/>
      <c r="U3568" s="42"/>
      <c r="V3568" s="42"/>
      <c r="X3568" s="42"/>
      <c r="Y3568" s="42"/>
      <c r="Z3568" s="42"/>
      <c r="AB3568" s="42"/>
      <c r="AC3568" s="42"/>
      <c r="AD3568" s="42"/>
    </row>
    <row r="3569" spans="6:30">
      <c r="F3569" s="42"/>
      <c r="H3569" s="42"/>
      <c r="I3569" s="42"/>
      <c r="J3569" s="42"/>
      <c r="K3569" s="42"/>
      <c r="L3569" s="42"/>
      <c r="M3569" s="42"/>
      <c r="O3569" s="42"/>
      <c r="P3569" s="42"/>
      <c r="Q3569" s="42"/>
      <c r="R3569" s="42"/>
      <c r="T3569" s="42"/>
      <c r="U3569" s="42"/>
      <c r="V3569" s="42"/>
      <c r="X3569" s="42"/>
      <c r="Y3569" s="42"/>
      <c r="Z3569" s="42"/>
      <c r="AB3569" s="42"/>
      <c r="AC3569" s="42"/>
      <c r="AD3569" s="42"/>
    </row>
    <row r="3570" spans="6:30">
      <c r="F3570" s="42"/>
      <c r="H3570" s="42"/>
      <c r="I3570" s="42"/>
      <c r="J3570" s="42"/>
      <c r="K3570" s="42"/>
      <c r="L3570" s="42"/>
      <c r="M3570" s="42"/>
      <c r="O3570" s="42"/>
      <c r="P3570" s="42"/>
      <c r="Q3570" s="42"/>
      <c r="R3570" s="42"/>
      <c r="T3570" s="42"/>
      <c r="U3570" s="42"/>
      <c r="V3570" s="42"/>
      <c r="X3570" s="42"/>
      <c r="Y3570" s="42"/>
      <c r="Z3570" s="42"/>
      <c r="AB3570" s="42"/>
      <c r="AC3570" s="42"/>
      <c r="AD3570" s="42"/>
    </row>
    <row r="3571" spans="6:30">
      <c r="F3571" s="42"/>
      <c r="H3571" s="42"/>
      <c r="I3571" s="42"/>
      <c r="J3571" s="42"/>
      <c r="K3571" s="42"/>
      <c r="L3571" s="42"/>
      <c r="M3571" s="42"/>
      <c r="O3571" s="42"/>
      <c r="P3571" s="42"/>
      <c r="Q3571" s="42"/>
      <c r="R3571" s="42"/>
      <c r="T3571" s="42"/>
      <c r="U3571" s="42"/>
      <c r="V3571" s="42"/>
      <c r="X3571" s="42"/>
      <c r="Y3571" s="42"/>
      <c r="Z3571" s="42"/>
      <c r="AB3571" s="42"/>
      <c r="AC3571" s="42"/>
      <c r="AD3571" s="42"/>
    </row>
    <row r="3572" spans="6:30">
      <c r="F3572" s="42"/>
      <c r="H3572" s="42"/>
      <c r="I3572" s="42"/>
      <c r="J3572" s="42"/>
      <c r="K3572" s="42"/>
      <c r="L3572" s="42"/>
      <c r="M3572" s="42"/>
      <c r="O3572" s="42"/>
      <c r="P3572" s="42"/>
      <c r="Q3572" s="42"/>
      <c r="R3572" s="42"/>
      <c r="T3572" s="42"/>
      <c r="U3572" s="42"/>
      <c r="V3572" s="42"/>
      <c r="X3572" s="42"/>
      <c r="Y3572" s="42"/>
      <c r="Z3572" s="42"/>
      <c r="AB3572" s="42"/>
      <c r="AC3572" s="42"/>
      <c r="AD3572" s="42"/>
    </row>
    <row r="3573" spans="6:30">
      <c r="F3573" s="42"/>
      <c r="H3573" s="42"/>
      <c r="I3573" s="42"/>
      <c r="J3573" s="42"/>
      <c r="K3573" s="42"/>
      <c r="L3573" s="42"/>
      <c r="M3573" s="42"/>
      <c r="O3573" s="42"/>
      <c r="P3573" s="42"/>
      <c r="Q3573" s="42"/>
      <c r="R3573" s="42"/>
      <c r="T3573" s="42"/>
      <c r="U3573" s="42"/>
      <c r="V3573" s="42"/>
      <c r="X3573" s="42"/>
      <c r="Y3573" s="42"/>
      <c r="Z3573" s="42"/>
      <c r="AB3573" s="42"/>
      <c r="AC3573" s="42"/>
      <c r="AD3573" s="42"/>
    </row>
    <row r="3574" spans="6:30">
      <c r="F3574" s="42"/>
      <c r="H3574" s="42"/>
      <c r="I3574" s="42"/>
      <c r="J3574" s="42"/>
      <c r="K3574" s="42"/>
      <c r="L3574" s="42"/>
      <c r="M3574" s="42"/>
      <c r="O3574" s="42"/>
      <c r="P3574" s="42"/>
      <c r="Q3574" s="42"/>
      <c r="R3574" s="42"/>
      <c r="T3574" s="42"/>
      <c r="U3574" s="42"/>
      <c r="V3574" s="42"/>
      <c r="X3574" s="42"/>
      <c r="Y3574" s="42"/>
      <c r="Z3574" s="42"/>
      <c r="AB3574" s="42"/>
      <c r="AC3574" s="42"/>
      <c r="AD3574" s="42"/>
    </row>
    <row r="3575" spans="6:30">
      <c r="F3575" s="42"/>
      <c r="H3575" s="42"/>
      <c r="I3575" s="42"/>
      <c r="J3575" s="42"/>
      <c r="K3575" s="42"/>
      <c r="L3575" s="42"/>
      <c r="M3575" s="42"/>
      <c r="O3575" s="42"/>
      <c r="P3575" s="42"/>
      <c r="Q3575" s="42"/>
      <c r="R3575" s="42"/>
      <c r="T3575" s="42"/>
      <c r="U3575" s="42"/>
      <c r="V3575" s="42"/>
      <c r="X3575" s="42"/>
      <c r="Y3575" s="42"/>
      <c r="Z3575" s="42"/>
      <c r="AB3575" s="42"/>
      <c r="AC3575" s="42"/>
      <c r="AD3575" s="42"/>
    </row>
    <row r="3576" spans="6:30">
      <c r="F3576" s="42"/>
      <c r="H3576" s="42"/>
      <c r="I3576" s="42"/>
      <c r="J3576" s="42"/>
      <c r="K3576" s="42"/>
      <c r="L3576" s="42"/>
      <c r="M3576" s="42"/>
      <c r="O3576" s="42"/>
      <c r="P3576" s="42"/>
      <c r="Q3576" s="42"/>
      <c r="R3576" s="42"/>
      <c r="T3576" s="42"/>
      <c r="U3576" s="42"/>
      <c r="V3576" s="42"/>
      <c r="X3576" s="42"/>
      <c r="Y3576" s="42"/>
      <c r="Z3576" s="42"/>
      <c r="AB3576" s="42"/>
      <c r="AC3576" s="42"/>
      <c r="AD3576" s="42"/>
    </row>
    <row r="3577" spans="6:30">
      <c r="F3577" s="42"/>
      <c r="H3577" s="42"/>
      <c r="I3577" s="42"/>
      <c r="J3577" s="42"/>
      <c r="K3577" s="42"/>
      <c r="L3577" s="42"/>
      <c r="M3577" s="42"/>
      <c r="O3577" s="42"/>
      <c r="P3577" s="42"/>
      <c r="Q3577" s="42"/>
      <c r="R3577" s="42"/>
      <c r="T3577" s="42"/>
      <c r="U3577" s="42"/>
      <c r="V3577" s="42"/>
      <c r="X3577" s="42"/>
      <c r="Y3577" s="42"/>
      <c r="Z3577" s="42"/>
      <c r="AB3577" s="42"/>
      <c r="AC3577" s="42"/>
      <c r="AD3577" s="42"/>
    </row>
    <row r="3578" spans="6:30">
      <c r="F3578" s="42"/>
      <c r="H3578" s="42"/>
      <c r="I3578" s="42"/>
      <c r="J3578" s="42"/>
      <c r="K3578" s="42"/>
      <c r="L3578" s="42"/>
      <c r="M3578" s="42"/>
      <c r="O3578" s="42"/>
      <c r="P3578" s="42"/>
      <c r="Q3578" s="42"/>
      <c r="R3578" s="42"/>
      <c r="T3578" s="42"/>
      <c r="U3578" s="42"/>
      <c r="V3578" s="42"/>
      <c r="X3578" s="42"/>
      <c r="Y3578" s="42"/>
      <c r="Z3578" s="42"/>
      <c r="AB3578" s="42"/>
      <c r="AC3578" s="42"/>
      <c r="AD3578" s="42"/>
    </row>
    <row r="3579" spans="6:30">
      <c r="F3579" s="42"/>
      <c r="H3579" s="42"/>
      <c r="I3579" s="42"/>
      <c r="J3579" s="42"/>
      <c r="K3579" s="42"/>
      <c r="L3579" s="42"/>
      <c r="M3579" s="42"/>
      <c r="O3579" s="42"/>
      <c r="P3579" s="42"/>
      <c r="Q3579" s="42"/>
      <c r="R3579" s="42"/>
      <c r="T3579" s="42"/>
      <c r="U3579" s="42"/>
      <c r="V3579" s="42"/>
      <c r="X3579" s="42"/>
      <c r="Y3579" s="42"/>
      <c r="Z3579" s="42"/>
      <c r="AB3579" s="42"/>
      <c r="AC3579" s="42"/>
      <c r="AD3579" s="42"/>
    </row>
    <row r="3580" spans="6:30">
      <c r="F3580" s="42"/>
      <c r="H3580" s="42"/>
      <c r="I3580" s="42"/>
      <c r="J3580" s="42"/>
      <c r="K3580" s="42"/>
      <c r="L3580" s="42"/>
      <c r="M3580" s="42"/>
      <c r="O3580" s="42"/>
      <c r="P3580" s="42"/>
      <c r="Q3580" s="42"/>
      <c r="R3580" s="42"/>
      <c r="T3580" s="42"/>
      <c r="U3580" s="42"/>
      <c r="V3580" s="42"/>
      <c r="X3580" s="42"/>
      <c r="Y3580" s="42"/>
      <c r="Z3580" s="42"/>
      <c r="AB3580" s="42"/>
      <c r="AC3580" s="42"/>
      <c r="AD3580" s="42"/>
    </row>
    <row r="3581" spans="6:30">
      <c r="F3581" s="42"/>
      <c r="H3581" s="42"/>
      <c r="I3581" s="42"/>
      <c r="J3581" s="42"/>
      <c r="K3581" s="42"/>
      <c r="L3581" s="42"/>
      <c r="M3581" s="42"/>
      <c r="O3581" s="42"/>
      <c r="P3581" s="42"/>
      <c r="Q3581" s="42"/>
      <c r="R3581" s="42"/>
      <c r="T3581" s="42"/>
      <c r="U3581" s="42"/>
      <c r="V3581" s="42"/>
      <c r="X3581" s="42"/>
      <c r="Y3581" s="42"/>
      <c r="Z3581" s="42"/>
      <c r="AB3581" s="42"/>
      <c r="AC3581" s="42"/>
      <c r="AD3581" s="42"/>
    </row>
    <row r="3582" spans="6:30">
      <c r="F3582" s="42"/>
      <c r="H3582" s="42"/>
      <c r="I3582" s="42"/>
      <c r="J3582" s="42"/>
      <c r="K3582" s="42"/>
      <c r="L3582" s="42"/>
      <c r="M3582" s="42"/>
      <c r="O3582" s="42"/>
      <c r="P3582" s="42"/>
      <c r="Q3582" s="42"/>
      <c r="R3582" s="42"/>
      <c r="T3582" s="42"/>
      <c r="U3582" s="42"/>
      <c r="V3582" s="42"/>
      <c r="X3582" s="42"/>
      <c r="Y3582" s="42"/>
      <c r="Z3582" s="42"/>
      <c r="AB3582" s="42"/>
      <c r="AC3582" s="42"/>
      <c r="AD3582" s="42"/>
    </row>
    <row r="3583" spans="6:30">
      <c r="F3583" s="42"/>
      <c r="H3583" s="42"/>
      <c r="I3583" s="42"/>
      <c r="J3583" s="42"/>
      <c r="K3583" s="42"/>
      <c r="L3583" s="42"/>
      <c r="M3583" s="42"/>
      <c r="O3583" s="42"/>
      <c r="P3583" s="42"/>
      <c r="Q3583" s="42"/>
      <c r="R3583" s="42"/>
      <c r="T3583" s="42"/>
      <c r="U3583" s="42"/>
      <c r="V3583" s="42"/>
      <c r="X3583" s="42"/>
      <c r="Y3583" s="42"/>
      <c r="Z3583" s="42"/>
      <c r="AB3583" s="42"/>
      <c r="AC3583" s="42"/>
      <c r="AD3583" s="42"/>
    </row>
    <row r="3584" spans="6:30">
      <c r="F3584" s="42"/>
      <c r="H3584" s="42"/>
      <c r="I3584" s="42"/>
      <c r="J3584" s="42"/>
      <c r="K3584" s="42"/>
      <c r="L3584" s="42"/>
      <c r="M3584" s="42"/>
      <c r="O3584" s="42"/>
      <c r="P3584" s="42"/>
      <c r="Q3584" s="42"/>
      <c r="R3584" s="42"/>
      <c r="T3584" s="42"/>
      <c r="U3584" s="42"/>
      <c r="V3584" s="42"/>
      <c r="X3584" s="42"/>
      <c r="Y3584" s="42"/>
      <c r="Z3584" s="42"/>
      <c r="AB3584" s="42"/>
      <c r="AC3584" s="42"/>
      <c r="AD3584" s="42"/>
    </row>
    <row r="3585" spans="6:30">
      <c r="F3585" s="42"/>
      <c r="H3585" s="42"/>
      <c r="I3585" s="42"/>
      <c r="J3585" s="42"/>
      <c r="K3585" s="42"/>
      <c r="L3585" s="42"/>
      <c r="M3585" s="42"/>
      <c r="O3585" s="42"/>
      <c r="P3585" s="42"/>
      <c r="Q3585" s="42"/>
      <c r="R3585" s="42"/>
      <c r="T3585" s="42"/>
      <c r="U3585" s="42"/>
      <c r="V3585" s="42"/>
      <c r="X3585" s="42"/>
      <c r="Y3585" s="42"/>
      <c r="Z3585" s="42"/>
      <c r="AB3585" s="42"/>
      <c r="AC3585" s="42"/>
      <c r="AD3585" s="42"/>
    </row>
    <row r="3586" spans="6:30">
      <c r="F3586" s="42"/>
      <c r="H3586" s="42"/>
      <c r="I3586" s="42"/>
      <c r="J3586" s="42"/>
      <c r="K3586" s="42"/>
      <c r="L3586" s="42"/>
      <c r="M3586" s="42"/>
      <c r="O3586" s="42"/>
      <c r="P3586" s="42"/>
      <c r="Q3586" s="42"/>
      <c r="R3586" s="42"/>
      <c r="T3586" s="42"/>
      <c r="U3586" s="42"/>
      <c r="V3586" s="42"/>
      <c r="X3586" s="42"/>
      <c r="Y3586" s="42"/>
      <c r="Z3586" s="42"/>
      <c r="AB3586" s="42"/>
      <c r="AC3586" s="42"/>
      <c r="AD3586" s="42"/>
    </row>
    <row r="3587" spans="6:30">
      <c r="F3587" s="42"/>
      <c r="H3587" s="42"/>
      <c r="I3587" s="42"/>
      <c r="J3587" s="42"/>
      <c r="K3587" s="42"/>
      <c r="L3587" s="42"/>
      <c r="M3587" s="42"/>
      <c r="O3587" s="42"/>
      <c r="P3587" s="42"/>
      <c r="Q3587" s="42"/>
      <c r="R3587" s="42"/>
      <c r="T3587" s="42"/>
      <c r="U3587" s="42"/>
      <c r="V3587" s="42"/>
      <c r="X3587" s="42"/>
      <c r="Y3587" s="42"/>
      <c r="Z3587" s="42"/>
      <c r="AB3587" s="42"/>
      <c r="AC3587" s="42"/>
      <c r="AD3587" s="42"/>
    </row>
    <row r="3588" spans="6:30">
      <c r="F3588" s="42"/>
      <c r="H3588" s="42"/>
      <c r="I3588" s="42"/>
      <c r="J3588" s="42"/>
      <c r="K3588" s="42"/>
      <c r="L3588" s="42"/>
      <c r="M3588" s="42"/>
      <c r="O3588" s="42"/>
      <c r="P3588" s="42"/>
      <c r="Q3588" s="42"/>
      <c r="R3588" s="42"/>
      <c r="T3588" s="42"/>
      <c r="U3588" s="42"/>
      <c r="V3588" s="42"/>
      <c r="X3588" s="42"/>
      <c r="Y3588" s="42"/>
      <c r="Z3588" s="42"/>
      <c r="AB3588" s="42"/>
      <c r="AC3588" s="42"/>
      <c r="AD3588" s="42"/>
    </row>
    <row r="3589" spans="6:30">
      <c r="F3589" s="42"/>
      <c r="H3589" s="42"/>
      <c r="I3589" s="42"/>
      <c r="J3589" s="42"/>
      <c r="K3589" s="42"/>
      <c r="L3589" s="42"/>
      <c r="M3589" s="42"/>
      <c r="O3589" s="42"/>
      <c r="P3589" s="42"/>
      <c r="Q3589" s="42"/>
      <c r="R3589" s="42"/>
      <c r="T3589" s="42"/>
      <c r="U3589" s="42"/>
      <c r="V3589" s="42"/>
      <c r="X3589" s="42"/>
      <c r="Y3589" s="42"/>
      <c r="Z3589" s="42"/>
      <c r="AB3589" s="42"/>
      <c r="AC3589" s="42"/>
      <c r="AD3589" s="42"/>
    </row>
    <row r="3590" spans="6:30">
      <c r="F3590" s="42"/>
      <c r="H3590" s="42"/>
      <c r="I3590" s="42"/>
      <c r="J3590" s="42"/>
      <c r="K3590" s="42"/>
      <c r="L3590" s="42"/>
      <c r="M3590" s="42"/>
      <c r="O3590" s="42"/>
      <c r="P3590" s="42"/>
      <c r="Q3590" s="42"/>
      <c r="R3590" s="42"/>
      <c r="T3590" s="42"/>
      <c r="U3590" s="42"/>
      <c r="V3590" s="42"/>
      <c r="X3590" s="42"/>
      <c r="Y3590" s="42"/>
      <c r="Z3590" s="42"/>
      <c r="AB3590" s="42"/>
      <c r="AC3590" s="42"/>
      <c r="AD3590" s="42"/>
    </row>
    <row r="3591" spans="6:30">
      <c r="F3591" s="42"/>
      <c r="H3591" s="42"/>
      <c r="I3591" s="42"/>
      <c r="J3591" s="42"/>
      <c r="K3591" s="42"/>
      <c r="L3591" s="42"/>
      <c r="M3591" s="42"/>
      <c r="O3591" s="42"/>
      <c r="P3591" s="42"/>
      <c r="Q3591" s="42"/>
      <c r="R3591" s="42"/>
      <c r="T3591" s="42"/>
      <c r="U3591" s="42"/>
      <c r="V3591" s="42"/>
      <c r="X3591" s="42"/>
      <c r="Y3591" s="42"/>
      <c r="Z3591" s="42"/>
      <c r="AB3591" s="42"/>
      <c r="AC3591" s="42"/>
      <c r="AD3591" s="42"/>
    </row>
    <row r="3592" spans="6:30">
      <c r="F3592" s="42"/>
      <c r="H3592" s="42"/>
      <c r="I3592" s="42"/>
      <c r="J3592" s="42"/>
      <c r="K3592" s="42"/>
      <c r="L3592" s="42"/>
      <c r="M3592" s="42"/>
      <c r="O3592" s="42"/>
      <c r="P3592" s="42"/>
      <c r="Q3592" s="42"/>
      <c r="R3592" s="42"/>
      <c r="T3592" s="42"/>
      <c r="U3592" s="42"/>
      <c r="V3592" s="42"/>
      <c r="X3592" s="42"/>
      <c r="Y3592" s="42"/>
      <c r="Z3592" s="42"/>
      <c r="AB3592" s="42"/>
      <c r="AC3592" s="42"/>
      <c r="AD3592" s="42"/>
    </row>
    <row r="3593" spans="6:30">
      <c r="F3593" s="42"/>
      <c r="H3593" s="42"/>
      <c r="I3593" s="42"/>
      <c r="J3593" s="42"/>
      <c r="K3593" s="42"/>
      <c r="L3593" s="42"/>
      <c r="M3593" s="42"/>
      <c r="O3593" s="42"/>
      <c r="P3593" s="42"/>
      <c r="Q3593" s="42"/>
      <c r="R3593" s="42"/>
      <c r="T3593" s="42"/>
      <c r="U3593" s="42"/>
      <c r="V3593" s="42"/>
      <c r="X3593" s="42"/>
      <c r="Y3593" s="42"/>
      <c r="Z3593" s="42"/>
      <c r="AB3593" s="42"/>
      <c r="AC3593" s="42"/>
      <c r="AD3593" s="42"/>
    </row>
    <row r="3594" spans="6:30">
      <c r="F3594" s="42"/>
      <c r="H3594" s="42"/>
      <c r="I3594" s="42"/>
      <c r="J3594" s="42"/>
      <c r="K3594" s="42"/>
      <c r="L3594" s="42"/>
      <c r="M3594" s="42"/>
      <c r="O3594" s="42"/>
      <c r="P3594" s="42"/>
      <c r="Q3594" s="42"/>
      <c r="R3594" s="42"/>
      <c r="T3594" s="42"/>
      <c r="U3594" s="42"/>
      <c r="V3594" s="42"/>
      <c r="X3594" s="42"/>
      <c r="Y3594" s="42"/>
      <c r="Z3594" s="42"/>
      <c r="AB3594" s="42"/>
      <c r="AC3594" s="42"/>
      <c r="AD3594" s="42"/>
    </row>
    <row r="3595" spans="6:30">
      <c r="F3595" s="42"/>
      <c r="H3595" s="42"/>
      <c r="I3595" s="42"/>
      <c r="J3595" s="42"/>
      <c r="K3595" s="42"/>
      <c r="L3595" s="42"/>
      <c r="M3595" s="42"/>
      <c r="O3595" s="42"/>
      <c r="P3595" s="42"/>
      <c r="Q3595" s="42"/>
      <c r="R3595" s="42"/>
      <c r="T3595" s="42"/>
      <c r="U3595" s="42"/>
      <c r="V3595" s="42"/>
      <c r="X3595" s="42"/>
      <c r="Y3595" s="42"/>
      <c r="Z3595" s="42"/>
      <c r="AB3595" s="42"/>
      <c r="AC3595" s="42"/>
      <c r="AD3595" s="42"/>
    </row>
    <row r="3596" spans="6:30">
      <c r="F3596" s="42"/>
      <c r="H3596" s="42"/>
      <c r="I3596" s="42"/>
      <c r="J3596" s="42"/>
      <c r="K3596" s="42"/>
      <c r="L3596" s="42"/>
      <c r="M3596" s="42"/>
      <c r="O3596" s="42"/>
      <c r="P3596" s="42"/>
      <c r="Q3596" s="42"/>
      <c r="R3596" s="42"/>
      <c r="T3596" s="42"/>
      <c r="U3596" s="42"/>
      <c r="V3596" s="42"/>
      <c r="X3596" s="42"/>
      <c r="Y3596" s="42"/>
      <c r="Z3596" s="42"/>
      <c r="AB3596" s="42"/>
      <c r="AC3596" s="42"/>
      <c r="AD3596" s="42"/>
    </row>
    <row r="3597" spans="6:30">
      <c r="F3597" s="42"/>
      <c r="H3597" s="42"/>
      <c r="I3597" s="42"/>
      <c r="J3597" s="42"/>
      <c r="K3597" s="42"/>
      <c r="L3597" s="42"/>
      <c r="M3597" s="42"/>
      <c r="O3597" s="42"/>
      <c r="P3597" s="42"/>
      <c r="Q3597" s="42"/>
      <c r="R3597" s="42"/>
      <c r="T3597" s="42"/>
      <c r="U3597" s="42"/>
      <c r="V3597" s="42"/>
      <c r="X3597" s="42"/>
      <c r="Y3597" s="42"/>
      <c r="Z3597" s="42"/>
      <c r="AB3597" s="42"/>
      <c r="AC3597" s="42"/>
      <c r="AD3597" s="42"/>
    </row>
    <row r="3598" spans="6:30">
      <c r="F3598" s="42"/>
      <c r="H3598" s="42"/>
      <c r="I3598" s="42"/>
      <c r="J3598" s="42"/>
      <c r="K3598" s="42"/>
      <c r="L3598" s="42"/>
      <c r="M3598" s="42"/>
      <c r="O3598" s="42"/>
      <c r="P3598" s="42"/>
      <c r="Q3598" s="42"/>
      <c r="R3598" s="42"/>
      <c r="T3598" s="42"/>
      <c r="U3598" s="42"/>
      <c r="V3598" s="42"/>
      <c r="X3598" s="42"/>
      <c r="Y3598" s="42"/>
      <c r="Z3598" s="42"/>
      <c r="AB3598" s="42"/>
      <c r="AC3598" s="42"/>
      <c r="AD3598" s="42"/>
    </row>
    <row r="3599" spans="6:30">
      <c r="F3599" s="42"/>
      <c r="H3599" s="42"/>
      <c r="I3599" s="42"/>
      <c r="J3599" s="42"/>
      <c r="K3599" s="42"/>
      <c r="L3599" s="42"/>
      <c r="M3599" s="42"/>
      <c r="O3599" s="42"/>
      <c r="P3599" s="42"/>
      <c r="Q3599" s="42"/>
      <c r="R3599" s="42"/>
      <c r="T3599" s="42"/>
      <c r="U3599" s="42"/>
      <c r="V3599" s="42"/>
      <c r="X3599" s="42"/>
      <c r="Y3599" s="42"/>
      <c r="Z3599" s="42"/>
      <c r="AB3599" s="42"/>
      <c r="AC3599" s="42"/>
      <c r="AD3599" s="42"/>
    </row>
    <row r="3600" spans="6:30">
      <c r="F3600" s="42"/>
      <c r="H3600" s="42"/>
      <c r="I3600" s="42"/>
      <c r="J3600" s="42"/>
      <c r="K3600" s="42"/>
      <c r="L3600" s="42"/>
      <c r="M3600" s="42"/>
      <c r="O3600" s="42"/>
      <c r="P3600" s="42"/>
      <c r="Q3600" s="42"/>
      <c r="R3600" s="42"/>
      <c r="T3600" s="42"/>
      <c r="U3600" s="42"/>
      <c r="V3600" s="42"/>
      <c r="X3600" s="42"/>
      <c r="Y3600" s="42"/>
      <c r="Z3600" s="42"/>
      <c r="AB3600" s="42"/>
      <c r="AC3600" s="42"/>
      <c r="AD3600" s="42"/>
    </row>
    <row r="3601" spans="6:30">
      <c r="F3601" s="42"/>
      <c r="H3601" s="42"/>
      <c r="I3601" s="42"/>
      <c r="J3601" s="42"/>
      <c r="K3601" s="42"/>
      <c r="L3601" s="42"/>
      <c r="M3601" s="42"/>
      <c r="O3601" s="42"/>
      <c r="P3601" s="42"/>
      <c r="Q3601" s="42"/>
      <c r="R3601" s="42"/>
      <c r="T3601" s="42"/>
      <c r="U3601" s="42"/>
      <c r="V3601" s="42"/>
      <c r="X3601" s="42"/>
      <c r="Y3601" s="42"/>
      <c r="Z3601" s="42"/>
      <c r="AB3601" s="42"/>
      <c r="AC3601" s="42"/>
      <c r="AD3601" s="42"/>
    </row>
    <row r="3602" spans="6:30">
      <c r="F3602" s="42"/>
      <c r="H3602" s="42"/>
      <c r="I3602" s="42"/>
      <c r="J3602" s="42"/>
      <c r="K3602" s="42"/>
      <c r="L3602" s="42"/>
      <c r="M3602" s="42"/>
      <c r="O3602" s="42"/>
      <c r="P3602" s="42"/>
      <c r="Q3602" s="42"/>
      <c r="R3602" s="42"/>
      <c r="T3602" s="42"/>
      <c r="U3602" s="42"/>
      <c r="V3602" s="42"/>
      <c r="X3602" s="42"/>
      <c r="Y3602" s="42"/>
      <c r="Z3602" s="42"/>
      <c r="AB3602" s="42"/>
      <c r="AC3602" s="42"/>
      <c r="AD3602" s="42"/>
    </row>
    <row r="3603" spans="6:30">
      <c r="F3603" s="42"/>
      <c r="H3603" s="42"/>
      <c r="I3603" s="42"/>
      <c r="J3603" s="42"/>
      <c r="K3603" s="42"/>
      <c r="L3603" s="42"/>
      <c r="M3603" s="42"/>
      <c r="O3603" s="42"/>
      <c r="P3603" s="42"/>
      <c r="Q3603" s="42"/>
      <c r="R3603" s="42"/>
      <c r="T3603" s="42"/>
      <c r="U3603" s="42"/>
      <c r="V3603" s="42"/>
      <c r="X3603" s="42"/>
      <c r="Y3603" s="42"/>
      <c r="Z3603" s="42"/>
      <c r="AB3603" s="42"/>
      <c r="AC3603" s="42"/>
      <c r="AD3603" s="42"/>
    </row>
    <row r="3604" spans="6:30">
      <c r="F3604" s="42"/>
      <c r="H3604" s="42"/>
      <c r="I3604" s="42"/>
      <c r="J3604" s="42"/>
      <c r="K3604" s="42"/>
      <c r="L3604" s="42"/>
      <c r="M3604" s="42"/>
      <c r="O3604" s="42"/>
      <c r="P3604" s="42"/>
      <c r="Q3604" s="42"/>
      <c r="R3604" s="42"/>
      <c r="T3604" s="42"/>
      <c r="U3604" s="42"/>
      <c r="V3604" s="42"/>
      <c r="X3604" s="42"/>
      <c r="Y3604" s="42"/>
      <c r="Z3604" s="42"/>
      <c r="AB3604" s="42"/>
      <c r="AC3604" s="42"/>
      <c r="AD3604" s="42"/>
    </row>
    <row r="3605" spans="6:30">
      <c r="F3605" s="42"/>
      <c r="H3605" s="42"/>
      <c r="I3605" s="42"/>
      <c r="J3605" s="42"/>
      <c r="K3605" s="42"/>
      <c r="L3605" s="42"/>
      <c r="M3605" s="42"/>
      <c r="O3605" s="42"/>
      <c r="P3605" s="42"/>
      <c r="Q3605" s="42"/>
      <c r="R3605" s="42"/>
      <c r="T3605" s="42"/>
      <c r="U3605" s="42"/>
      <c r="V3605" s="42"/>
      <c r="X3605" s="42"/>
      <c r="Y3605" s="42"/>
      <c r="Z3605" s="42"/>
      <c r="AB3605" s="42"/>
      <c r="AC3605" s="42"/>
      <c r="AD3605" s="42"/>
    </row>
    <row r="3606" spans="6:30">
      <c r="F3606" s="42"/>
      <c r="H3606" s="42"/>
      <c r="I3606" s="42"/>
      <c r="J3606" s="42"/>
      <c r="K3606" s="42"/>
      <c r="L3606" s="42"/>
      <c r="M3606" s="42"/>
      <c r="O3606" s="42"/>
      <c r="P3606" s="42"/>
      <c r="Q3606" s="42"/>
      <c r="R3606" s="42"/>
      <c r="T3606" s="42"/>
      <c r="U3606" s="42"/>
      <c r="V3606" s="42"/>
      <c r="X3606" s="42"/>
      <c r="Y3606" s="42"/>
      <c r="Z3606" s="42"/>
      <c r="AB3606" s="42"/>
      <c r="AC3606" s="42"/>
      <c r="AD3606" s="42"/>
    </row>
    <row r="3607" spans="6:30">
      <c r="F3607" s="42"/>
      <c r="H3607" s="42"/>
      <c r="I3607" s="42"/>
      <c r="J3607" s="42"/>
      <c r="K3607" s="42"/>
      <c r="L3607" s="42"/>
      <c r="M3607" s="42"/>
      <c r="O3607" s="42"/>
      <c r="P3607" s="42"/>
      <c r="Q3607" s="42"/>
      <c r="R3607" s="42"/>
      <c r="T3607" s="42"/>
      <c r="U3607" s="42"/>
      <c r="V3607" s="42"/>
      <c r="X3607" s="42"/>
      <c r="Y3607" s="42"/>
      <c r="Z3607" s="42"/>
      <c r="AB3607" s="42"/>
      <c r="AC3607" s="42"/>
      <c r="AD3607" s="42"/>
    </row>
    <row r="3608" spans="6:30">
      <c r="F3608" s="42"/>
      <c r="H3608" s="42"/>
      <c r="I3608" s="42"/>
      <c r="J3608" s="42"/>
      <c r="K3608" s="42"/>
      <c r="L3608" s="42"/>
      <c r="M3608" s="42"/>
      <c r="O3608" s="42"/>
      <c r="P3608" s="42"/>
      <c r="Q3608" s="42"/>
      <c r="R3608" s="42"/>
      <c r="T3608" s="42"/>
      <c r="U3608" s="42"/>
      <c r="V3608" s="42"/>
      <c r="X3608" s="42"/>
      <c r="Y3608" s="42"/>
      <c r="Z3608" s="42"/>
      <c r="AB3608" s="42"/>
      <c r="AC3608" s="42"/>
      <c r="AD3608" s="42"/>
    </row>
    <row r="3609" spans="6:30">
      <c r="F3609" s="42"/>
      <c r="H3609" s="42"/>
      <c r="I3609" s="42"/>
      <c r="J3609" s="42"/>
      <c r="K3609" s="42"/>
      <c r="L3609" s="42"/>
      <c r="M3609" s="42"/>
      <c r="O3609" s="42"/>
      <c r="P3609" s="42"/>
      <c r="Q3609" s="42"/>
      <c r="R3609" s="42"/>
      <c r="T3609" s="42"/>
      <c r="U3609" s="42"/>
      <c r="V3609" s="42"/>
      <c r="X3609" s="42"/>
      <c r="Y3609" s="42"/>
      <c r="Z3609" s="42"/>
      <c r="AB3609" s="42"/>
      <c r="AC3609" s="42"/>
      <c r="AD3609" s="42"/>
    </row>
    <row r="3610" spans="6:30">
      <c r="F3610" s="42"/>
      <c r="H3610" s="42"/>
      <c r="I3610" s="42"/>
      <c r="J3610" s="42"/>
      <c r="K3610" s="42"/>
      <c r="L3610" s="42"/>
      <c r="M3610" s="42"/>
      <c r="O3610" s="42"/>
      <c r="P3610" s="42"/>
      <c r="Q3610" s="42"/>
      <c r="R3610" s="42"/>
      <c r="T3610" s="42"/>
      <c r="U3610" s="42"/>
      <c r="V3610" s="42"/>
      <c r="X3610" s="42"/>
      <c r="Y3610" s="42"/>
      <c r="Z3610" s="42"/>
      <c r="AB3610" s="42"/>
      <c r="AC3610" s="42"/>
      <c r="AD3610" s="42"/>
    </row>
    <row r="3611" spans="6:30">
      <c r="F3611" s="42"/>
      <c r="H3611" s="42"/>
      <c r="I3611" s="42"/>
      <c r="J3611" s="42"/>
      <c r="K3611" s="42"/>
      <c r="L3611" s="42"/>
      <c r="M3611" s="42"/>
      <c r="O3611" s="42"/>
      <c r="P3611" s="42"/>
      <c r="Q3611" s="42"/>
      <c r="R3611" s="42"/>
      <c r="T3611" s="42"/>
      <c r="U3611" s="42"/>
      <c r="V3611" s="42"/>
      <c r="X3611" s="42"/>
      <c r="Y3611" s="42"/>
      <c r="Z3611" s="42"/>
      <c r="AB3611" s="42"/>
      <c r="AC3611" s="42"/>
      <c r="AD3611" s="42"/>
    </row>
    <row r="3612" spans="6:30">
      <c r="F3612" s="42"/>
      <c r="H3612" s="42"/>
      <c r="I3612" s="42"/>
      <c r="J3612" s="42"/>
      <c r="K3612" s="42"/>
      <c r="L3612" s="42"/>
      <c r="M3612" s="42"/>
      <c r="O3612" s="42"/>
      <c r="P3612" s="42"/>
      <c r="Q3612" s="42"/>
      <c r="R3612" s="42"/>
      <c r="T3612" s="42"/>
      <c r="U3612" s="42"/>
      <c r="V3612" s="42"/>
      <c r="X3612" s="42"/>
      <c r="Y3612" s="42"/>
      <c r="Z3612" s="42"/>
      <c r="AB3612" s="42"/>
      <c r="AC3612" s="42"/>
      <c r="AD3612" s="42"/>
    </row>
    <row r="3613" spans="6:30">
      <c r="F3613" s="42"/>
      <c r="H3613" s="42"/>
      <c r="I3613" s="42"/>
      <c r="J3613" s="42"/>
      <c r="K3613" s="42"/>
      <c r="L3613" s="42"/>
      <c r="M3613" s="42"/>
      <c r="O3613" s="42"/>
      <c r="P3613" s="42"/>
      <c r="Q3613" s="42"/>
      <c r="R3613" s="42"/>
      <c r="T3613" s="42"/>
      <c r="U3613" s="42"/>
      <c r="V3613" s="42"/>
      <c r="X3613" s="42"/>
      <c r="Y3613" s="42"/>
      <c r="Z3613" s="42"/>
      <c r="AB3613" s="42"/>
      <c r="AC3613" s="42"/>
      <c r="AD3613" s="42"/>
    </row>
    <row r="3614" spans="6:30">
      <c r="F3614" s="42"/>
      <c r="H3614" s="42"/>
      <c r="I3614" s="42"/>
      <c r="J3614" s="42"/>
      <c r="K3614" s="42"/>
      <c r="L3614" s="42"/>
      <c r="M3614" s="42"/>
      <c r="O3614" s="42"/>
      <c r="P3614" s="42"/>
      <c r="Q3614" s="42"/>
      <c r="R3614" s="42"/>
      <c r="T3614" s="42"/>
      <c r="U3614" s="42"/>
      <c r="V3614" s="42"/>
      <c r="X3614" s="42"/>
      <c r="Y3614" s="42"/>
      <c r="Z3614" s="42"/>
      <c r="AB3614" s="42"/>
      <c r="AC3614" s="42"/>
      <c r="AD3614" s="42"/>
    </row>
    <row r="3615" spans="6:30">
      <c r="F3615" s="42"/>
      <c r="H3615" s="42"/>
      <c r="I3615" s="42"/>
      <c r="J3615" s="42"/>
      <c r="K3615" s="42"/>
      <c r="L3615" s="42"/>
      <c r="M3615" s="42"/>
      <c r="O3615" s="42"/>
      <c r="P3615" s="42"/>
      <c r="Q3615" s="42"/>
      <c r="R3615" s="42"/>
      <c r="T3615" s="42"/>
      <c r="U3615" s="42"/>
      <c r="V3615" s="42"/>
      <c r="X3615" s="42"/>
      <c r="Y3615" s="42"/>
      <c r="Z3615" s="42"/>
      <c r="AB3615" s="42"/>
      <c r="AC3615" s="42"/>
      <c r="AD3615" s="42"/>
    </row>
    <row r="3616" spans="6:30">
      <c r="F3616" s="42"/>
      <c r="H3616" s="42"/>
      <c r="I3616" s="42"/>
      <c r="J3616" s="42"/>
      <c r="K3616" s="42"/>
      <c r="L3616" s="42"/>
      <c r="M3616" s="42"/>
      <c r="O3616" s="42"/>
      <c r="P3616" s="42"/>
      <c r="Q3616" s="42"/>
      <c r="R3616" s="42"/>
      <c r="T3616" s="42"/>
      <c r="U3616" s="42"/>
      <c r="V3616" s="42"/>
      <c r="X3616" s="42"/>
      <c r="Y3616" s="42"/>
      <c r="Z3616" s="42"/>
      <c r="AB3616" s="42"/>
      <c r="AC3616" s="42"/>
      <c r="AD3616" s="42"/>
    </row>
    <row r="3617" spans="6:30">
      <c r="F3617" s="42"/>
      <c r="H3617" s="42"/>
      <c r="I3617" s="42"/>
      <c r="J3617" s="42"/>
      <c r="K3617" s="42"/>
      <c r="L3617" s="42"/>
      <c r="M3617" s="42"/>
      <c r="O3617" s="42"/>
      <c r="P3617" s="42"/>
      <c r="Q3617" s="42"/>
      <c r="R3617" s="42"/>
      <c r="T3617" s="42"/>
      <c r="U3617" s="42"/>
      <c r="V3617" s="42"/>
      <c r="X3617" s="42"/>
      <c r="Y3617" s="42"/>
      <c r="Z3617" s="42"/>
      <c r="AB3617" s="42"/>
      <c r="AC3617" s="42"/>
      <c r="AD3617" s="42"/>
    </row>
    <row r="3618" spans="6:30">
      <c r="F3618" s="42"/>
      <c r="H3618" s="42"/>
      <c r="I3618" s="42"/>
      <c r="J3618" s="42"/>
      <c r="K3618" s="42"/>
      <c r="L3618" s="42"/>
      <c r="M3618" s="42"/>
      <c r="O3618" s="42"/>
      <c r="P3618" s="42"/>
      <c r="Q3618" s="42"/>
      <c r="R3618" s="42"/>
      <c r="T3618" s="42"/>
      <c r="U3618" s="42"/>
      <c r="V3618" s="42"/>
      <c r="X3618" s="42"/>
      <c r="Y3618" s="42"/>
      <c r="Z3618" s="42"/>
      <c r="AB3618" s="42"/>
      <c r="AC3618" s="42"/>
      <c r="AD3618" s="42"/>
    </row>
    <row r="3619" spans="6:30">
      <c r="F3619" s="42"/>
      <c r="H3619" s="42"/>
      <c r="I3619" s="42"/>
      <c r="J3619" s="42"/>
      <c r="K3619" s="42"/>
      <c r="L3619" s="42"/>
      <c r="M3619" s="42"/>
      <c r="O3619" s="42"/>
      <c r="P3619" s="42"/>
      <c r="Q3619" s="42"/>
      <c r="R3619" s="42"/>
      <c r="T3619" s="42"/>
      <c r="U3619" s="42"/>
      <c r="V3619" s="42"/>
      <c r="X3619" s="42"/>
      <c r="Y3619" s="42"/>
      <c r="Z3619" s="42"/>
      <c r="AB3619" s="42"/>
      <c r="AC3619" s="42"/>
      <c r="AD3619" s="42"/>
    </row>
    <row r="3620" spans="6:30">
      <c r="F3620" s="42"/>
      <c r="H3620" s="42"/>
      <c r="I3620" s="42"/>
      <c r="J3620" s="42"/>
      <c r="K3620" s="42"/>
      <c r="L3620" s="42"/>
      <c r="M3620" s="42"/>
      <c r="O3620" s="42"/>
      <c r="P3620" s="42"/>
      <c r="Q3620" s="42"/>
      <c r="R3620" s="42"/>
      <c r="T3620" s="42"/>
      <c r="U3620" s="42"/>
      <c r="V3620" s="42"/>
      <c r="X3620" s="42"/>
      <c r="Y3620" s="42"/>
      <c r="Z3620" s="42"/>
      <c r="AB3620" s="42"/>
      <c r="AC3620" s="42"/>
      <c r="AD3620" s="42"/>
    </row>
    <row r="3621" spans="6:30">
      <c r="F3621" s="42"/>
      <c r="H3621" s="42"/>
      <c r="I3621" s="42"/>
      <c r="J3621" s="42"/>
      <c r="K3621" s="42"/>
      <c r="L3621" s="42"/>
      <c r="M3621" s="42"/>
      <c r="O3621" s="42"/>
      <c r="P3621" s="42"/>
      <c r="Q3621" s="42"/>
      <c r="R3621" s="42"/>
      <c r="T3621" s="42"/>
      <c r="U3621" s="42"/>
      <c r="V3621" s="42"/>
      <c r="X3621" s="42"/>
      <c r="Y3621" s="42"/>
      <c r="Z3621" s="42"/>
      <c r="AB3621" s="42"/>
      <c r="AC3621" s="42"/>
      <c r="AD3621" s="42"/>
    </row>
    <row r="3622" spans="6:30">
      <c r="F3622" s="42"/>
      <c r="H3622" s="42"/>
      <c r="I3622" s="42"/>
      <c r="J3622" s="42"/>
      <c r="K3622" s="42"/>
      <c r="L3622" s="42"/>
      <c r="M3622" s="42"/>
      <c r="O3622" s="42"/>
      <c r="P3622" s="42"/>
      <c r="Q3622" s="42"/>
      <c r="R3622" s="42"/>
      <c r="T3622" s="42"/>
      <c r="U3622" s="42"/>
      <c r="V3622" s="42"/>
      <c r="X3622" s="42"/>
      <c r="Y3622" s="42"/>
      <c r="Z3622" s="42"/>
      <c r="AB3622" s="42"/>
      <c r="AC3622" s="42"/>
      <c r="AD3622" s="42"/>
    </row>
    <row r="3623" spans="6:30">
      <c r="F3623" s="42"/>
      <c r="H3623" s="42"/>
      <c r="I3623" s="42"/>
      <c r="J3623" s="42"/>
      <c r="K3623" s="42"/>
      <c r="L3623" s="42"/>
      <c r="M3623" s="42"/>
      <c r="O3623" s="42"/>
      <c r="P3623" s="42"/>
      <c r="Q3623" s="42"/>
      <c r="R3623" s="42"/>
      <c r="T3623" s="42"/>
      <c r="U3623" s="42"/>
      <c r="V3623" s="42"/>
      <c r="X3623" s="42"/>
      <c r="Y3623" s="42"/>
      <c r="Z3623" s="42"/>
      <c r="AB3623" s="42"/>
      <c r="AC3623" s="42"/>
      <c r="AD3623" s="42"/>
    </row>
    <row r="3624" spans="6:30">
      <c r="F3624" s="42"/>
      <c r="H3624" s="42"/>
      <c r="I3624" s="42"/>
      <c r="J3624" s="42"/>
      <c r="K3624" s="42"/>
      <c r="L3624" s="42"/>
      <c r="M3624" s="42"/>
      <c r="O3624" s="42"/>
      <c r="P3624" s="42"/>
      <c r="Q3624" s="42"/>
      <c r="R3624" s="42"/>
      <c r="T3624" s="42"/>
      <c r="U3624" s="42"/>
      <c r="V3624" s="42"/>
      <c r="X3624" s="42"/>
      <c r="Y3624" s="42"/>
      <c r="Z3624" s="42"/>
      <c r="AB3624" s="42"/>
      <c r="AC3624" s="42"/>
      <c r="AD3624" s="42"/>
    </row>
    <row r="3625" spans="6:30">
      <c r="F3625" s="42"/>
      <c r="H3625" s="42"/>
      <c r="I3625" s="42"/>
      <c r="J3625" s="42"/>
      <c r="K3625" s="42"/>
      <c r="L3625" s="42"/>
      <c r="M3625" s="42"/>
      <c r="O3625" s="42"/>
      <c r="P3625" s="42"/>
      <c r="Q3625" s="42"/>
      <c r="R3625" s="42"/>
      <c r="T3625" s="42"/>
      <c r="U3625" s="42"/>
      <c r="V3625" s="42"/>
      <c r="X3625" s="42"/>
      <c r="Y3625" s="42"/>
      <c r="Z3625" s="42"/>
      <c r="AB3625" s="42"/>
      <c r="AC3625" s="42"/>
      <c r="AD3625" s="42"/>
    </row>
    <row r="3626" spans="6:30">
      <c r="F3626" s="42"/>
      <c r="H3626" s="42"/>
      <c r="I3626" s="42"/>
      <c r="J3626" s="42"/>
      <c r="K3626" s="42"/>
      <c r="L3626" s="42"/>
      <c r="M3626" s="42"/>
      <c r="O3626" s="42"/>
      <c r="P3626" s="42"/>
      <c r="Q3626" s="42"/>
      <c r="R3626" s="42"/>
      <c r="T3626" s="42"/>
      <c r="U3626" s="42"/>
      <c r="V3626" s="42"/>
      <c r="X3626" s="42"/>
      <c r="Y3626" s="42"/>
      <c r="Z3626" s="42"/>
      <c r="AB3626" s="42"/>
      <c r="AC3626" s="42"/>
      <c r="AD3626" s="42"/>
    </row>
    <row r="3627" spans="6:30">
      <c r="F3627" s="42"/>
      <c r="H3627" s="42"/>
      <c r="I3627" s="42"/>
      <c r="J3627" s="42"/>
      <c r="K3627" s="42"/>
      <c r="L3627" s="42"/>
      <c r="M3627" s="42"/>
      <c r="O3627" s="42"/>
      <c r="P3627" s="42"/>
      <c r="Q3627" s="42"/>
      <c r="R3627" s="42"/>
      <c r="T3627" s="42"/>
      <c r="U3627" s="42"/>
      <c r="V3627" s="42"/>
      <c r="X3627" s="42"/>
      <c r="Y3627" s="42"/>
      <c r="Z3627" s="42"/>
      <c r="AB3627" s="42"/>
      <c r="AC3627" s="42"/>
      <c r="AD3627" s="42"/>
    </row>
    <row r="3628" spans="6:30">
      <c r="F3628" s="42"/>
      <c r="H3628" s="42"/>
      <c r="I3628" s="42"/>
      <c r="J3628" s="42"/>
      <c r="K3628" s="42"/>
      <c r="L3628" s="42"/>
      <c r="M3628" s="42"/>
      <c r="O3628" s="42"/>
      <c r="P3628" s="42"/>
      <c r="Q3628" s="42"/>
      <c r="R3628" s="42"/>
      <c r="T3628" s="42"/>
      <c r="U3628" s="42"/>
      <c r="V3628" s="42"/>
      <c r="X3628" s="42"/>
      <c r="Y3628" s="42"/>
      <c r="Z3628" s="42"/>
      <c r="AB3628" s="42"/>
      <c r="AC3628" s="42"/>
      <c r="AD3628" s="42"/>
    </row>
    <row r="3629" spans="6:30">
      <c r="F3629" s="42"/>
      <c r="H3629" s="42"/>
      <c r="I3629" s="42"/>
      <c r="J3629" s="42"/>
      <c r="K3629" s="42"/>
      <c r="L3629" s="42"/>
      <c r="M3629" s="42"/>
      <c r="O3629" s="42"/>
      <c r="P3629" s="42"/>
      <c r="Q3629" s="42"/>
      <c r="R3629" s="42"/>
      <c r="T3629" s="42"/>
      <c r="U3629" s="42"/>
      <c r="V3629" s="42"/>
      <c r="X3629" s="42"/>
      <c r="Y3629" s="42"/>
      <c r="Z3629" s="42"/>
      <c r="AB3629" s="42"/>
      <c r="AC3629" s="42"/>
      <c r="AD3629" s="42"/>
    </row>
    <row r="3630" spans="6:30">
      <c r="F3630" s="42"/>
      <c r="H3630" s="42"/>
      <c r="I3630" s="42"/>
      <c r="J3630" s="42"/>
      <c r="K3630" s="42"/>
      <c r="L3630" s="42"/>
      <c r="M3630" s="42"/>
      <c r="O3630" s="42"/>
      <c r="P3630" s="42"/>
      <c r="Q3630" s="42"/>
      <c r="R3630" s="42"/>
      <c r="T3630" s="42"/>
      <c r="U3630" s="42"/>
      <c r="V3630" s="42"/>
      <c r="X3630" s="42"/>
      <c r="Y3630" s="42"/>
      <c r="Z3630" s="42"/>
      <c r="AB3630" s="42"/>
      <c r="AC3630" s="42"/>
      <c r="AD3630" s="42"/>
    </row>
    <row r="3631" spans="6:30">
      <c r="F3631" s="42"/>
      <c r="H3631" s="42"/>
      <c r="I3631" s="42"/>
      <c r="J3631" s="42"/>
      <c r="K3631" s="42"/>
      <c r="L3631" s="42"/>
      <c r="M3631" s="42"/>
      <c r="O3631" s="42"/>
      <c r="P3631" s="42"/>
      <c r="Q3631" s="42"/>
      <c r="R3631" s="42"/>
      <c r="T3631" s="42"/>
      <c r="U3631" s="42"/>
      <c r="V3631" s="42"/>
      <c r="X3631" s="42"/>
      <c r="Y3631" s="42"/>
      <c r="Z3631" s="42"/>
      <c r="AB3631" s="42"/>
      <c r="AC3631" s="42"/>
      <c r="AD3631" s="42"/>
    </row>
    <row r="3632" spans="6:30">
      <c r="F3632" s="42"/>
      <c r="H3632" s="42"/>
      <c r="I3632" s="42"/>
      <c r="J3632" s="42"/>
      <c r="K3632" s="42"/>
      <c r="L3632" s="42"/>
      <c r="M3632" s="42"/>
      <c r="O3632" s="42"/>
      <c r="P3632" s="42"/>
      <c r="Q3632" s="42"/>
      <c r="R3632" s="42"/>
      <c r="T3632" s="42"/>
      <c r="U3632" s="42"/>
      <c r="V3632" s="42"/>
      <c r="X3632" s="42"/>
      <c r="Y3632" s="42"/>
      <c r="Z3632" s="42"/>
      <c r="AB3632" s="42"/>
      <c r="AC3632" s="42"/>
      <c r="AD3632" s="42"/>
    </row>
    <row r="3633" spans="6:30">
      <c r="F3633" s="42"/>
      <c r="H3633" s="42"/>
      <c r="I3633" s="42"/>
      <c r="J3633" s="42"/>
      <c r="K3633" s="42"/>
      <c r="L3633" s="42"/>
      <c r="M3633" s="42"/>
      <c r="O3633" s="42"/>
      <c r="P3633" s="42"/>
      <c r="Q3633" s="42"/>
      <c r="R3633" s="42"/>
      <c r="T3633" s="42"/>
      <c r="U3633" s="42"/>
      <c r="V3633" s="42"/>
      <c r="X3633" s="42"/>
      <c r="Y3633" s="42"/>
      <c r="Z3633" s="42"/>
      <c r="AB3633" s="42"/>
      <c r="AC3633" s="42"/>
      <c r="AD3633" s="42"/>
    </row>
    <row r="3634" spans="6:30">
      <c r="F3634" s="42"/>
      <c r="H3634" s="42"/>
      <c r="I3634" s="42"/>
      <c r="J3634" s="42"/>
      <c r="K3634" s="42"/>
      <c r="L3634" s="42"/>
      <c r="M3634" s="42"/>
      <c r="O3634" s="42"/>
      <c r="P3634" s="42"/>
      <c r="Q3634" s="42"/>
      <c r="R3634" s="42"/>
      <c r="T3634" s="42"/>
      <c r="U3634" s="42"/>
      <c r="V3634" s="42"/>
      <c r="X3634" s="42"/>
      <c r="Y3634" s="42"/>
      <c r="Z3634" s="42"/>
      <c r="AB3634" s="42"/>
      <c r="AC3634" s="42"/>
      <c r="AD3634" s="42"/>
    </row>
    <row r="3635" spans="6:30">
      <c r="F3635" s="42"/>
      <c r="H3635" s="42"/>
      <c r="I3635" s="42"/>
      <c r="J3635" s="42"/>
      <c r="K3635" s="42"/>
      <c r="L3635" s="42"/>
      <c r="M3635" s="42"/>
      <c r="O3635" s="42"/>
      <c r="P3635" s="42"/>
      <c r="Q3635" s="42"/>
      <c r="R3635" s="42"/>
      <c r="T3635" s="42"/>
      <c r="U3635" s="42"/>
      <c r="V3635" s="42"/>
      <c r="X3635" s="42"/>
      <c r="Y3635" s="42"/>
      <c r="Z3635" s="42"/>
      <c r="AB3635" s="42"/>
      <c r="AC3635" s="42"/>
      <c r="AD3635" s="42"/>
    </row>
    <row r="3636" spans="6:30">
      <c r="F3636" s="42"/>
      <c r="H3636" s="42"/>
      <c r="I3636" s="42"/>
      <c r="J3636" s="42"/>
      <c r="K3636" s="42"/>
      <c r="L3636" s="42"/>
      <c r="M3636" s="42"/>
      <c r="O3636" s="42"/>
      <c r="P3636" s="42"/>
      <c r="Q3636" s="42"/>
      <c r="R3636" s="42"/>
      <c r="T3636" s="42"/>
      <c r="U3636" s="42"/>
      <c r="V3636" s="42"/>
      <c r="X3636" s="42"/>
      <c r="Y3636" s="42"/>
      <c r="Z3636" s="42"/>
      <c r="AB3636" s="42"/>
      <c r="AC3636" s="42"/>
      <c r="AD3636" s="42"/>
    </row>
    <row r="3637" spans="6:30">
      <c r="F3637" s="42"/>
      <c r="H3637" s="42"/>
      <c r="I3637" s="42"/>
      <c r="J3637" s="42"/>
      <c r="K3637" s="42"/>
      <c r="L3637" s="42"/>
      <c r="M3637" s="42"/>
      <c r="O3637" s="42"/>
      <c r="P3637" s="42"/>
      <c r="Q3637" s="42"/>
      <c r="R3637" s="42"/>
      <c r="T3637" s="42"/>
      <c r="U3637" s="42"/>
      <c r="V3637" s="42"/>
      <c r="X3637" s="42"/>
      <c r="Y3637" s="42"/>
      <c r="Z3637" s="42"/>
      <c r="AB3637" s="42"/>
      <c r="AC3637" s="42"/>
      <c r="AD3637" s="42"/>
    </row>
    <row r="3638" spans="6:30">
      <c r="F3638" s="42"/>
      <c r="H3638" s="42"/>
      <c r="I3638" s="42"/>
      <c r="J3638" s="42"/>
      <c r="K3638" s="42"/>
      <c r="L3638" s="42"/>
      <c r="M3638" s="42"/>
      <c r="O3638" s="42"/>
      <c r="P3638" s="42"/>
      <c r="Q3638" s="42"/>
      <c r="R3638" s="42"/>
      <c r="T3638" s="42"/>
      <c r="U3638" s="42"/>
      <c r="V3638" s="42"/>
      <c r="X3638" s="42"/>
      <c r="Y3638" s="42"/>
      <c r="Z3638" s="42"/>
      <c r="AB3638" s="42"/>
      <c r="AC3638" s="42"/>
      <c r="AD3638" s="42"/>
    </row>
    <row r="3639" spans="6:30">
      <c r="F3639" s="42"/>
      <c r="H3639" s="42"/>
      <c r="I3639" s="42"/>
      <c r="J3639" s="42"/>
      <c r="K3639" s="42"/>
      <c r="L3639" s="42"/>
      <c r="M3639" s="42"/>
      <c r="O3639" s="42"/>
      <c r="P3639" s="42"/>
      <c r="Q3639" s="42"/>
      <c r="R3639" s="42"/>
      <c r="T3639" s="42"/>
      <c r="U3639" s="42"/>
      <c r="V3639" s="42"/>
      <c r="X3639" s="42"/>
      <c r="Y3639" s="42"/>
      <c r="Z3639" s="42"/>
      <c r="AB3639" s="42"/>
      <c r="AC3639" s="42"/>
      <c r="AD3639" s="42"/>
    </row>
    <row r="3640" spans="6:30">
      <c r="F3640" s="42"/>
      <c r="H3640" s="42"/>
      <c r="I3640" s="42"/>
      <c r="J3640" s="42"/>
      <c r="K3640" s="42"/>
      <c r="L3640" s="42"/>
      <c r="M3640" s="42"/>
      <c r="O3640" s="42"/>
      <c r="P3640" s="42"/>
      <c r="Q3640" s="42"/>
      <c r="R3640" s="42"/>
      <c r="T3640" s="42"/>
      <c r="U3640" s="42"/>
      <c r="V3640" s="42"/>
      <c r="X3640" s="42"/>
      <c r="Y3640" s="42"/>
      <c r="Z3640" s="42"/>
      <c r="AB3640" s="42"/>
      <c r="AC3640" s="42"/>
      <c r="AD3640" s="42"/>
    </row>
    <row r="3641" spans="6:30">
      <c r="F3641" s="42"/>
      <c r="H3641" s="42"/>
      <c r="I3641" s="42"/>
      <c r="J3641" s="42"/>
      <c r="K3641" s="42"/>
      <c r="L3641" s="42"/>
      <c r="M3641" s="42"/>
      <c r="O3641" s="42"/>
      <c r="P3641" s="42"/>
      <c r="Q3641" s="42"/>
      <c r="R3641" s="42"/>
      <c r="T3641" s="42"/>
      <c r="U3641" s="42"/>
      <c r="V3641" s="42"/>
      <c r="X3641" s="42"/>
      <c r="Y3641" s="42"/>
      <c r="Z3641" s="42"/>
      <c r="AB3641" s="42"/>
      <c r="AC3641" s="42"/>
      <c r="AD3641" s="42"/>
    </row>
    <row r="3642" spans="6:30">
      <c r="F3642" s="42"/>
      <c r="H3642" s="42"/>
      <c r="I3642" s="42"/>
      <c r="J3642" s="42"/>
      <c r="K3642" s="42"/>
      <c r="L3642" s="42"/>
      <c r="M3642" s="42"/>
      <c r="O3642" s="42"/>
      <c r="P3642" s="42"/>
      <c r="Q3642" s="42"/>
      <c r="R3642" s="42"/>
      <c r="T3642" s="42"/>
      <c r="U3642" s="42"/>
      <c r="V3642" s="42"/>
      <c r="X3642" s="42"/>
      <c r="Y3642" s="42"/>
      <c r="Z3642" s="42"/>
      <c r="AB3642" s="42"/>
      <c r="AC3642" s="42"/>
      <c r="AD3642" s="42"/>
    </row>
    <row r="3643" spans="6:30">
      <c r="F3643" s="42"/>
      <c r="H3643" s="42"/>
      <c r="I3643" s="42"/>
      <c r="J3643" s="42"/>
      <c r="K3643" s="42"/>
      <c r="L3643" s="42"/>
      <c r="M3643" s="42"/>
      <c r="O3643" s="42"/>
      <c r="P3643" s="42"/>
      <c r="Q3643" s="42"/>
      <c r="R3643" s="42"/>
      <c r="T3643" s="42"/>
      <c r="U3643" s="42"/>
      <c r="V3643" s="42"/>
      <c r="X3643" s="42"/>
      <c r="Y3643" s="42"/>
      <c r="Z3643" s="42"/>
      <c r="AB3643" s="42"/>
      <c r="AC3643" s="42"/>
      <c r="AD3643" s="42"/>
    </row>
    <row r="3644" spans="6:30">
      <c r="F3644" s="42"/>
      <c r="H3644" s="42"/>
      <c r="I3644" s="42"/>
      <c r="J3644" s="42"/>
      <c r="K3644" s="42"/>
      <c r="L3644" s="42"/>
      <c r="M3644" s="42"/>
      <c r="O3644" s="42"/>
      <c r="P3644" s="42"/>
      <c r="Q3644" s="42"/>
      <c r="R3644" s="42"/>
      <c r="T3644" s="42"/>
      <c r="U3644" s="42"/>
      <c r="V3644" s="42"/>
      <c r="X3644" s="42"/>
      <c r="Y3644" s="42"/>
      <c r="Z3644" s="42"/>
      <c r="AB3644" s="42"/>
      <c r="AC3644" s="42"/>
      <c r="AD3644" s="42"/>
    </row>
    <row r="3645" spans="6:30">
      <c r="F3645" s="42"/>
      <c r="H3645" s="42"/>
      <c r="I3645" s="42"/>
      <c r="J3645" s="42"/>
      <c r="K3645" s="42"/>
      <c r="L3645" s="42"/>
      <c r="M3645" s="42"/>
      <c r="O3645" s="42"/>
      <c r="P3645" s="42"/>
      <c r="Q3645" s="42"/>
      <c r="R3645" s="42"/>
      <c r="T3645" s="42"/>
      <c r="U3645" s="42"/>
      <c r="V3645" s="42"/>
      <c r="X3645" s="42"/>
      <c r="Y3645" s="42"/>
      <c r="Z3645" s="42"/>
      <c r="AB3645" s="42"/>
      <c r="AC3645" s="42"/>
      <c r="AD3645" s="42"/>
    </row>
    <row r="3646" spans="6:30">
      <c r="F3646" s="42"/>
      <c r="H3646" s="42"/>
      <c r="I3646" s="42"/>
      <c r="J3646" s="42"/>
      <c r="K3646" s="42"/>
      <c r="L3646" s="42"/>
      <c r="M3646" s="42"/>
      <c r="O3646" s="42"/>
      <c r="P3646" s="42"/>
      <c r="Q3646" s="42"/>
      <c r="R3646" s="42"/>
      <c r="T3646" s="42"/>
      <c r="U3646" s="42"/>
      <c r="V3646" s="42"/>
      <c r="X3646" s="42"/>
      <c r="Y3646" s="42"/>
      <c r="Z3646" s="42"/>
      <c r="AB3646" s="42"/>
      <c r="AC3646" s="42"/>
      <c r="AD3646" s="42"/>
    </row>
    <row r="3647" spans="6:30">
      <c r="F3647" s="42"/>
      <c r="H3647" s="42"/>
      <c r="I3647" s="42"/>
      <c r="J3647" s="42"/>
      <c r="K3647" s="42"/>
      <c r="L3647" s="42"/>
      <c r="M3647" s="42"/>
      <c r="O3647" s="42"/>
      <c r="P3647" s="42"/>
      <c r="Q3647" s="42"/>
      <c r="R3647" s="42"/>
      <c r="T3647" s="42"/>
      <c r="U3647" s="42"/>
      <c r="V3647" s="42"/>
      <c r="X3647" s="42"/>
      <c r="Y3647" s="42"/>
      <c r="Z3647" s="42"/>
      <c r="AB3647" s="42"/>
      <c r="AC3647" s="42"/>
      <c r="AD3647" s="42"/>
    </row>
    <row r="3648" spans="6:30">
      <c r="F3648" s="42"/>
      <c r="H3648" s="42"/>
      <c r="I3648" s="42"/>
      <c r="J3648" s="42"/>
      <c r="K3648" s="42"/>
      <c r="L3648" s="42"/>
      <c r="M3648" s="42"/>
      <c r="O3648" s="42"/>
      <c r="P3648" s="42"/>
      <c r="Q3648" s="42"/>
      <c r="R3648" s="42"/>
      <c r="T3648" s="42"/>
      <c r="U3648" s="42"/>
      <c r="V3648" s="42"/>
      <c r="X3648" s="42"/>
      <c r="Y3648" s="42"/>
      <c r="Z3648" s="42"/>
      <c r="AB3648" s="42"/>
      <c r="AC3648" s="42"/>
      <c r="AD3648" s="42"/>
    </row>
    <row r="3649" spans="6:30">
      <c r="F3649" s="42"/>
      <c r="H3649" s="42"/>
      <c r="I3649" s="42"/>
      <c r="J3649" s="42"/>
      <c r="K3649" s="42"/>
      <c r="L3649" s="42"/>
      <c r="M3649" s="42"/>
      <c r="O3649" s="42"/>
      <c r="P3649" s="42"/>
      <c r="Q3649" s="42"/>
      <c r="R3649" s="42"/>
      <c r="T3649" s="42"/>
      <c r="U3649" s="42"/>
      <c r="V3649" s="42"/>
      <c r="X3649" s="42"/>
      <c r="Y3649" s="42"/>
      <c r="Z3649" s="42"/>
      <c r="AB3649" s="42"/>
      <c r="AC3649" s="42"/>
      <c r="AD3649" s="42"/>
    </row>
    <row r="3650" spans="6:30">
      <c r="F3650" s="42"/>
      <c r="H3650" s="42"/>
      <c r="I3650" s="42"/>
      <c r="J3650" s="42"/>
      <c r="K3650" s="42"/>
      <c r="L3650" s="42"/>
      <c r="M3650" s="42"/>
      <c r="O3650" s="42"/>
      <c r="P3650" s="42"/>
      <c r="Q3650" s="42"/>
      <c r="R3650" s="42"/>
      <c r="T3650" s="42"/>
      <c r="U3650" s="42"/>
      <c r="V3650" s="42"/>
      <c r="X3650" s="42"/>
      <c r="Y3650" s="42"/>
      <c r="Z3650" s="42"/>
      <c r="AB3650" s="42"/>
      <c r="AC3650" s="42"/>
      <c r="AD3650" s="42"/>
    </row>
    <row r="3651" spans="6:30">
      <c r="F3651" s="42"/>
      <c r="H3651" s="42"/>
      <c r="I3651" s="42"/>
      <c r="J3651" s="42"/>
      <c r="K3651" s="42"/>
      <c r="L3651" s="42"/>
      <c r="M3651" s="42"/>
      <c r="O3651" s="42"/>
      <c r="P3651" s="42"/>
      <c r="Q3651" s="42"/>
      <c r="R3651" s="42"/>
      <c r="T3651" s="42"/>
      <c r="U3651" s="42"/>
      <c r="V3651" s="42"/>
      <c r="X3651" s="42"/>
      <c r="Y3651" s="42"/>
      <c r="Z3651" s="42"/>
      <c r="AB3651" s="42"/>
      <c r="AC3651" s="42"/>
      <c r="AD3651" s="42"/>
    </row>
    <row r="3652" spans="6:30">
      <c r="F3652" s="42"/>
      <c r="H3652" s="42"/>
      <c r="I3652" s="42"/>
      <c r="J3652" s="42"/>
      <c r="K3652" s="42"/>
      <c r="L3652" s="42"/>
      <c r="M3652" s="42"/>
      <c r="O3652" s="42"/>
      <c r="P3652" s="42"/>
      <c r="Q3652" s="42"/>
      <c r="R3652" s="42"/>
      <c r="T3652" s="42"/>
      <c r="U3652" s="42"/>
      <c r="V3652" s="42"/>
      <c r="X3652" s="42"/>
      <c r="Y3652" s="42"/>
      <c r="Z3652" s="42"/>
      <c r="AB3652" s="42"/>
      <c r="AC3652" s="42"/>
      <c r="AD3652" s="42"/>
    </row>
    <row r="3653" spans="6:30">
      <c r="F3653" s="42"/>
      <c r="H3653" s="42"/>
      <c r="I3653" s="42"/>
      <c r="J3653" s="42"/>
      <c r="K3653" s="42"/>
      <c r="L3653" s="42"/>
      <c r="M3653" s="42"/>
      <c r="O3653" s="42"/>
      <c r="P3653" s="42"/>
      <c r="Q3653" s="42"/>
      <c r="R3653" s="42"/>
      <c r="T3653" s="42"/>
      <c r="U3653" s="42"/>
      <c r="V3653" s="42"/>
      <c r="X3653" s="42"/>
      <c r="Y3653" s="42"/>
      <c r="Z3653" s="42"/>
      <c r="AB3653" s="42"/>
      <c r="AC3653" s="42"/>
      <c r="AD3653" s="42"/>
    </row>
    <row r="3654" spans="6:30">
      <c r="F3654" s="42"/>
      <c r="H3654" s="42"/>
      <c r="I3654" s="42"/>
      <c r="J3654" s="42"/>
      <c r="K3654" s="42"/>
      <c r="L3654" s="42"/>
      <c r="M3654" s="42"/>
      <c r="O3654" s="42"/>
      <c r="P3654" s="42"/>
      <c r="Q3654" s="42"/>
      <c r="R3654" s="42"/>
      <c r="T3654" s="42"/>
      <c r="U3654" s="42"/>
      <c r="V3654" s="42"/>
      <c r="X3654" s="42"/>
      <c r="Y3654" s="42"/>
      <c r="Z3654" s="42"/>
      <c r="AB3654" s="42"/>
      <c r="AC3654" s="42"/>
      <c r="AD3654" s="42"/>
    </row>
    <row r="3655" spans="6:30">
      <c r="F3655" s="42"/>
      <c r="H3655" s="42"/>
      <c r="I3655" s="42"/>
      <c r="J3655" s="42"/>
      <c r="K3655" s="42"/>
      <c r="L3655" s="42"/>
      <c r="M3655" s="42"/>
      <c r="O3655" s="42"/>
      <c r="P3655" s="42"/>
      <c r="Q3655" s="42"/>
      <c r="R3655" s="42"/>
      <c r="T3655" s="42"/>
      <c r="U3655" s="42"/>
      <c r="V3655" s="42"/>
      <c r="X3655" s="42"/>
      <c r="Y3655" s="42"/>
      <c r="Z3655" s="42"/>
      <c r="AB3655" s="42"/>
      <c r="AC3655" s="42"/>
      <c r="AD3655" s="42"/>
    </row>
    <row r="3656" spans="6:30">
      <c r="F3656" s="42"/>
      <c r="H3656" s="42"/>
      <c r="I3656" s="42"/>
      <c r="J3656" s="42"/>
      <c r="K3656" s="42"/>
      <c r="L3656" s="42"/>
      <c r="M3656" s="42"/>
      <c r="O3656" s="42"/>
      <c r="P3656" s="42"/>
      <c r="Q3656" s="42"/>
      <c r="R3656" s="42"/>
      <c r="T3656" s="42"/>
      <c r="U3656" s="42"/>
      <c r="V3656" s="42"/>
      <c r="X3656" s="42"/>
      <c r="Y3656" s="42"/>
      <c r="Z3656" s="42"/>
      <c r="AB3656" s="42"/>
      <c r="AC3656" s="42"/>
      <c r="AD3656" s="42"/>
    </row>
    <row r="3657" spans="6:30">
      <c r="F3657" s="42"/>
      <c r="H3657" s="42"/>
      <c r="I3657" s="42"/>
      <c r="J3657" s="42"/>
      <c r="K3657" s="42"/>
      <c r="L3657" s="42"/>
      <c r="M3657" s="42"/>
      <c r="O3657" s="42"/>
      <c r="P3657" s="42"/>
      <c r="Q3657" s="42"/>
      <c r="R3657" s="42"/>
      <c r="T3657" s="42"/>
      <c r="U3657" s="42"/>
      <c r="V3657" s="42"/>
      <c r="X3657" s="42"/>
      <c r="Y3657" s="42"/>
      <c r="Z3657" s="42"/>
      <c r="AB3657" s="42"/>
      <c r="AC3657" s="42"/>
      <c r="AD3657" s="42"/>
    </row>
    <row r="3658" spans="6:30">
      <c r="F3658" s="42"/>
      <c r="H3658" s="42"/>
      <c r="I3658" s="42"/>
      <c r="J3658" s="42"/>
      <c r="K3658" s="42"/>
      <c r="L3658" s="42"/>
      <c r="M3658" s="42"/>
      <c r="O3658" s="42"/>
      <c r="P3658" s="42"/>
      <c r="Q3658" s="42"/>
      <c r="R3658" s="42"/>
      <c r="T3658" s="42"/>
      <c r="U3658" s="42"/>
      <c r="V3658" s="42"/>
      <c r="X3658" s="42"/>
      <c r="Y3658" s="42"/>
      <c r="Z3658" s="42"/>
      <c r="AB3658" s="42"/>
      <c r="AC3658" s="42"/>
      <c r="AD3658" s="42"/>
    </row>
    <row r="3659" spans="6:30">
      <c r="F3659" s="42"/>
      <c r="H3659" s="42"/>
      <c r="I3659" s="42"/>
      <c r="J3659" s="42"/>
      <c r="K3659" s="42"/>
      <c r="L3659" s="42"/>
      <c r="M3659" s="42"/>
      <c r="O3659" s="42"/>
      <c r="P3659" s="42"/>
      <c r="Q3659" s="42"/>
      <c r="R3659" s="42"/>
      <c r="T3659" s="42"/>
      <c r="U3659" s="42"/>
      <c r="V3659" s="42"/>
      <c r="X3659" s="42"/>
      <c r="Y3659" s="42"/>
      <c r="Z3659" s="42"/>
      <c r="AB3659" s="42"/>
      <c r="AC3659" s="42"/>
      <c r="AD3659" s="42"/>
    </row>
    <row r="3660" spans="6:30">
      <c r="F3660" s="42"/>
      <c r="H3660" s="42"/>
      <c r="I3660" s="42"/>
      <c r="J3660" s="42"/>
      <c r="K3660" s="42"/>
      <c r="L3660" s="42"/>
      <c r="M3660" s="42"/>
      <c r="O3660" s="42"/>
      <c r="P3660" s="42"/>
      <c r="Q3660" s="42"/>
      <c r="R3660" s="42"/>
      <c r="T3660" s="42"/>
      <c r="U3660" s="42"/>
      <c r="V3660" s="42"/>
      <c r="X3660" s="42"/>
      <c r="Y3660" s="42"/>
      <c r="Z3660" s="42"/>
      <c r="AB3660" s="42"/>
      <c r="AC3660" s="42"/>
      <c r="AD3660" s="42"/>
    </row>
    <row r="3661" spans="6:30">
      <c r="F3661" s="42"/>
      <c r="H3661" s="42"/>
      <c r="I3661" s="42"/>
      <c r="J3661" s="42"/>
      <c r="K3661" s="42"/>
      <c r="L3661" s="42"/>
      <c r="M3661" s="42"/>
      <c r="O3661" s="42"/>
      <c r="P3661" s="42"/>
      <c r="Q3661" s="42"/>
      <c r="R3661" s="42"/>
      <c r="T3661" s="42"/>
      <c r="U3661" s="42"/>
      <c r="V3661" s="42"/>
      <c r="X3661" s="42"/>
      <c r="Y3661" s="42"/>
      <c r="Z3661" s="42"/>
      <c r="AB3661" s="42"/>
      <c r="AC3661" s="42"/>
      <c r="AD3661" s="42"/>
    </row>
    <row r="3662" spans="6:30">
      <c r="F3662" s="42"/>
      <c r="H3662" s="42"/>
      <c r="I3662" s="42"/>
      <c r="J3662" s="42"/>
      <c r="K3662" s="42"/>
      <c r="L3662" s="42"/>
      <c r="M3662" s="42"/>
      <c r="O3662" s="42"/>
      <c r="P3662" s="42"/>
      <c r="Q3662" s="42"/>
      <c r="R3662" s="42"/>
      <c r="T3662" s="42"/>
      <c r="U3662" s="42"/>
      <c r="V3662" s="42"/>
      <c r="X3662" s="42"/>
      <c r="Y3662" s="42"/>
      <c r="Z3662" s="42"/>
      <c r="AB3662" s="42"/>
      <c r="AC3662" s="42"/>
      <c r="AD3662" s="42"/>
    </row>
    <row r="3663" spans="6:30">
      <c r="F3663" s="42"/>
      <c r="H3663" s="42"/>
      <c r="I3663" s="42"/>
      <c r="J3663" s="42"/>
      <c r="K3663" s="42"/>
      <c r="L3663" s="42"/>
      <c r="M3663" s="42"/>
      <c r="O3663" s="42"/>
      <c r="P3663" s="42"/>
      <c r="Q3663" s="42"/>
      <c r="R3663" s="42"/>
      <c r="T3663" s="42"/>
      <c r="U3663" s="42"/>
      <c r="V3663" s="42"/>
      <c r="X3663" s="42"/>
      <c r="Y3663" s="42"/>
      <c r="Z3663" s="42"/>
      <c r="AB3663" s="42"/>
      <c r="AC3663" s="42"/>
      <c r="AD3663" s="42"/>
    </row>
    <row r="3664" spans="6:30">
      <c r="F3664" s="42"/>
      <c r="H3664" s="42"/>
      <c r="I3664" s="42"/>
      <c r="J3664" s="42"/>
      <c r="K3664" s="42"/>
      <c r="L3664" s="42"/>
      <c r="M3664" s="42"/>
      <c r="O3664" s="42"/>
      <c r="P3664" s="42"/>
      <c r="Q3664" s="42"/>
      <c r="R3664" s="42"/>
      <c r="T3664" s="42"/>
      <c r="U3664" s="42"/>
      <c r="V3664" s="42"/>
      <c r="X3664" s="42"/>
      <c r="Y3664" s="42"/>
      <c r="Z3664" s="42"/>
      <c r="AB3664" s="42"/>
      <c r="AC3664" s="42"/>
      <c r="AD3664" s="42"/>
    </row>
    <row r="3665" spans="6:30">
      <c r="F3665" s="42"/>
      <c r="H3665" s="42"/>
      <c r="I3665" s="42"/>
      <c r="J3665" s="42"/>
      <c r="K3665" s="42"/>
      <c r="L3665" s="42"/>
      <c r="M3665" s="42"/>
      <c r="O3665" s="42"/>
      <c r="P3665" s="42"/>
      <c r="Q3665" s="42"/>
      <c r="R3665" s="42"/>
      <c r="T3665" s="42"/>
      <c r="U3665" s="42"/>
      <c r="V3665" s="42"/>
      <c r="X3665" s="42"/>
      <c r="Y3665" s="42"/>
      <c r="Z3665" s="42"/>
      <c r="AB3665" s="42"/>
      <c r="AC3665" s="42"/>
      <c r="AD3665" s="42"/>
    </row>
    <row r="3666" spans="6:30">
      <c r="F3666" s="42"/>
      <c r="H3666" s="42"/>
      <c r="I3666" s="42"/>
      <c r="J3666" s="42"/>
      <c r="K3666" s="42"/>
      <c r="L3666" s="42"/>
      <c r="M3666" s="42"/>
      <c r="O3666" s="42"/>
      <c r="P3666" s="42"/>
      <c r="Q3666" s="42"/>
      <c r="R3666" s="42"/>
      <c r="T3666" s="42"/>
      <c r="U3666" s="42"/>
      <c r="V3666" s="42"/>
      <c r="X3666" s="42"/>
      <c r="Y3666" s="42"/>
      <c r="Z3666" s="42"/>
      <c r="AB3666" s="42"/>
      <c r="AC3666" s="42"/>
      <c r="AD3666" s="42"/>
    </row>
    <row r="3667" spans="6:30">
      <c r="F3667" s="42"/>
      <c r="H3667" s="42"/>
      <c r="I3667" s="42"/>
      <c r="J3667" s="42"/>
      <c r="K3667" s="42"/>
      <c r="L3667" s="42"/>
      <c r="M3667" s="42"/>
      <c r="O3667" s="42"/>
      <c r="P3667" s="42"/>
      <c r="Q3667" s="42"/>
      <c r="R3667" s="42"/>
      <c r="T3667" s="42"/>
      <c r="U3667" s="42"/>
      <c r="V3667" s="42"/>
      <c r="X3667" s="42"/>
      <c r="Y3667" s="42"/>
      <c r="Z3667" s="42"/>
      <c r="AB3667" s="42"/>
      <c r="AC3667" s="42"/>
      <c r="AD3667" s="42"/>
    </row>
    <row r="3668" spans="6:30">
      <c r="F3668" s="42"/>
      <c r="H3668" s="42"/>
      <c r="I3668" s="42"/>
      <c r="J3668" s="42"/>
      <c r="K3668" s="42"/>
      <c r="L3668" s="42"/>
      <c r="M3668" s="42"/>
      <c r="O3668" s="42"/>
      <c r="P3668" s="42"/>
      <c r="Q3668" s="42"/>
      <c r="R3668" s="42"/>
      <c r="T3668" s="42"/>
      <c r="U3668" s="42"/>
      <c r="V3668" s="42"/>
      <c r="X3668" s="42"/>
      <c r="Y3668" s="42"/>
      <c r="Z3668" s="42"/>
      <c r="AB3668" s="42"/>
      <c r="AC3668" s="42"/>
      <c r="AD3668" s="42"/>
    </row>
    <row r="3669" spans="6:30">
      <c r="F3669" s="42"/>
      <c r="H3669" s="42"/>
      <c r="I3669" s="42"/>
      <c r="J3669" s="42"/>
      <c r="K3669" s="42"/>
      <c r="L3669" s="42"/>
      <c r="M3669" s="42"/>
      <c r="O3669" s="42"/>
      <c r="P3669" s="42"/>
      <c r="Q3669" s="42"/>
      <c r="R3669" s="42"/>
      <c r="T3669" s="42"/>
      <c r="U3669" s="42"/>
      <c r="V3669" s="42"/>
      <c r="X3669" s="42"/>
      <c r="Y3669" s="42"/>
      <c r="Z3669" s="42"/>
      <c r="AB3669" s="42"/>
      <c r="AC3669" s="42"/>
      <c r="AD3669" s="42"/>
    </row>
    <row r="3670" spans="6:30">
      <c r="F3670" s="42"/>
      <c r="H3670" s="42"/>
      <c r="I3670" s="42"/>
      <c r="J3670" s="42"/>
      <c r="K3670" s="42"/>
      <c r="L3670" s="42"/>
      <c r="M3670" s="42"/>
      <c r="O3670" s="42"/>
      <c r="P3670" s="42"/>
      <c r="Q3670" s="42"/>
      <c r="R3670" s="42"/>
      <c r="T3670" s="42"/>
      <c r="U3670" s="42"/>
      <c r="V3670" s="42"/>
      <c r="X3670" s="42"/>
      <c r="Y3670" s="42"/>
      <c r="Z3670" s="42"/>
      <c r="AB3670" s="42"/>
      <c r="AC3670" s="42"/>
      <c r="AD3670" s="42"/>
    </row>
    <row r="3671" spans="6:30">
      <c r="F3671" s="42"/>
      <c r="H3671" s="42"/>
      <c r="I3671" s="42"/>
      <c r="J3671" s="42"/>
      <c r="K3671" s="42"/>
      <c r="L3671" s="42"/>
      <c r="M3671" s="42"/>
      <c r="O3671" s="42"/>
      <c r="P3671" s="42"/>
      <c r="Q3671" s="42"/>
      <c r="R3671" s="42"/>
      <c r="T3671" s="42"/>
      <c r="U3671" s="42"/>
      <c r="V3671" s="42"/>
      <c r="X3671" s="42"/>
      <c r="Y3671" s="42"/>
      <c r="Z3671" s="42"/>
      <c r="AB3671" s="42"/>
      <c r="AC3671" s="42"/>
      <c r="AD3671" s="42"/>
    </row>
    <row r="3672" spans="6:30">
      <c r="F3672" s="42"/>
      <c r="H3672" s="42"/>
      <c r="I3672" s="42"/>
      <c r="J3672" s="42"/>
      <c r="K3672" s="42"/>
      <c r="L3672" s="42"/>
      <c r="M3672" s="42"/>
      <c r="O3672" s="42"/>
      <c r="P3672" s="42"/>
      <c r="Q3672" s="42"/>
      <c r="R3672" s="42"/>
      <c r="T3672" s="42"/>
      <c r="U3672" s="42"/>
      <c r="V3672" s="42"/>
      <c r="X3672" s="42"/>
      <c r="Y3672" s="42"/>
      <c r="Z3672" s="42"/>
      <c r="AB3672" s="42"/>
      <c r="AC3672" s="42"/>
      <c r="AD3672" s="42"/>
    </row>
    <row r="3673" spans="6:30">
      <c r="F3673" s="42"/>
      <c r="H3673" s="42"/>
      <c r="I3673" s="42"/>
      <c r="J3673" s="42"/>
      <c r="K3673" s="42"/>
      <c r="L3673" s="42"/>
      <c r="M3673" s="42"/>
      <c r="O3673" s="42"/>
      <c r="P3673" s="42"/>
      <c r="Q3673" s="42"/>
      <c r="R3673" s="42"/>
      <c r="T3673" s="42"/>
      <c r="U3673" s="42"/>
      <c r="V3673" s="42"/>
      <c r="X3673" s="42"/>
      <c r="Y3673" s="42"/>
      <c r="Z3673" s="42"/>
      <c r="AB3673" s="42"/>
      <c r="AC3673" s="42"/>
      <c r="AD3673" s="42"/>
    </row>
    <row r="3674" spans="6:30">
      <c r="F3674" s="42"/>
      <c r="H3674" s="42"/>
      <c r="I3674" s="42"/>
      <c r="J3674" s="42"/>
      <c r="K3674" s="42"/>
      <c r="L3674" s="42"/>
      <c r="M3674" s="42"/>
      <c r="O3674" s="42"/>
      <c r="P3674" s="42"/>
      <c r="Q3674" s="42"/>
      <c r="R3674" s="42"/>
      <c r="T3674" s="42"/>
      <c r="U3674" s="42"/>
      <c r="V3674" s="42"/>
      <c r="X3674" s="42"/>
      <c r="Y3674" s="42"/>
      <c r="Z3674" s="42"/>
      <c r="AB3674" s="42"/>
      <c r="AC3674" s="42"/>
      <c r="AD3674" s="42"/>
    </row>
    <row r="3675" spans="6:30">
      <c r="F3675" s="42"/>
      <c r="H3675" s="42"/>
      <c r="I3675" s="42"/>
      <c r="J3675" s="42"/>
      <c r="K3675" s="42"/>
      <c r="L3675" s="42"/>
      <c r="M3675" s="42"/>
      <c r="O3675" s="42"/>
      <c r="P3675" s="42"/>
      <c r="Q3675" s="42"/>
      <c r="R3675" s="42"/>
      <c r="T3675" s="42"/>
      <c r="U3675" s="42"/>
      <c r="V3675" s="42"/>
      <c r="X3675" s="42"/>
      <c r="Y3675" s="42"/>
      <c r="Z3675" s="42"/>
      <c r="AB3675" s="42"/>
      <c r="AC3675" s="42"/>
      <c r="AD3675" s="42"/>
    </row>
    <row r="3676" spans="6:30">
      <c r="F3676" s="42"/>
      <c r="H3676" s="42"/>
      <c r="I3676" s="42"/>
      <c r="J3676" s="42"/>
      <c r="K3676" s="42"/>
      <c r="L3676" s="42"/>
      <c r="M3676" s="42"/>
      <c r="O3676" s="42"/>
      <c r="P3676" s="42"/>
      <c r="Q3676" s="42"/>
      <c r="R3676" s="42"/>
      <c r="T3676" s="42"/>
      <c r="U3676" s="42"/>
      <c r="V3676" s="42"/>
      <c r="X3676" s="42"/>
      <c r="Y3676" s="42"/>
      <c r="Z3676" s="42"/>
      <c r="AB3676" s="42"/>
      <c r="AC3676" s="42"/>
      <c r="AD3676" s="42"/>
    </row>
    <row r="3677" spans="6:30">
      <c r="F3677" s="42"/>
      <c r="H3677" s="42"/>
      <c r="I3677" s="42"/>
      <c r="J3677" s="42"/>
      <c r="K3677" s="42"/>
      <c r="L3677" s="42"/>
      <c r="M3677" s="42"/>
      <c r="O3677" s="42"/>
      <c r="P3677" s="42"/>
      <c r="Q3677" s="42"/>
      <c r="R3677" s="42"/>
      <c r="T3677" s="42"/>
      <c r="U3677" s="42"/>
      <c r="V3677" s="42"/>
      <c r="X3677" s="42"/>
      <c r="Y3677" s="42"/>
      <c r="Z3677" s="42"/>
      <c r="AB3677" s="42"/>
      <c r="AC3677" s="42"/>
      <c r="AD3677" s="42"/>
    </row>
    <row r="3678" spans="6:30">
      <c r="F3678" s="42"/>
      <c r="H3678" s="42"/>
      <c r="I3678" s="42"/>
      <c r="J3678" s="42"/>
      <c r="K3678" s="42"/>
      <c r="L3678" s="42"/>
      <c r="M3678" s="42"/>
      <c r="O3678" s="42"/>
      <c r="P3678" s="42"/>
      <c r="Q3678" s="42"/>
      <c r="R3678" s="42"/>
      <c r="T3678" s="42"/>
      <c r="U3678" s="42"/>
      <c r="V3678" s="42"/>
      <c r="X3678" s="42"/>
      <c r="Y3678" s="42"/>
      <c r="Z3678" s="42"/>
      <c r="AB3678" s="42"/>
      <c r="AC3678" s="42"/>
      <c r="AD3678" s="42"/>
    </row>
    <row r="3679" spans="6:30">
      <c r="F3679" s="42"/>
      <c r="H3679" s="42"/>
      <c r="I3679" s="42"/>
      <c r="J3679" s="42"/>
      <c r="K3679" s="42"/>
      <c r="L3679" s="42"/>
      <c r="M3679" s="42"/>
      <c r="O3679" s="42"/>
      <c r="P3679" s="42"/>
      <c r="Q3679" s="42"/>
      <c r="R3679" s="42"/>
      <c r="T3679" s="42"/>
      <c r="U3679" s="42"/>
      <c r="V3679" s="42"/>
      <c r="X3679" s="42"/>
      <c r="Y3679" s="42"/>
      <c r="Z3679" s="42"/>
      <c r="AB3679" s="42"/>
      <c r="AC3679" s="42"/>
      <c r="AD3679" s="42"/>
    </row>
    <row r="3680" spans="6:30">
      <c r="F3680" s="42"/>
      <c r="H3680" s="42"/>
      <c r="I3680" s="42"/>
      <c r="J3680" s="42"/>
      <c r="K3680" s="42"/>
      <c r="L3680" s="42"/>
      <c r="M3680" s="42"/>
      <c r="O3680" s="42"/>
      <c r="P3680" s="42"/>
      <c r="Q3680" s="42"/>
      <c r="R3680" s="42"/>
      <c r="T3680" s="42"/>
      <c r="U3680" s="42"/>
      <c r="V3680" s="42"/>
      <c r="X3680" s="42"/>
      <c r="Y3680" s="42"/>
      <c r="Z3680" s="42"/>
      <c r="AB3680" s="42"/>
      <c r="AC3680" s="42"/>
      <c r="AD3680" s="42"/>
    </row>
    <row r="3681" spans="6:30">
      <c r="F3681" s="42"/>
      <c r="H3681" s="42"/>
      <c r="I3681" s="42"/>
      <c r="J3681" s="42"/>
      <c r="K3681" s="42"/>
      <c r="L3681" s="42"/>
      <c r="M3681" s="42"/>
      <c r="O3681" s="42"/>
      <c r="P3681" s="42"/>
      <c r="Q3681" s="42"/>
      <c r="R3681" s="42"/>
      <c r="T3681" s="42"/>
      <c r="U3681" s="42"/>
      <c r="V3681" s="42"/>
      <c r="X3681" s="42"/>
      <c r="Y3681" s="42"/>
      <c r="Z3681" s="42"/>
      <c r="AB3681" s="42"/>
      <c r="AC3681" s="42"/>
      <c r="AD3681" s="42"/>
    </row>
    <row r="3682" spans="6:30">
      <c r="F3682" s="42"/>
      <c r="H3682" s="42"/>
      <c r="I3682" s="42"/>
      <c r="J3682" s="42"/>
      <c r="K3682" s="42"/>
      <c r="L3682" s="42"/>
      <c r="M3682" s="42"/>
      <c r="O3682" s="42"/>
      <c r="P3682" s="42"/>
      <c r="Q3682" s="42"/>
      <c r="R3682" s="42"/>
      <c r="T3682" s="42"/>
      <c r="U3682" s="42"/>
      <c r="V3682" s="42"/>
      <c r="X3682" s="42"/>
      <c r="Y3682" s="42"/>
      <c r="Z3682" s="42"/>
      <c r="AB3682" s="42"/>
      <c r="AC3682" s="42"/>
      <c r="AD3682" s="42"/>
    </row>
    <row r="3683" spans="6:30">
      <c r="F3683" s="42"/>
      <c r="H3683" s="42"/>
      <c r="I3683" s="42"/>
      <c r="J3683" s="42"/>
      <c r="K3683" s="42"/>
      <c r="L3683" s="42"/>
      <c r="M3683" s="42"/>
      <c r="O3683" s="42"/>
      <c r="P3683" s="42"/>
      <c r="Q3683" s="42"/>
      <c r="R3683" s="42"/>
      <c r="T3683" s="42"/>
      <c r="U3683" s="42"/>
      <c r="V3683" s="42"/>
      <c r="X3683" s="42"/>
      <c r="Y3683" s="42"/>
      <c r="Z3683" s="42"/>
      <c r="AB3683" s="42"/>
      <c r="AC3683" s="42"/>
      <c r="AD3683" s="42"/>
    </row>
    <row r="3684" spans="6:30">
      <c r="F3684" s="42"/>
      <c r="H3684" s="42"/>
      <c r="I3684" s="42"/>
      <c r="J3684" s="42"/>
      <c r="K3684" s="42"/>
      <c r="L3684" s="42"/>
      <c r="M3684" s="42"/>
      <c r="O3684" s="42"/>
      <c r="P3684" s="42"/>
      <c r="Q3684" s="42"/>
      <c r="R3684" s="42"/>
      <c r="T3684" s="42"/>
      <c r="U3684" s="42"/>
      <c r="V3684" s="42"/>
      <c r="X3684" s="42"/>
      <c r="Y3684" s="42"/>
      <c r="Z3684" s="42"/>
      <c r="AB3684" s="42"/>
      <c r="AC3684" s="42"/>
      <c r="AD3684" s="42"/>
    </row>
    <row r="3685" spans="6:30">
      <c r="F3685" s="42"/>
      <c r="H3685" s="42"/>
      <c r="I3685" s="42"/>
      <c r="J3685" s="42"/>
      <c r="K3685" s="42"/>
      <c r="L3685" s="42"/>
      <c r="M3685" s="42"/>
      <c r="O3685" s="42"/>
      <c r="P3685" s="42"/>
      <c r="Q3685" s="42"/>
      <c r="R3685" s="42"/>
      <c r="T3685" s="42"/>
      <c r="U3685" s="42"/>
      <c r="V3685" s="42"/>
      <c r="X3685" s="42"/>
      <c r="Y3685" s="42"/>
      <c r="Z3685" s="42"/>
      <c r="AB3685" s="42"/>
      <c r="AC3685" s="42"/>
      <c r="AD3685" s="42"/>
    </row>
    <row r="3686" spans="6:30">
      <c r="F3686" s="42"/>
      <c r="H3686" s="42"/>
      <c r="I3686" s="42"/>
      <c r="J3686" s="42"/>
      <c r="K3686" s="42"/>
      <c r="L3686" s="42"/>
      <c r="M3686" s="42"/>
      <c r="O3686" s="42"/>
      <c r="P3686" s="42"/>
      <c r="Q3686" s="42"/>
      <c r="R3686" s="42"/>
      <c r="T3686" s="42"/>
      <c r="U3686" s="42"/>
      <c r="V3686" s="42"/>
      <c r="X3686" s="42"/>
      <c r="Y3686" s="42"/>
      <c r="Z3686" s="42"/>
      <c r="AB3686" s="42"/>
      <c r="AC3686" s="42"/>
      <c r="AD3686" s="42"/>
    </row>
    <row r="3687" spans="6:30">
      <c r="F3687" s="42"/>
      <c r="H3687" s="42"/>
      <c r="I3687" s="42"/>
      <c r="J3687" s="42"/>
      <c r="K3687" s="42"/>
      <c r="L3687" s="42"/>
      <c r="M3687" s="42"/>
      <c r="O3687" s="42"/>
      <c r="P3687" s="42"/>
      <c r="Q3687" s="42"/>
      <c r="R3687" s="42"/>
      <c r="T3687" s="42"/>
      <c r="U3687" s="42"/>
      <c r="V3687" s="42"/>
      <c r="X3687" s="42"/>
      <c r="Y3687" s="42"/>
      <c r="Z3687" s="42"/>
      <c r="AB3687" s="42"/>
      <c r="AC3687" s="42"/>
      <c r="AD3687" s="42"/>
    </row>
    <row r="3688" spans="6:30">
      <c r="F3688" s="42"/>
      <c r="H3688" s="42"/>
      <c r="I3688" s="42"/>
      <c r="J3688" s="42"/>
      <c r="K3688" s="42"/>
      <c r="L3688" s="42"/>
      <c r="M3688" s="42"/>
      <c r="O3688" s="42"/>
      <c r="P3688" s="42"/>
      <c r="Q3688" s="42"/>
      <c r="R3688" s="42"/>
      <c r="T3688" s="42"/>
      <c r="U3688" s="42"/>
      <c r="V3688" s="42"/>
      <c r="X3688" s="42"/>
      <c r="Y3688" s="42"/>
      <c r="Z3688" s="42"/>
      <c r="AB3688" s="42"/>
      <c r="AC3688" s="42"/>
      <c r="AD3688" s="42"/>
    </row>
    <row r="3689" spans="6:30">
      <c r="F3689" s="42"/>
      <c r="H3689" s="42"/>
      <c r="I3689" s="42"/>
      <c r="J3689" s="42"/>
      <c r="K3689" s="42"/>
      <c r="L3689" s="42"/>
      <c r="M3689" s="42"/>
      <c r="O3689" s="42"/>
      <c r="P3689" s="42"/>
      <c r="Q3689" s="42"/>
      <c r="R3689" s="42"/>
      <c r="T3689" s="42"/>
      <c r="U3689" s="42"/>
      <c r="V3689" s="42"/>
      <c r="X3689" s="42"/>
      <c r="Y3689" s="42"/>
      <c r="Z3689" s="42"/>
      <c r="AB3689" s="42"/>
      <c r="AC3689" s="42"/>
      <c r="AD3689" s="42"/>
    </row>
    <row r="3690" spans="6:30">
      <c r="F3690" s="42"/>
      <c r="H3690" s="42"/>
      <c r="I3690" s="42"/>
      <c r="J3690" s="42"/>
      <c r="K3690" s="42"/>
      <c r="L3690" s="42"/>
      <c r="M3690" s="42"/>
      <c r="O3690" s="42"/>
      <c r="P3690" s="42"/>
      <c r="Q3690" s="42"/>
      <c r="R3690" s="42"/>
      <c r="T3690" s="42"/>
      <c r="U3690" s="42"/>
      <c r="V3690" s="42"/>
      <c r="X3690" s="42"/>
      <c r="Y3690" s="42"/>
      <c r="Z3690" s="42"/>
      <c r="AB3690" s="42"/>
      <c r="AC3690" s="42"/>
      <c r="AD3690" s="42"/>
    </row>
    <row r="3691" spans="6:30">
      <c r="F3691" s="42"/>
      <c r="H3691" s="42"/>
      <c r="I3691" s="42"/>
      <c r="J3691" s="42"/>
      <c r="K3691" s="42"/>
      <c r="L3691" s="42"/>
      <c r="M3691" s="42"/>
      <c r="O3691" s="42"/>
      <c r="P3691" s="42"/>
      <c r="Q3691" s="42"/>
      <c r="R3691" s="42"/>
      <c r="T3691" s="42"/>
      <c r="U3691" s="42"/>
      <c r="V3691" s="42"/>
      <c r="X3691" s="42"/>
      <c r="Y3691" s="42"/>
      <c r="Z3691" s="42"/>
      <c r="AB3691" s="42"/>
      <c r="AC3691" s="42"/>
      <c r="AD3691" s="42"/>
    </row>
    <row r="3692" spans="6:30">
      <c r="F3692" s="42"/>
      <c r="H3692" s="42"/>
      <c r="I3692" s="42"/>
      <c r="J3692" s="42"/>
      <c r="K3692" s="42"/>
      <c r="L3692" s="42"/>
      <c r="M3692" s="42"/>
      <c r="O3692" s="42"/>
      <c r="P3692" s="42"/>
      <c r="Q3692" s="42"/>
      <c r="R3692" s="42"/>
      <c r="T3692" s="42"/>
      <c r="U3692" s="42"/>
      <c r="V3692" s="42"/>
      <c r="X3692" s="42"/>
      <c r="Y3692" s="42"/>
      <c r="Z3692" s="42"/>
      <c r="AB3692" s="42"/>
      <c r="AC3692" s="42"/>
      <c r="AD3692" s="42"/>
    </row>
    <row r="3693" spans="6:30">
      <c r="F3693" s="42"/>
      <c r="H3693" s="42"/>
      <c r="I3693" s="42"/>
      <c r="J3693" s="42"/>
      <c r="K3693" s="42"/>
      <c r="L3693" s="42"/>
      <c r="M3693" s="42"/>
      <c r="O3693" s="42"/>
      <c r="P3693" s="42"/>
      <c r="Q3693" s="42"/>
      <c r="R3693" s="42"/>
      <c r="T3693" s="42"/>
      <c r="U3693" s="42"/>
      <c r="V3693" s="42"/>
      <c r="X3693" s="42"/>
      <c r="Y3693" s="42"/>
      <c r="Z3693" s="42"/>
      <c r="AB3693" s="42"/>
      <c r="AC3693" s="42"/>
      <c r="AD3693" s="42"/>
    </row>
    <row r="3694" spans="6:30">
      <c r="F3694" s="42"/>
      <c r="H3694" s="42"/>
      <c r="I3694" s="42"/>
      <c r="J3694" s="42"/>
      <c r="K3694" s="42"/>
      <c r="L3694" s="42"/>
      <c r="M3694" s="42"/>
      <c r="O3694" s="42"/>
      <c r="P3694" s="42"/>
      <c r="Q3694" s="42"/>
      <c r="R3694" s="42"/>
      <c r="T3694" s="42"/>
      <c r="U3694" s="42"/>
      <c r="V3694" s="42"/>
      <c r="X3694" s="42"/>
      <c r="Y3694" s="42"/>
      <c r="Z3694" s="42"/>
      <c r="AB3694" s="42"/>
      <c r="AC3694" s="42"/>
      <c r="AD3694" s="42"/>
    </row>
    <row r="3695" spans="6:30">
      <c r="F3695" s="42"/>
      <c r="H3695" s="42"/>
      <c r="I3695" s="42"/>
      <c r="J3695" s="42"/>
      <c r="K3695" s="42"/>
      <c r="L3695" s="42"/>
      <c r="M3695" s="42"/>
      <c r="O3695" s="42"/>
      <c r="P3695" s="42"/>
      <c r="Q3695" s="42"/>
      <c r="R3695" s="42"/>
      <c r="T3695" s="42"/>
      <c r="U3695" s="42"/>
      <c r="V3695" s="42"/>
      <c r="X3695" s="42"/>
      <c r="Y3695" s="42"/>
      <c r="Z3695" s="42"/>
      <c r="AB3695" s="42"/>
      <c r="AC3695" s="42"/>
      <c r="AD3695" s="42"/>
    </row>
    <row r="3696" spans="6:30">
      <c r="F3696" s="42"/>
      <c r="H3696" s="42"/>
      <c r="I3696" s="42"/>
      <c r="J3696" s="42"/>
      <c r="K3696" s="42"/>
      <c r="L3696" s="42"/>
      <c r="M3696" s="42"/>
      <c r="O3696" s="42"/>
      <c r="P3696" s="42"/>
      <c r="Q3696" s="42"/>
      <c r="R3696" s="42"/>
      <c r="T3696" s="42"/>
      <c r="U3696" s="42"/>
      <c r="V3696" s="42"/>
      <c r="X3696" s="42"/>
      <c r="Y3696" s="42"/>
      <c r="Z3696" s="42"/>
      <c r="AB3696" s="42"/>
      <c r="AC3696" s="42"/>
      <c r="AD3696" s="42"/>
    </row>
    <row r="3697" spans="6:30">
      <c r="F3697" s="42"/>
      <c r="H3697" s="42"/>
      <c r="I3697" s="42"/>
      <c r="J3697" s="42"/>
      <c r="K3697" s="42"/>
      <c r="L3697" s="42"/>
      <c r="M3697" s="42"/>
      <c r="O3697" s="42"/>
      <c r="P3697" s="42"/>
      <c r="Q3697" s="42"/>
      <c r="R3697" s="42"/>
      <c r="T3697" s="42"/>
      <c r="U3697" s="42"/>
      <c r="V3697" s="42"/>
      <c r="X3697" s="42"/>
      <c r="Y3697" s="42"/>
      <c r="Z3697" s="42"/>
      <c r="AB3697" s="42"/>
      <c r="AC3697" s="42"/>
      <c r="AD3697" s="42"/>
    </row>
    <row r="3698" spans="6:30">
      <c r="F3698" s="42"/>
      <c r="H3698" s="42"/>
      <c r="I3698" s="42"/>
      <c r="J3698" s="42"/>
      <c r="K3698" s="42"/>
      <c r="L3698" s="42"/>
      <c r="M3698" s="42"/>
      <c r="O3698" s="42"/>
      <c r="P3698" s="42"/>
      <c r="Q3698" s="42"/>
      <c r="R3698" s="42"/>
      <c r="T3698" s="42"/>
      <c r="U3698" s="42"/>
      <c r="V3698" s="42"/>
      <c r="X3698" s="42"/>
      <c r="Y3698" s="42"/>
      <c r="Z3698" s="42"/>
      <c r="AB3698" s="42"/>
      <c r="AC3698" s="42"/>
      <c r="AD3698" s="42"/>
    </row>
    <row r="3699" spans="6:30">
      <c r="F3699" s="42"/>
      <c r="H3699" s="42"/>
      <c r="I3699" s="42"/>
      <c r="J3699" s="42"/>
      <c r="K3699" s="42"/>
      <c r="L3699" s="42"/>
      <c r="M3699" s="42"/>
      <c r="O3699" s="42"/>
      <c r="P3699" s="42"/>
      <c r="Q3699" s="42"/>
      <c r="R3699" s="42"/>
      <c r="T3699" s="42"/>
      <c r="U3699" s="42"/>
      <c r="V3699" s="42"/>
      <c r="X3699" s="42"/>
      <c r="Y3699" s="42"/>
      <c r="Z3699" s="42"/>
      <c r="AB3699" s="42"/>
      <c r="AC3699" s="42"/>
      <c r="AD3699" s="42"/>
    </row>
    <row r="3700" spans="6:30">
      <c r="F3700" s="42"/>
      <c r="H3700" s="42"/>
      <c r="I3700" s="42"/>
      <c r="J3700" s="42"/>
      <c r="K3700" s="42"/>
      <c r="L3700" s="42"/>
      <c r="M3700" s="42"/>
      <c r="O3700" s="42"/>
      <c r="P3700" s="42"/>
      <c r="Q3700" s="42"/>
      <c r="R3700" s="42"/>
      <c r="T3700" s="42"/>
      <c r="U3700" s="42"/>
      <c r="V3700" s="42"/>
      <c r="X3700" s="42"/>
      <c r="Y3700" s="42"/>
      <c r="Z3700" s="42"/>
      <c r="AB3700" s="42"/>
      <c r="AC3700" s="42"/>
      <c r="AD3700" s="42"/>
    </row>
    <row r="3701" spans="6:30">
      <c r="F3701" s="42"/>
      <c r="H3701" s="42"/>
      <c r="I3701" s="42"/>
      <c r="J3701" s="42"/>
      <c r="K3701" s="42"/>
      <c r="L3701" s="42"/>
      <c r="M3701" s="42"/>
      <c r="O3701" s="42"/>
      <c r="P3701" s="42"/>
      <c r="Q3701" s="42"/>
      <c r="R3701" s="42"/>
      <c r="T3701" s="42"/>
      <c r="U3701" s="42"/>
      <c r="V3701" s="42"/>
      <c r="X3701" s="42"/>
      <c r="Y3701" s="42"/>
      <c r="Z3701" s="42"/>
      <c r="AB3701" s="42"/>
      <c r="AC3701" s="42"/>
      <c r="AD3701" s="42"/>
    </row>
    <row r="3702" spans="6:30">
      <c r="F3702" s="42"/>
      <c r="H3702" s="42"/>
      <c r="I3702" s="42"/>
      <c r="J3702" s="42"/>
      <c r="K3702" s="42"/>
      <c r="L3702" s="42"/>
      <c r="M3702" s="42"/>
      <c r="O3702" s="42"/>
      <c r="P3702" s="42"/>
      <c r="Q3702" s="42"/>
      <c r="R3702" s="42"/>
      <c r="T3702" s="42"/>
      <c r="U3702" s="42"/>
      <c r="V3702" s="42"/>
      <c r="X3702" s="42"/>
      <c r="Y3702" s="42"/>
      <c r="Z3702" s="42"/>
      <c r="AB3702" s="42"/>
      <c r="AC3702" s="42"/>
      <c r="AD3702" s="42"/>
    </row>
    <row r="3703" spans="6:30">
      <c r="F3703" s="42"/>
      <c r="H3703" s="42"/>
      <c r="I3703" s="42"/>
      <c r="J3703" s="42"/>
      <c r="K3703" s="42"/>
      <c r="L3703" s="42"/>
      <c r="M3703" s="42"/>
      <c r="O3703" s="42"/>
      <c r="P3703" s="42"/>
      <c r="Q3703" s="42"/>
      <c r="R3703" s="42"/>
      <c r="T3703" s="42"/>
      <c r="U3703" s="42"/>
      <c r="V3703" s="42"/>
      <c r="X3703" s="42"/>
      <c r="Y3703" s="42"/>
      <c r="Z3703" s="42"/>
      <c r="AB3703" s="42"/>
      <c r="AC3703" s="42"/>
      <c r="AD3703" s="42"/>
    </row>
    <row r="3704" spans="6:30">
      <c r="F3704" s="42"/>
      <c r="H3704" s="42"/>
      <c r="I3704" s="42"/>
      <c r="J3704" s="42"/>
      <c r="K3704" s="42"/>
      <c r="L3704" s="42"/>
      <c r="M3704" s="42"/>
      <c r="O3704" s="42"/>
      <c r="P3704" s="42"/>
      <c r="Q3704" s="42"/>
      <c r="R3704" s="42"/>
      <c r="T3704" s="42"/>
      <c r="U3704" s="42"/>
      <c r="V3704" s="42"/>
      <c r="X3704" s="42"/>
      <c r="Y3704" s="42"/>
      <c r="Z3704" s="42"/>
      <c r="AB3704" s="42"/>
      <c r="AC3704" s="42"/>
      <c r="AD3704" s="42"/>
    </row>
    <row r="3705" spans="6:30">
      <c r="F3705" s="42"/>
      <c r="H3705" s="42"/>
      <c r="I3705" s="42"/>
      <c r="J3705" s="42"/>
      <c r="K3705" s="42"/>
      <c r="L3705" s="42"/>
      <c r="M3705" s="42"/>
      <c r="O3705" s="42"/>
      <c r="P3705" s="42"/>
      <c r="Q3705" s="42"/>
      <c r="R3705" s="42"/>
      <c r="T3705" s="42"/>
      <c r="U3705" s="42"/>
      <c r="V3705" s="42"/>
      <c r="X3705" s="42"/>
      <c r="Y3705" s="42"/>
      <c r="Z3705" s="42"/>
      <c r="AB3705" s="42"/>
      <c r="AC3705" s="42"/>
      <c r="AD3705" s="42"/>
    </row>
    <row r="3706" spans="6:30">
      <c r="F3706" s="42"/>
      <c r="H3706" s="42"/>
      <c r="I3706" s="42"/>
      <c r="J3706" s="42"/>
      <c r="K3706" s="42"/>
      <c r="L3706" s="42"/>
      <c r="M3706" s="42"/>
      <c r="O3706" s="42"/>
      <c r="P3706" s="42"/>
      <c r="Q3706" s="42"/>
      <c r="R3706" s="42"/>
      <c r="T3706" s="42"/>
      <c r="U3706" s="42"/>
      <c r="V3706" s="42"/>
      <c r="X3706" s="42"/>
      <c r="Y3706" s="42"/>
      <c r="Z3706" s="42"/>
      <c r="AB3706" s="42"/>
      <c r="AC3706" s="42"/>
      <c r="AD3706" s="42"/>
    </row>
    <row r="3707" spans="6:30">
      <c r="F3707" s="42"/>
      <c r="H3707" s="42"/>
      <c r="I3707" s="42"/>
      <c r="J3707" s="42"/>
      <c r="K3707" s="42"/>
      <c r="L3707" s="42"/>
      <c r="M3707" s="42"/>
      <c r="O3707" s="42"/>
      <c r="P3707" s="42"/>
      <c r="Q3707" s="42"/>
      <c r="R3707" s="42"/>
      <c r="T3707" s="42"/>
      <c r="U3707" s="42"/>
      <c r="V3707" s="42"/>
      <c r="X3707" s="42"/>
      <c r="Y3707" s="42"/>
      <c r="Z3707" s="42"/>
      <c r="AB3707" s="42"/>
      <c r="AC3707" s="42"/>
      <c r="AD3707" s="42"/>
    </row>
    <row r="3708" spans="6:30">
      <c r="F3708" s="42"/>
      <c r="H3708" s="42"/>
      <c r="I3708" s="42"/>
      <c r="J3708" s="42"/>
      <c r="K3708" s="42"/>
      <c r="L3708" s="42"/>
      <c r="M3708" s="42"/>
      <c r="O3708" s="42"/>
      <c r="P3708" s="42"/>
      <c r="Q3708" s="42"/>
      <c r="R3708" s="42"/>
      <c r="T3708" s="42"/>
      <c r="U3708" s="42"/>
      <c r="V3708" s="42"/>
      <c r="X3708" s="42"/>
      <c r="Y3708" s="42"/>
      <c r="Z3708" s="42"/>
      <c r="AB3708" s="42"/>
      <c r="AC3708" s="42"/>
      <c r="AD3708" s="42"/>
    </row>
    <row r="3709" spans="6:30">
      <c r="F3709" s="42"/>
      <c r="H3709" s="42"/>
      <c r="I3709" s="42"/>
      <c r="J3709" s="42"/>
      <c r="K3709" s="42"/>
      <c r="L3709" s="42"/>
      <c r="M3709" s="42"/>
      <c r="O3709" s="42"/>
      <c r="P3709" s="42"/>
      <c r="Q3709" s="42"/>
      <c r="R3709" s="42"/>
      <c r="T3709" s="42"/>
      <c r="U3709" s="42"/>
      <c r="V3709" s="42"/>
      <c r="X3709" s="42"/>
      <c r="Y3709" s="42"/>
      <c r="Z3709" s="42"/>
      <c r="AB3709" s="42"/>
      <c r="AC3709" s="42"/>
      <c r="AD3709" s="42"/>
    </row>
    <row r="3710" spans="6:30">
      <c r="F3710" s="42"/>
      <c r="H3710" s="42"/>
      <c r="I3710" s="42"/>
      <c r="J3710" s="42"/>
      <c r="K3710" s="42"/>
      <c r="L3710" s="42"/>
      <c r="M3710" s="42"/>
      <c r="O3710" s="42"/>
      <c r="P3710" s="42"/>
      <c r="Q3710" s="42"/>
      <c r="R3710" s="42"/>
      <c r="T3710" s="42"/>
      <c r="U3710" s="42"/>
      <c r="V3710" s="42"/>
      <c r="X3710" s="42"/>
      <c r="Y3710" s="42"/>
      <c r="Z3710" s="42"/>
      <c r="AB3710" s="42"/>
      <c r="AC3710" s="42"/>
      <c r="AD3710" s="42"/>
    </row>
    <row r="3711" spans="6:30">
      <c r="F3711" s="42"/>
      <c r="H3711" s="42"/>
      <c r="I3711" s="42"/>
      <c r="J3711" s="42"/>
      <c r="K3711" s="42"/>
      <c r="L3711" s="42"/>
      <c r="M3711" s="42"/>
      <c r="O3711" s="42"/>
      <c r="P3711" s="42"/>
      <c r="Q3711" s="42"/>
      <c r="R3711" s="42"/>
      <c r="T3711" s="42"/>
      <c r="U3711" s="42"/>
      <c r="V3711" s="42"/>
      <c r="X3711" s="42"/>
      <c r="Y3711" s="42"/>
      <c r="Z3711" s="42"/>
      <c r="AB3711" s="42"/>
      <c r="AC3711" s="42"/>
      <c r="AD3711" s="42"/>
    </row>
    <row r="3712" spans="6:30">
      <c r="F3712" s="42"/>
      <c r="H3712" s="42"/>
      <c r="I3712" s="42"/>
      <c r="J3712" s="42"/>
      <c r="K3712" s="42"/>
      <c r="L3712" s="42"/>
      <c r="M3712" s="42"/>
      <c r="O3712" s="42"/>
      <c r="P3712" s="42"/>
      <c r="Q3712" s="42"/>
      <c r="R3712" s="42"/>
      <c r="T3712" s="42"/>
      <c r="U3712" s="42"/>
      <c r="V3712" s="42"/>
      <c r="X3712" s="42"/>
      <c r="Y3712" s="42"/>
      <c r="Z3712" s="42"/>
      <c r="AB3712" s="42"/>
      <c r="AC3712" s="42"/>
      <c r="AD3712" s="42"/>
    </row>
    <row r="3713" spans="6:30">
      <c r="F3713" s="42"/>
      <c r="H3713" s="42"/>
      <c r="I3713" s="42"/>
      <c r="J3713" s="42"/>
      <c r="K3713" s="42"/>
      <c r="L3713" s="42"/>
      <c r="M3713" s="42"/>
      <c r="O3713" s="42"/>
      <c r="P3713" s="42"/>
      <c r="Q3713" s="42"/>
      <c r="R3713" s="42"/>
      <c r="T3713" s="42"/>
      <c r="U3713" s="42"/>
      <c r="V3713" s="42"/>
      <c r="X3713" s="42"/>
      <c r="Y3713" s="42"/>
      <c r="Z3713" s="42"/>
      <c r="AB3713" s="42"/>
      <c r="AC3713" s="42"/>
      <c r="AD3713" s="42"/>
    </row>
    <row r="3714" spans="6:30">
      <c r="F3714" s="42"/>
      <c r="H3714" s="42"/>
      <c r="I3714" s="42"/>
      <c r="J3714" s="42"/>
      <c r="K3714" s="42"/>
      <c r="L3714" s="42"/>
      <c r="M3714" s="42"/>
      <c r="O3714" s="42"/>
      <c r="P3714" s="42"/>
      <c r="Q3714" s="42"/>
      <c r="R3714" s="42"/>
      <c r="T3714" s="42"/>
      <c r="U3714" s="42"/>
      <c r="V3714" s="42"/>
      <c r="X3714" s="42"/>
      <c r="Y3714" s="42"/>
      <c r="Z3714" s="42"/>
      <c r="AB3714" s="42"/>
      <c r="AC3714" s="42"/>
      <c r="AD3714" s="42"/>
    </row>
    <row r="3715" spans="6:30">
      <c r="F3715" s="42"/>
      <c r="H3715" s="42"/>
      <c r="I3715" s="42"/>
      <c r="J3715" s="42"/>
      <c r="K3715" s="42"/>
      <c r="L3715" s="42"/>
      <c r="M3715" s="42"/>
      <c r="O3715" s="42"/>
      <c r="P3715" s="42"/>
      <c r="Q3715" s="42"/>
      <c r="R3715" s="42"/>
      <c r="T3715" s="42"/>
      <c r="U3715" s="42"/>
      <c r="V3715" s="42"/>
      <c r="X3715" s="42"/>
      <c r="Y3715" s="42"/>
      <c r="Z3715" s="42"/>
      <c r="AB3715" s="42"/>
      <c r="AC3715" s="42"/>
      <c r="AD3715" s="42"/>
    </row>
    <row r="3716" spans="6:30">
      <c r="F3716" s="42"/>
      <c r="H3716" s="42"/>
      <c r="I3716" s="42"/>
      <c r="J3716" s="42"/>
      <c r="K3716" s="42"/>
      <c r="L3716" s="42"/>
      <c r="M3716" s="42"/>
      <c r="O3716" s="42"/>
      <c r="P3716" s="42"/>
      <c r="Q3716" s="42"/>
      <c r="R3716" s="42"/>
      <c r="T3716" s="42"/>
      <c r="U3716" s="42"/>
      <c r="V3716" s="42"/>
      <c r="X3716" s="42"/>
      <c r="Y3716" s="42"/>
      <c r="Z3716" s="42"/>
      <c r="AB3716" s="42"/>
      <c r="AC3716" s="42"/>
      <c r="AD3716" s="42"/>
    </row>
    <row r="3717" spans="6:30">
      <c r="F3717" s="42"/>
      <c r="H3717" s="42"/>
      <c r="I3717" s="42"/>
      <c r="J3717" s="42"/>
      <c r="K3717" s="42"/>
      <c r="L3717" s="42"/>
      <c r="M3717" s="42"/>
      <c r="O3717" s="42"/>
      <c r="P3717" s="42"/>
      <c r="Q3717" s="42"/>
      <c r="R3717" s="42"/>
      <c r="T3717" s="42"/>
      <c r="U3717" s="42"/>
      <c r="V3717" s="42"/>
      <c r="X3717" s="42"/>
      <c r="Y3717" s="42"/>
      <c r="Z3717" s="42"/>
      <c r="AB3717" s="42"/>
      <c r="AC3717" s="42"/>
      <c r="AD3717" s="42"/>
    </row>
    <row r="3718" spans="6:30">
      <c r="F3718" s="42"/>
      <c r="H3718" s="42"/>
      <c r="I3718" s="42"/>
      <c r="J3718" s="42"/>
      <c r="K3718" s="42"/>
      <c r="L3718" s="42"/>
      <c r="M3718" s="42"/>
      <c r="O3718" s="42"/>
      <c r="P3718" s="42"/>
      <c r="Q3718" s="42"/>
      <c r="R3718" s="42"/>
      <c r="T3718" s="42"/>
      <c r="U3718" s="42"/>
      <c r="V3718" s="42"/>
      <c r="X3718" s="42"/>
      <c r="Y3718" s="42"/>
      <c r="Z3718" s="42"/>
      <c r="AB3718" s="42"/>
      <c r="AC3718" s="42"/>
      <c r="AD3718" s="42"/>
    </row>
    <row r="3719" spans="6:30">
      <c r="F3719" s="42"/>
      <c r="H3719" s="42"/>
      <c r="I3719" s="42"/>
      <c r="J3719" s="42"/>
      <c r="K3719" s="42"/>
      <c r="L3719" s="42"/>
      <c r="M3719" s="42"/>
      <c r="O3719" s="42"/>
      <c r="P3719" s="42"/>
      <c r="Q3719" s="42"/>
      <c r="R3719" s="42"/>
      <c r="T3719" s="42"/>
      <c r="U3719" s="42"/>
      <c r="V3719" s="42"/>
      <c r="X3719" s="42"/>
      <c r="Y3719" s="42"/>
      <c r="Z3719" s="42"/>
      <c r="AB3719" s="42"/>
      <c r="AC3719" s="42"/>
      <c r="AD3719" s="42"/>
    </row>
    <row r="3720" spans="6:30">
      <c r="F3720" s="42"/>
      <c r="H3720" s="42"/>
      <c r="I3720" s="42"/>
      <c r="J3720" s="42"/>
      <c r="K3720" s="42"/>
      <c r="L3720" s="42"/>
      <c r="M3720" s="42"/>
      <c r="O3720" s="42"/>
      <c r="P3720" s="42"/>
      <c r="Q3720" s="42"/>
      <c r="R3720" s="42"/>
      <c r="T3720" s="42"/>
      <c r="U3720" s="42"/>
      <c r="V3720" s="42"/>
      <c r="X3720" s="42"/>
      <c r="Y3720" s="42"/>
      <c r="Z3720" s="42"/>
      <c r="AB3720" s="42"/>
      <c r="AC3720" s="42"/>
      <c r="AD3720" s="42"/>
    </row>
    <row r="3721" spans="6:30">
      <c r="F3721" s="42"/>
      <c r="H3721" s="42"/>
      <c r="I3721" s="42"/>
      <c r="J3721" s="42"/>
      <c r="K3721" s="42"/>
      <c r="L3721" s="42"/>
      <c r="M3721" s="42"/>
      <c r="O3721" s="42"/>
      <c r="P3721" s="42"/>
      <c r="Q3721" s="42"/>
      <c r="R3721" s="42"/>
      <c r="T3721" s="42"/>
      <c r="U3721" s="42"/>
      <c r="V3721" s="42"/>
      <c r="X3721" s="42"/>
      <c r="Y3721" s="42"/>
      <c r="Z3721" s="42"/>
      <c r="AB3721" s="42"/>
      <c r="AC3721" s="42"/>
      <c r="AD3721" s="42"/>
    </row>
    <row r="3722" spans="6:30">
      <c r="F3722" s="42"/>
      <c r="H3722" s="42"/>
      <c r="I3722" s="42"/>
      <c r="J3722" s="42"/>
      <c r="K3722" s="42"/>
      <c r="L3722" s="42"/>
      <c r="M3722" s="42"/>
      <c r="O3722" s="42"/>
      <c r="P3722" s="42"/>
      <c r="Q3722" s="42"/>
      <c r="R3722" s="42"/>
      <c r="T3722" s="42"/>
      <c r="U3722" s="42"/>
      <c r="V3722" s="42"/>
      <c r="X3722" s="42"/>
      <c r="Y3722" s="42"/>
      <c r="Z3722" s="42"/>
      <c r="AB3722" s="42"/>
      <c r="AC3722" s="42"/>
      <c r="AD3722" s="42"/>
    </row>
    <row r="3723" spans="6:30">
      <c r="F3723" s="42"/>
      <c r="H3723" s="42"/>
      <c r="I3723" s="42"/>
      <c r="J3723" s="42"/>
      <c r="K3723" s="42"/>
      <c r="L3723" s="42"/>
      <c r="M3723" s="42"/>
      <c r="O3723" s="42"/>
      <c r="P3723" s="42"/>
      <c r="Q3723" s="42"/>
      <c r="R3723" s="42"/>
      <c r="T3723" s="42"/>
      <c r="U3723" s="42"/>
      <c r="V3723" s="42"/>
      <c r="X3723" s="42"/>
      <c r="Y3723" s="42"/>
      <c r="Z3723" s="42"/>
      <c r="AB3723" s="42"/>
      <c r="AC3723" s="42"/>
      <c r="AD3723" s="42"/>
    </row>
    <row r="3724" spans="6:30">
      <c r="F3724" s="42"/>
      <c r="H3724" s="42"/>
      <c r="I3724" s="42"/>
      <c r="J3724" s="42"/>
      <c r="K3724" s="42"/>
      <c r="L3724" s="42"/>
      <c r="M3724" s="42"/>
      <c r="O3724" s="42"/>
      <c r="P3724" s="42"/>
      <c r="Q3724" s="42"/>
      <c r="R3724" s="42"/>
      <c r="T3724" s="42"/>
      <c r="U3724" s="42"/>
      <c r="V3724" s="42"/>
      <c r="X3724" s="42"/>
      <c r="Y3724" s="42"/>
      <c r="Z3724" s="42"/>
      <c r="AB3724" s="42"/>
      <c r="AC3724" s="42"/>
      <c r="AD3724" s="42"/>
    </row>
    <row r="3725" spans="6:30">
      <c r="F3725" s="42"/>
      <c r="H3725" s="42"/>
      <c r="I3725" s="42"/>
      <c r="J3725" s="42"/>
      <c r="K3725" s="42"/>
      <c r="L3725" s="42"/>
      <c r="M3725" s="42"/>
      <c r="O3725" s="42"/>
      <c r="P3725" s="42"/>
      <c r="Q3725" s="42"/>
      <c r="R3725" s="42"/>
      <c r="T3725" s="42"/>
      <c r="U3725" s="42"/>
      <c r="V3725" s="42"/>
      <c r="X3725" s="42"/>
      <c r="Y3725" s="42"/>
      <c r="Z3725" s="42"/>
      <c r="AB3725" s="42"/>
      <c r="AC3725" s="42"/>
      <c r="AD3725" s="42"/>
    </row>
    <row r="3726" spans="6:30">
      <c r="F3726" s="42"/>
      <c r="H3726" s="42"/>
      <c r="I3726" s="42"/>
      <c r="J3726" s="42"/>
      <c r="K3726" s="42"/>
      <c r="L3726" s="42"/>
      <c r="M3726" s="42"/>
      <c r="O3726" s="42"/>
      <c r="P3726" s="42"/>
      <c r="Q3726" s="42"/>
      <c r="R3726" s="42"/>
      <c r="T3726" s="42"/>
      <c r="U3726" s="42"/>
      <c r="V3726" s="42"/>
      <c r="X3726" s="42"/>
      <c r="Y3726" s="42"/>
      <c r="Z3726" s="42"/>
      <c r="AB3726" s="42"/>
      <c r="AC3726" s="42"/>
      <c r="AD3726" s="42"/>
    </row>
    <row r="3727" spans="6:30">
      <c r="F3727" s="42"/>
      <c r="H3727" s="42"/>
      <c r="I3727" s="42"/>
      <c r="J3727" s="42"/>
      <c r="K3727" s="42"/>
      <c r="L3727" s="42"/>
      <c r="M3727" s="42"/>
      <c r="O3727" s="42"/>
      <c r="P3727" s="42"/>
      <c r="Q3727" s="42"/>
      <c r="R3727" s="42"/>
      <c r="T3727" s="42"/>
      <c r="U3727" s="42"/>
      <c r="V3727" s="42"/>
      <c r="X3727" s="42"/>
      <c r="Y3727" s="42"/>
      <c r="Z3727" s="42"/>
      <c r="AB3727" s="42"/>
      <c r="AC3727" s="42"/>
      <c r="AD3727" s="42"/>
    </row>
    <row r="3728" spans="6:30">
      <c r="F3728" s="42"/>
      <c r="H3728" s="42"/>
      <c r="I3728" s="42"/>
      <c r="J3728" s="42"/>
      <c r="K3728" s="42"/>
      <c r="L3728" s="42"/>
      <c r="M3728" s="42"/>
      <c r="O3728" s="42"/>
      <c r="P3728" s="42"/>
      <c r="Q3728" s="42"/>
      <c r="R3728" s="42"/>
      <c r="T3728" s="42"/>
      <c r="U3728" s="42"/>
      <c r="V3728" s="42"/>
      <c r="X3728" s="42"/>
      <c r="Y3728" s="42"/>
      <c r="Z3728" s="42"/>
      <c r="AB3728" s="42"/>
      <c r="AC3728" s="42"/>
      <c r="AD3728" s="42"/>
    </row>
    <row r="3729" spans="6:30">
      <c r="F3729" s="42"/>
      <c r="H3729" s="42"/>
      <c r="I3729" s="42"/>
      <c r="J3729" s="42"/>
      <c r="K3729" s="42"/>
      <c r="L3729" s="42"/>
      <c r="M3729" s="42"/>
      <c r="O3729" s="42"/>
      <c r="P3729" s="42"/>
      <c r="Q3729" s="42"/>
      <c r="R3729" s="42"/>
      <c r="T3729" s="42"/>
      <c r="U3729" s="42"/>
      <c r="V3729" s="42"/>
      <c r="X3729" s="42"/>
      <c r="Y3729" s="42"/>
      <c r="Z3729" s="42"/>
      <c r="AB3729" s="42"/>
      <c r="AC3729" s="42"/>
      <c r="AD3729" s="42"/>
    </row>
    <row r="3730" spans="6:30">
      <c r="F3730" s="42"/>
      <c r="H3730" s="42"/>
      <c r="I3730" s="42"/>
      <c r="J3730" s="42"/>
      <c r="K3730" s="42"/>
      <c r="L3730" s="42"/>
      <c r="M3730" s="42"/>
      <c r="O3730" s="42"/>
      <c r="P3730" s="42"/>
      <c r="Q3730" s="42"/>
      <c r="R3730" s="42"/>
      <c r="T3730" s="42"/>
      <c r="U3730" s="42"/>
      <c r="V3730" s="42"/>
      <c r="X3730" s="42"/>
      <c r="Y3730" s="42"/>
      <c r="Z3730" s="42"/>
      <c r="AB3730" s="42"/>
      <c r="AC3730" s="42"/>
      <c r="AD3730" s="42"/>
    </row>
    <row r="3731" spans="6:30">
      <c r="F3731" s="42"/>
      <c r="H3731" s="42"/>
      <c r="I3731" s="42"/>
      <c r="J3731" s="42"/>
      <c r="K3731" s="42"/>
      <c r="L3731" s="42"/>
      <c r="M3731" s="42"/>
      <c r="O3731" s="42"/>
      <c r="P3731" s="42"/>
      <c r="Q3731" s="42"/>
      <c r="R3731" s="42"/>
      <c r="T3731" s="42"/>
      <c r="U3731" s="42"/>
      <c r="V3731" s="42"/>
      <c r="X3731" s="42"/>
      <c r="Y3731" s="42"/>
      <c r="Z3731" s="42"/>
      <c r="AB3731" s="42"/>
      <c r="AC3731" s="42"/>
      <c r="AD3731" s="42"/>
    </row>
    <row r="3732" spans="6:30">
      <c r="F3732" s="42"/>
      <c r="H3732" s="42"/>
      <c r="I3732" s="42"/>
      <c r="J3732" s="42"/>
      <c r="K3732" s="42"/>
      <c r="L3732" s="42"/>
      <c r="M3732" s="42"/>
      <c r="O3732" s="42"/>
      <c r="P3732" s="42"/>
      <c r="Q3732" s="42"/>
      <c r="R3732" s="42"/>
      <c r="T3732" s="42"/>
      <c r="U3732" s="42"/>
      <c r="V3732" s="42"/>
      <c r="X3732" s="42"/>
      <c r="Y3732" s="42"/>
      <c r="Z3732" s="42"/>
      <c r="AB3732" s="42"/>
      <c r="AC3732" s="42"/>
      <c r="AD3732" s="42"/>
    </row>
    <row r="3733" spans="6:30">
      <c r="F3733" s="42"/>
      <c r="H3733" s="42"/>
      <c r="I3733" s="42"/>
      <c r="J3733" s="42"/>
      <c r="K3733" s="42"/>
      <c r="L3733" s="42"/>
      <c r="M3733" s="42"/>
      <c r="O3733" s="42"/>
      <c r="P3733" s="42"/>
      <c r="Q3733" s="42"/>
      <c r="R3733" s="42"/>
      <c r="T3733" s="42"/>
      <c r="U3733" s="42"/>
      <c r="V3733" s="42"/>
      <c r="X3733" s="42"/>
      <c r="Y3733" s="42"/>
      <c r="Z3733" s="42"/>
      <c r="AB3733" s="42"/>
      <c r="AC3733" s="42"/>
      <c r="AD3733" s="42"/>
    </row>
    <row r="3734" spans="6:30">
      <c r="F3734" s="42"/>
      <c r="H3734" s="42"/>
      <c r="I3734" s="42"/>
      <c r="J3734" s="42"/>
      <c r="K3734" s="42"/>
      <c r="L3734" s="42"/>
      <c r="M3734" s="42"/>
      <c r="O3734" s="42"/>
      <c r="P3734" s="42"/>
      <c r="Q3734" s="42"/>
      <c r="R3734" s="42"/>
      <c r="T3734" s="42"/>
      <c r="U3734" s="42"/>
      <c r="V3734" s="42"/>
      <c r="X3734" s="42"/>
      <c r="Y3734" s="42"/>
      <c r="Z3734" s="42"/>
      <c r="AB3734" s="42"/>
      <c r="AC3734" s="42"/>
      <c r="AD3734" s="42"/>
    </row>
    <row r="3735" spans="6:30">
      <c r="F3735" s="42"/>
      <c r="H3735" s="42"/>
      <c r="I3735" s="42"/>
      <c r="J3735" s="42"/>
      <c r="K3735" s="42"/>
      <c r="L3735" s="42"/>
      <c r="M3735" s="42"/>
      <c r="O3735" s="42"/>
      <c r="P3735" s="42"/>
      <c r="Q3735" s="42"/>
      <c r="R3735" s="42"/>
      <c r="T3735" s="42"/>
      <c r="U3735" s="42"/>
      <c r="V3735" s="42"/>
      <c r="X3735" s="42"/>
      <c r="Y3735" s="42"/>
      <c r="Z3735" s="42"/>
      <c r="AB3735" s="42"/>
      <c r="AC3735" s="42"/>
      <c r="AD3735" s="42"/>
    </row>
    <row r="3736" spans="6:30">
      <c r="F3736" s="42"/>
      <c r="H3736" s="42"/>
      <c r="I3736" s="42"/>
      <c r="J3736" s="42"/>
      <c r="K3736" s="42"/>
      <c r="L3736" s="42"/>
      <c r="M3736" s="42"/>
      <c r="O3736" s="42"/>
      <c r="P3736" s="42"/>
      <c r="Q3736" s="42"/>
      <c r="R3736" s="42"/>
      <c r="T3736" s="42"/>
      <c r="U3736" s="42"/>
      <c r="V3736" s="42"/>
      <c r="X3736" s="42"/>
      <c r="Y3736" s="42"/>
      <c r="Z3736" s="42"/>
      <c r="AB3736" s="42"/>
      <c r="AC3736" s="42"/>
      <c r="AD3736" s="42"/>
    </row>
    <row r="3737" spans="6:30">
      <c r="F3737" s="42"/>
      <c r="H3737" s="42"/>
      <c r="I3737" s="42"/>
      <c r="J3737" s="42"/>
      <c r="K3737" s="42"/>
      <c r="L3737" s="42"/>
      <c r="M3737" s="42"/>
      <c r="O3737" s="42"/>
      <c r="P3737" s="42"/>
      <c r="Q3737" s="42"/>
      <c r="R3737" s="42"/>
      <c r="T3737" s="42"/>
      <c r="U3737" s="42"/>
      <c r="V3737" s="42"/>
      <c r="X3737" s="42"/>
      <c r="Y3737" s="42"/>
      <c r="Z3737" s="42"/>
      <c r="AB3737" s="42"/>
      <c r="AC3737" s="42"/>
      <c r="AD3737" s="42"/>
    </row>
    <row r="3738" spans="6:30">
      <c r="F3738" s="42"/>
      <c r="H3738" s="42"/>
      <c r="I3738" s="42"/>
      <c r="J3738" s="42"/>
      <c r="K3738" s="42"/>
      <c r="L3738" s="42"/>
      <c r="M3738" s="42"/>
      <c r="O3738" s="42"/>
      <c r="P3738" s="42"/>
      <c r="Q3738" s="42"/>
      <c r="R3738" s="42"/>
      <c r="T3738" s="42"/>
      <c r="U3738" s="42"/>
      <c r="V3738" s="42"/>
      <c r="X3738" s="42"/>
      <c r="Y3738" s="42"/>
      <c r="Z3738" s="42"/>
      <c r="AB3738" s="42"/>
      <c r="AC3738" s="42"/>
      <c r="AD3738" s="42"/>
    </row>
    <row r="3739" spans="6:30">
      <c r="F3739" s="42"/>
      <c r="H3739" s="42"/>
      <c r="I3739" s="42"/>
      <c r="J3739" s="42"/>
      <c r="K3739" s="42"/>
      <c r="L3739" s="42"/>
      <c r="M3739" s="42"/>
      <c r="O3739" s="42"/>
      <c r="P3739" s="42"/>
      <c r="Q3739" s="42"/>
      <c r="R3739" s="42"/>
      <c r="T3739" s="42"/>
      <c r="U3739" s="42"/>
      <c r="V3739" s="42"/>
      <c r="X3739" s="42"/>
      <c r="Y3739" s="42"/>
      <c r="Z3739" s="42"/>
      <c r="AB3739" s="42"/>
      <c r="AC3739" s="42"/>
      <c r="AD3739" s="42"/>
    </row>
    <row r="3740" spans="6:30">
      <c r="F3740" s="42"/>
      <c r="H3740" s="42"/>
      <c r="I3740" s="42"/>
      <c r="J3740" s="42"/>
      <c r="K3740" s="42"/>
      <c r="L3740" s="42"/>
      <c r="M3740" s="42"/>
      <c r="O3740" s="42"/>
      <c r="P3740" s="42"/>
      <c r="Q3740" s="42"/>
      <c r="R3740" s="42"/>
      <c r="T3740" s="42"/>
      <c r="U3740" s="42"/>
      <c r="V3740" s="42"/>
      <c r="X3740" s="42"/>
      <c r="Y3740" s="42"/>
      <c r="Z3740" s="42"/>
      <c r="AB3740" s="42"/>
      <c r="AC3740" s="42"/>
      <c r="AD3740" s="42"/>
    </row>
    <row r="3741" spans="6:30">
      <c r="F3741" s="42"/>
      <c r="H3741" s="42"/>
      <c r="I3741" s="42"/>
      <c r="J3741" s="42"/>
      <c r="K3741" s="42"/>
      <c r="L3741" s="42"/>
      <c r="M3741" s="42"/>
      <c r="O3741" s="42"/>
      <c r="P3741" s="42"/>
      <c r="Q3741" s="42"/>
      <c r="R3741" s="42"/>
      <c r="T3741" s="42"/>
      <c r="U3741" s="42"/>
      <c r="V3741" s="42"/>
      <c r="X3741" s="42"/>
      <c r="Y3741" s="42"/>
      <c r="Z3741" s="42"/>
      <c r="AB3741" s="42"/>
      <c r="AC3741" s="42"/>
      <c r="AD3741" s="42"/>
    </row>
    <row r="3742" spans="6:30">
      <c r="F3742" s="42"/>
      <c r="H3742" s="42"/>
      <c r="I3742" s="42"/>
      <c r="J3742" s="42"/>
      <c r="K3742" s="42"/>
      <c r="L3742" s="42"/>
      <c r="M3742" s="42"/>
      <c r="O3742" s="42"/>
      <c r="P3742" s="42"/>
      <c r="Q3742" s="42"/>
      <c r="R3742" s="42"/>
      <c r="T3742" s="42"/>
      <c r="U3742" s="42"/>
      <c r="V3742" s="42"/>
      <c r="X3742" s="42"/>
      <c r="Y3742" s="42"/>
      <c r="Z3742" s="42"/>
      <c r="AB3742" s="42"/>
      <c r="AC3742" s="42"/>
      <c r="AD3742" s="42"/>
    </row>
    <row r="3743" spans="6:30">
      <c r="F3743" s="42"/>
      <c r="H3743" s="42"/>
      <c r="I3743" s="42"/>
      <c r="J3743" s="42"/>
      <c r="K3743" s="42"/>
      <c r="L3743" s="42"/>
      <c r="M3743" s="42"/>
      <c r="O3743" s="42"/>
      <c r="P3743" s="42"/>
      <c r="Q3743" s="42"/>
      <c r="R3743" s="42"/>
      <c r="T3743" s="42"/>
      <c r="U3743" s="42"/>
      <c r="V3743" s="42"/>
      <c r="X3743" s="42"/>
      <c r="Y3743" s="42"/>
      <c r="Z3743" s="42"/>
      <c r="AB3743" s="42"/>
      <c r="AC3743" s="42"/>
      <c r="AD3743" s="42"/>
    </row>
    <row r="3744" spans="6:30">
      <c r="F3744" s="42"/>
      <c r="H3744" s="42"/>
      <c r="I3744" s="42"/>
      <c r="J3744" s="42"/>
      <c r="K3744" s="42"/>
      <c r="L3744" s="42"/>
      <c r="M3744" s="42"/>
      <c r="O3744" s="42"/>
      <c r="P3744" s="42"/>
      <c r="Q3744" s="42"/>
      <c r="R3744" s="42"/>
      <c r="T3744" s="42"/>
      <c r="U3744" s="42"/>
      <c r="V3744" s="42"/>
      <c r="X3744" s="42"/>
      <c r="Y3744" s="42"/>
      <c r="Z3744" s="42"/>
      <c r="AB3744" s="42"/>
      <c r="AC3744" s="42"/>
      <c r="AD3744" s="42"/>
    </row>
    <row r="3745" spans="6:30">
      <c r="F3745" s="42"/>
      <c r="H3745" s="42"/>
      <c r="I3745" s="42"/>
      <c r="J3745" s="42"/>
      <c r="K3745" s="42"/>
      <c r="L3745" s="42"/>
      <c r="M3745" s="42"/>
      <c r="O3745" s="42"/>
      <c r="P3745" s="42"/>
      <c r="Q3745" s="42"/>
      <c r="R3745" s="42"/>
      <c r="T3745" s="42"/>
      <c r="U3745" s="42"/>
      <c r="V3745" s="42"/>
      <c r="X3745" s="42"/>
      <c r="Y3745" s="42"/>
      <c r="Z3745" s="42"/>
      <c r="AB3745" s="42"/>
      <c r="AC3745" s="42"/>
      <c r="AD3745" s="42"/>
    </row>
    <row r="3746" spans="6:30">
      <c r="F3746" s="42"/>
      <c r="H3746" s="42"/>
      <c r="I3746" s="42"/>
      <c r="J3746" s="42"/>
      <c r="K3746" s="42"/>
      <c r="L3746" s="42"/>
      <c r="M3746" s="42"/>
      <c r="O3746" s="42"/>
      <c r="P3746" s="42"/>
      <c r="Q3746" s="42"/>
      <c r="R3746" s="42"/>
      <c r="T3746" s="42"/>
      <c r="U3746" s="42"/>
      <c r="V3746" s="42"/>
      <c r="X3746" s="42"/>
      <c r="Y3746" s="42"/>
      <c r="Z3746" s="42"/>
      <c r="AB3746" s="42"/>
      <c r="AC3746" s="42"/>
      <c r="AD3746" s="42"/>
    </row>
    <row r="3747" spans="6:30">
      <c r="F3747" s="42"/>
      <c r="H3747" s="42"/>
      <c r="I3747" s="42"/>
      <c r="J3747" s="42"/>
      <c r="K3747" s="42"/>
      <c r="L3747" s="42"/>
      <c r="M3747" s="42"/>
      <c r="O3747" s="42"/>
      <c r="P3747" s="42"/>
      <c r="Q3747" s="42"/>
      <c r="R3747" s="42"/>
      <c r="T3747" s="42"/>
      <c r="U3747" s="42"/>
      <c r="V3747" s="42"/>
      <c r="X3747" s="42"/>
      <c r="Y3747" s="42"/>
      <c r="Z3747" s="42"/>
      <c r="AB3747" s="42"/>
      <c r="AC3747" s="42"/>
      <c r="AD3747" s="42"/>
    </row>
    <row r="3748" spans="6:30">
      <c r="F3748" s="42"/>
      <c r="H3748" s="42"/>
      <c r="I3748" s="42"/>
      <c r="J3748" s="42"/>
      <c r="K3748" s="42"/>
      <c r="L3748" s="42"/>
      <c r="M3748" s="42"/>
      <c r="O3748" s="42"/>
      <c r="P3748" s="42"/>
      <c r="Q3748" s="42"/>
      <c r="R3748" s="42"/>
      <c r="T3748" s="42"/>
      <c r="U3748" s="42"/>
      <c r="V3748" s="42"/>
      <c r="X3748" s="42"/>
      <c r="Y3748" s="42"/>
      <c r="Z3748" s="42"/>
      <c r="AB3748" s="42"/>
      <c r="AC3748" s="42"/>
      <c r="AD3748" s="42"/>
    </row>
    <row r="3749" spans="6:30">
      <c r="F3749" s="42"/>
      <c r="H3749" s="42"/>
      <c r="I3749" s="42"/>
      <c r="J3749" s="42"/>
      <c r="K3749" s="42"/>
      <c r="L3749" s="42"/>
      <c r="M3749" s="42"/>
      <c r="O3749" s="42"/>
      <c r="P3749" s="42"/>
      <c r="Q3749" s="42"/>
      <c r="R3749" s="42"/>
      <c r="T3749" s="42"/>
      <c r="U3749" s="42"/>
      <c r="V3749" s="42"/>
      <c r="X3749" s="42"/>
      <c r="Y3749" s="42"/>
      <c r="Z3749" s="42"/>
      <c r="AB3749" s="42"/>
      <c r="AC3749" s="42"/>
      <c r="AD3749" s="42"/>
    </row>
    <row r="3750" spans="6:30">
      <c r="F3750" s="42"/>
      <c r="H3750" s="42"/>
      <c r="I3750" s="42"/>
      <c r="J3750" s="42"/>
      <c r="K3750" s="42"/>
      <c r="L3750" s="42"/>
      <c r="M3750" s="42"/>
      <c r="O3750" s="42"/>
      <c r="P3750" s="42"/>
      <c r="Q3750" s="42"/>
      <c r="R3750" s="42"/>
      <c r="T3750" s="42"/>
      <c r="U3750" s="42"/>
      <c r="V3750" s="42"/>
      <c r="X3750" s="42"/>
      <c r="Y3750" s="42"/>
      <c r="Z3750" s="42"/>
      <c r="AB3750" s="42"/>
      <c r="AC3750" s="42"/>
      <c r="AD3750" s="42"/>
    </row>
    <row r="3751" spans="6:30">
      <c r="F3751" s="42"/>
      <c r="H3751" s="42"/>
      <c r="I3751" s="42"/>
      <c r="J3751" s="42"/>
      <c r="K3751" s="42"/>
      <c r="L3751" s="42"/>
      <c r="M3751" s="42"/>
      <c r="O3751" s="42"/>
      <c r="P3751" s="42"/>
      <c r="Q3751" s="42"/>
      <c r="R3751" s="42"/>
      <c r="T3751" s="42"/>
      <c r="U3751" s="42"/>
      <c r="V3751" s="42"/>
      <c r="X3751" s="42"/>
      <c r="Y3751" s="42"/>
      <c r="Z3751" s="42"/>
      <c r="AB3751" s="42"/>
      <c r="AC3751" s="42"/>
      <c r="AD3751" s="42"/>
    </row>
    <row r="3752" spans="6:30">
      <c r="F3752" s="42"/>
      <c r="H3752" s="42"/>
      <c r="I3752" s="42"/>
      <c r="J3752" s="42"/>
      <c r="K3752" s="42"/>
      <c r="L3752" s="42"/>
      <c r="M3752" s="42"/>
      <c r="O3752" s="42"/>
      <c r="P3752" s="42"/>
      <c r="Q3752" s="42"/>
      <c r="R3752" s="42"/>
      <c r="T3752" s="42"/>
      <c r="U3752" s="42"/>
      <c r="V3752" s="42"/>
      <c r="X3752" s="42"/>
      <c r="Y3752" s="42"/>
      <c r="Z3752" s="42"/>
      <c r="AB3752" s="42"/>
      <c r="AC3752" s="42"/>
      <c r="AD3752" s="42"/>
    </row>
    <row r="3753" spans="6:30">
      <c r="F3753" s="42"/>
      <c r="H3753" s="42"/>
      <c r="I3753" s="42"/>
      <c r="J3753" s="42"/>
      <c r="K3753" s="42"/>
      <c r="L3753" s="42"/>
      <c r="M3753" s="42"/>
      <c r="O3753" s="42"/>
      <c r="P3753" s="42"/>
      <c r="Q3753" s="42"/>
      <c r="R3753" s="42"/>
      <c r="T3753" s="42"/>
      <c r="U3753" s="42"/>
      <c r="V3753" s="42"/>
      <c r="X3753" s="42"/>
      <c r="Y3753" s="42"/>
      <c r="Z3753" s="42"/>
      <c r="AB3753" s="42"/>
      <c r="AC3753" s="42"/>
      <c r="AD3753" s="42"/>
    </row>
    <row r="3754" spans="6:30">
      <c r="F3754" s="42"/>
      <c r="H3754" s="42"/>
      <c r="I3754" s="42"/>
      <c r="J3754" s="42"/>
      <c r="K3754" s="42"/>
      <c r="L3754" s="42"/>
      <c r="M3754" s="42"/>
      <c r="O3754" s="42"/>
      <c r="P3754" s="42"/>
      <c r="Q3754" s="42"/>
      <c r="R3754" s="42"/>
      <c r="T3754" s="42"/>
      <c r="U3754" s="42"/>
      <c r="V3754" s="42"/>
      <c r="X3754" s="42"/>
      <c r="Y3754" s="42"/>
      <c r="Z3754" s="42"/>
      <c r="AB3754" s="42"/>
      <c r="AC3754" s="42"/>
      <c r="AD3754" s="42"/>
    </row>
    <row r="3755" spans="6:30">
      <c r="F3755" s="42"/>
      <c r="H3755" s="42"/>
      <c r="I3755" s="42"/>
      <c r="J3755" s="42"/>
      <c r="K3755" s="42"/>
      <c r="L3755" s="42"/>
      <c r="M3755" s="42"/>
      <c r="O3755" s="42"/>
      <c r="P3755" s="42"/>
      <c r="Q3755" s="42"/>
      <c r="R3755" s="42"/>
      <c r="T3755" s="42"/>
      <c r="U3755" s="42"/>
      <c r="V3755" s="42"/>
      <c r="X3755" s="42"/>
      <c r="Y3755" s="42"/>
      <c r="Z3755" s="42"/>
      <c r="AB3755" s="42"/>
      <c r="AC3755" s="42"/>
      <c r="AD3755" s="42"/>
    </row>
    <row r="3756" spans="6:30">
      <c r="F3756" s="42"/>
      <c r="H3756" s="42"/>
      <c r="I3756" s="42"/>
      <c r="J3756" s="42"/>
      <c r="K3756" s="42"/>
      <c r="L3756" s="42"/>
      <c r="M3756" s="42"/>
      <c r="O3756" s="42"/>
      <c r="P3756" s="42"/>
      <c r="Q3756" s="42"/>
      <c r="R3756" s="42"/>
      <c r="T3756" s="42"/>
      <c r="U3756" s="42"/>
      <c r="V3756" s="42"/>
      <c r="X3756" s="42"/>
      <c r="Y3756" s="42"/>
      <c r="Z3756" s="42"/>
      <c r="AB3756" s="42"/>
      <c r="AC3756" s="42"/>
      <c r="AD3756" s="42"/>
    </row>
    <row r="3757" spans="6:30">
      <c r="F3757" s="42"/>
      <c r="H3757" s="42"/>
      <c r="I3757" s="42"/>
      <c r="J3757" s="42"/>
      <c r="K3757" s="42"/>
      <c r="L3757" s="42"/>
      <c r="M3757" s="42"/>
      <c r="O3757" s="42"/>
      <c r="P3757" s="42"/>
      <c r="Q3757" s="42"/>
      <c r="R3757" s="42"/>
      <c r="T3757" s="42"/>
      <c r="U3757" s="42"/>
      <c r="V3757" s="42"/>
      <c r="X3757" s="42"/>
      <c r="Y3757" s="42"/>
      <c r="Z3757" s="42"/>
      <c r="AB3757" s="42"/>
      <c r="AC3757" s="42"/>
      <c r="AD3757" s="42"/>
    </row>
    <row r="3758" spans="6:30">
      <c r="F3758" s="42"/>
      <c r="H3758" s="42"/>
      <c r="I3758" s="42"/>
      <c r="J3758" s="42"/>
      <c r="K3758" s="42"/>
      <c r="L3758" s="42"/>
      <c r="M3758" s="42"/>
      <c r="O3758" s="42"/>
      <c r="P3758" s="42"/>
      <c r="Q3758" s="42"/>
      <c r="R3758" s="42"/>
      <c r="T3758" s="42"/>
      <c r="U3758" s="42"/>
      <c r="V3758" s="42"/>
      <c r="X3758" s="42"/>
      <c r="Y3758" s="42"/>
      <c r="Z3758" s="42"/>
      <c r="AB3758" s="42"/>
      <c r="AC3758" s="42"/>
      <c r="AD3758" s="42"/>
    </row>
    <row r="3759" spans="6:30">
      <c r="F3759" s="42"/>
      <c r="H3759" s="42"/>
      <c r="I3759" s="42"/>
      <c r="J3759" s="42"/>
      <c r="K3759" s="42"/>
      <c r="L3759" s="42"/>
      <c r="M3759" s="42"/>
      <c r="O3759" s="42"/>
      <c r="P3759" s="42"/>
      <c r="Q3759" s="42"/>
      <c r="R3759" s="42"/>
      <c r="T3759" s="42"/>
      <c r="U3759" s="42"/>
      <c r="V3759" s="42"/>
      <c r="X3759" s="42"/>
      <c r="Y3759" s="42"/>
      <c r="Z3759" s="42"/>
      <c r="AB3759" s="42"/>
      <c r="AC3759" s="42"/>
      <c r="AD3759" s="42"/>
    </row>
    <row r="3760" spans="6:30">
      <c r="F3760" s="42"/>
      <c r="H3760" s="42"/>
      <c r="I3760" s="42"/>
      <c r="J3760" s="42"/>
      <c r="K3760" s="42"/>
      <c r="L3760" s="42"/>
      <c r="M3760" s="42"/>
      <c r="O3760" s="42"/>
      <c r="P3760" s="42"/>
      <c r="Q3760" s="42"/>
      <c r="R3760" s="42"/>
      <c r="T3760" s="42"/>
      <c r="U3760" s="42"/>
      <c r="V3760" s="42"/>
      <c r="X3760" s="42"/>
      <c r="Y3760" s="42"/>
      <c r="Z3760" s="42"/>
      <c r="AB3760" s="42"/>
      <c r="AC3760" s="42"/>
      <c r="AD3760" s="42"/>
    </row>
    <row r="3761" spans="6:30">
      <c r="F3761" s="42"/>
      <c r="H3761" s="42"/>
      <c r="I3761" s="42"/>
      <c r="J3761" s="42"/>
      <c r="K3761" s="42"/>
      <c r="L3761" s="42"/>
      <c r="M3761" s="42"/>
      <c r="O3761" s="42"/>
      <c r="P3761" s="42"/>
      <c r="Q3761" s="42"/>
      <c r="R3761" s="42"/>
      <c r="T3761" s="42"/>
      <c r="U3761" s="42"/>
      <c r="V3761" s="42"/>
      <c r="X3761" s="42"/>
      <c r="Y3761" s="42"/>
      <c r="Z3761" s="42"/>
      <c r="AB3761" s="42"/>
      <c r="AC3761" s="42"/>
      <c r="AD3761" s="42"/>
    </row>
    <row r="3762" spans="6:30">
      <c r="F3762" s="42"/>
      <c r="H3762" s="42"/>
      <c r="I3762" s="42"/>
      <c r="J3762" s="42"/>
      <c r="K3762" s="42"/>
      <c r="L3762" s="42"/>
      <c r="M3762" s="42"/>
      <c r="O3762" s="42"/>
      <c r="P3762" s="42"/>
      <c r="Q3762" s="42"/>
      <c r="R3762" s="42"/>
      <c r="T3762" s="42"/>
      <c r="U3762" s="42"/>
      <c r="V3762" s="42"/>
      <c r="X3762" s="42"/>
      <c r="Y3762" s="42"/>
      <c r="Z3762" s="42"/>
      <c r="AB3762" s="42"/>
      <c r="AC3762" s="42"/>
      <c r="AD3762" s="42"/>
    </row>
    <row r="3763" spans="6:30">
      <c r="F3763" s="42"/>
      <c r="H3763" s="42"/>
      <c r="I3763" s="42"/>
      <c r="J3763" s="42"/>
      <c r="K3763" s="42"/>
      <c r="L3763" s="42"/>
      <c r="M3763" s="42"/>
      <c r="O3763" s="42"/>
      <c r="P3763" s="42"/>
      <c r="Q3763" s="42"/>
      <c r="R3763" s="42"/>
      <c r="T3763" s="42"/>
      <c r="U3763" s="42"/>
      <c r="V3763" s="42"/>
      <c r="X3763" s="42"/>
      <c r="Y3763" s="42"/>
      <c r="Z3763" s="42"/>
      <c r="AB3763" s="42"/>
      <c r="AC3763" s="42"/>
      <c r="AD3763" s="42"/>
    </row>
    <row r="3764" spans="6:30">
      <c r="F3764" s="42"/>
      <c r="H3764" s="42"/>
      <c r="I3764" s="42"/>
      <c r="J3764" s="42"/>
      <c r="K3764" s="42"/>
      <c r="L3764" s="42"/>
      <c r="M3764" s="42"/>
      <c r="O3764" s="42"/>
      <c r="P3764" s="42"/>
      <c r="Q3764" s="42"/>
      <c r="R3764" s="42"/>
      <c r="T3764" s="42"/>
      <c r="U3764" s="42"/>
      <c r="V3764" s="42"/>
      <c r="X3764" s="42"/>
      <c r="Y3764" s="42"/>
      <c r="Z3764" s="42"/>
      <c r="AB3764" s="42"/>
      <c r="AC3764" s="42"/>
      <c r="AD3764" s="42"/>
    </row>
    <row r="3765" spans="6:30">
      <c r="F3765" s="42"/>
      <c r="H3765" s="42"/>
      <c r="I3765" s="42"/>
      <c r="J3765" s="42"/>
      <c r="K3765" s="42"/>
      <c r="L3765" s="42"/>
      <c r="M3765" s="42"/>
      <c r="O3765" s="42"/>
      <c r="P3765" s="42"/>
      <c r="Q3765" s="42"/>
      <c r="R3765" s="42"/>
      <c r="T3765" s="42"/>
      <c r="U3765" s="42"/>
      <c r="V3765" s="42"/>
      <c r="X3765" s="42"/>
      <c r="Y3765" s="42"/>
      <c r="Z3765" s="42"/>
      <c r="AB3765" s="42"/>
      <c r="AC3765" s="42"/>
      <c r="AD3765" s="42"/>
    </row>
    <row r="3766" spans="6:30">
      <c r="F3766" s="42"/>
      <c r="H3766" s="42"/>
      <c r="I3766" s="42"/>
      <c r="J3766" s="42"/>
      <c r="K3766" s="42"/>
      <c r="L3766" s="42"/>
      <c r="M3766" s="42"/>
      <c r="O3766" s="42"/>
      <c r="P3766" s="42"/>
      <c r="Q3766" s="42"/>
      <c r="R3766" s="42"/>
      <c r="T3766" s="42"/>
      <c r="U3766" s="42"/>
      <c r="V3766" s="42"/>
      <c r="X3766" s="42"/>
      <c r="Y3766" s="42"/>
      <c r="Z3766" s="42"/>
      <c r="AB3766" s="42"/>
      <c r="AC3766" s="42"/>
      <c r="AD3766" s="42"/>
    </row>
    <row r="3767" spans="6:30">
      <c r="F3767" s="42"/>
      <c r="H3767" s="42"/>
      <c r="I3767" s="42"/>
      <c r="J3767" s="42"/>
      <c r="K3767" s="42"/>
      <c r="L3767" s="42"/>
      <c r="M3767" s="42"/>
      <c r="O3767" s="42"/>
      <c r="P3767" s="42"/>
      <c r="Q3767" s="42"/>
      <c r="R3767" s="42"/>
      <c r="T3767" s="42"/>
      <c r="U3767" s="42"/>
      <c r="V3767" s="42"/>
      <c r="X3767" s="42"/>
      <c r="Y3767" s="42"/>
      <c r="Z3767" s="42"/>
      <c r="AB3767" s="42"/>
      <c r="AC3767" s="42"/>
      <c r="AD3767" s="42"/>
    </row>
    <row r="3768" spans="6:30">
      <c r="F3768" s="42"/>
      <c r="H3768" s="42"/>
      <c r="I3768" s="42"/>
      <c r="J3768" s="42"/>
      <c r="K3768" s="42"/>
      <c r="L3768" s="42"/>
      <c r="M3768" s="42"/>
      <c r="O3768" s="42"/>
      <c r="P3768" s="42"/>
      <c r="Q3768" s="42"/>
      <c r="R3768" s="42"/>
      <c r="T3768" s="42"/>
      <c r="U3768" s="42"/>
      <c r="V3768" s="42"/>
      <c r="X3768" s="42"/>
      <c r="Y3768" s="42"/>
      <c r="Z3768" s="42"/>
      <c r="AB3768" s="42"/>
      <c r="AC3768" s="42"/>
      <c r="AD3768" s="42"/>
    </row>
    <row r="3769" spans="6:30">
      <c r="F3769" s="42"/>
      <c r="H3769" s="42"/>
      <c r="I3769" s="42"/>
      <c r="J3769" s="42"/>
      <c r="K3769" s="42"/>
      <c r="L3769" s="42"/>
      <c r="M3769" s="42"/>
      <c r="O3769" s="42"/>
      <c r="P3769" s="42"/>
      <c r="Q3769" s="42"/>
      <c r="R3769" s="42"/>
      <c r="T3769" s="42"/>
      <c r="U3769" s="42"/>
      <c r="V3769" s="42"/>
      <c r="X3769" s="42"/>
      <c r="Y3769" s="42"/>
      <c r="Z3769" s="42"/>
      <c r="AB3769" s="42"/>
      <c r="AC3769" s="42"/>
      <c r="AD3769" s="42"/>
    </row>
    <row r="3770" spans="6:30">
      <c r="F3770" s="42"/>
      <c r="H3770" s="42"/>
      <c r="I3770" s="42"/>
      <c r="J3770" s="42"/>
      <c r="K3770" s="42"/>
      <c r="L3770" s="42"/>
      <c r="M3770" s="42"/>
      <c r="O3770" s="42"/>
      <c r="P3770" s="42"/>
      <c r="Q3770" s="42"/>
      <c r="R3770" s="42"/>
      <c r="T3770" s="42"/>
      <c r="U3770" s="42"/>
      <c r="V3770" s="42"/>
      <c r="X3770" s="42"/>
      <c r="Y3770" s="42"/>
      <c r="Z3770" s="42"/>
      <c r="AB3770" s="42"/>
      <c r="AC3770" s="42"/>
      <c r="AD3770" s="42"/>
    </row>
    <row r="3771" spans="6:30">
      <c r="F3771" s="42"/>
      <c r="H3771" s="42"/>
      <c r="I3771" s="42"/>
      <c r="J3771" s="42"/>
      <c r="K3771" s="42"/>
      <c r="L3771" s="42"/>
      <c r="M3771" s="42"/>
      <c r="O3771" s="42"/>
      <c r="P3771" s="42"/>
      <c r="Q3771" s="42"/>
      <c r="R3771" s="42"/>
      <c r="T3771" s="42"/>
      <c r="U3771" s="42"/>
      <c r="V3771" s="42"/>
      <c r="X3771" s="42"/>
      <c r="Y3771" s="42"/>
      <c r="Z3771" s="42"/>
      <c r="AB3771" s="42"/>
      <c r="AC3771" s="42"/>
      <c r="AD3771" s="42"/>
    </row>
    <row r="3772" spans="6:30">
      <c r="F3772" s="42"/>
      <c r="H3772" s="42"/>
      <c r="I3772" s="42"/>
      <c r="J3772" s="42"/>
      <c r="K3772" s="42"/>
      <c r="L3772" s="42"/>
      <c r="M3772" s="42"/>
      <c r="O3772" s="42"/>
      <c r="P3772" s="42"/>
      <c r="Q3772" s="42"/>
      <c r="R3772" s="42"/>
      <c r="T3772" s="42"/>
      <c r="U3772" s="42"/>
      <c r="V3772" s="42"/>
      <c r="X3772" s="42"/>
      <c r="Y3772" s="42"/>
      <c r="Z3772" s="42"/>
      <c r="AB3772" s="42"/>
      <c r="AC3772" s="42"/>
      <c r="AD3772" s="42"/>
    </row>
    <row r="3773" spans="6:30">
      <c r="F3773" s="42"/>
      <c r="H3773" s="42"/>
      <c r="I3773" s="42"/>
      <c r="J3773" s="42"/>
      <c r="K3773" s="42"/>
      <c r="L3773" s="42"/>
      <c r="M3773" s="42"/>
      <c r="O3773" s="42"/>
      <c r="P3773" s="42"/>
      <c r="Q3773" s="42"/>
      <c r="R3773" s="42"/>
      <c r="T3773" s="42"/>
      <c r="U3773" s="42"/>
      <c r="V3773" s="42"/>
      <c r="X3773" s="42"/>
      <c r="Y3773" s="42"/>
      <c r="Z3773" s="42"/>
      <c r="AB3773" s="42"/>
      <c r="AC3773" s="42"/>
      <c r="AD3773" s="42"/>
    </row>
    <row r="3774" spans="6:30">
      <c r="F3774" s="42"/>
      <c r="H3774" s="42"/>
      <c r="I3774" s="42"/>
      <c r="J3774" s="42"/>
      <c r="K3774" s="42"/>
      <c r="L3774" s="42"/>
      <c r="M3774" s="42"/>
      <c r="O3774" s="42"/>
      <c r="P3774" s="42"/>
      <c r="Q3774" s="42"/>
      <c r="R3774" s="42"/>
      <c r="T3774" s="42"/>
      <c r="U3774" s="42"/>
      <c r="V3774" s="42"/>
      <c r="X3774" s="42"/>
      <c r="Y3774" s="42"/>
      <c r="Z3774" s="42"/>
      <c r="AB3774" s="42"/>
      <c r="AC3774" s="42"/>
      <c r="AD3774" s="42"/>
    </row>
    <row r="3775" spans="6:30">
      <c r="F3775" s="42"/>
      <c r="H3775" s="42"/>
      <c r="I3775" s="42"/>
      <c r="J3775" s="42"/>
      <c r="K3775" s="42"/>
      <c r="L3775" s="42"/>
      <c r="M3775" s="42"/>
      <c r="O3775" s="42"/>
      <c r="P3775" s="42"/>
      <c r="Q3775" s="42"/>
      <c r="R3775" s="42"/>
      <c r="T3775" s="42"/>
      <c r="U3775" s="42"/>
      <c r="V3775" s="42"/>
      <c r="X3775" s="42"/>
      <c r="Y3775" s="42"/>
      <c r="Z3775" s="42"/>
      <c r="AB3775" s="42"/>
      <c r="AC3775" s="42"/>
      <c r="AD3775" s="42"/>
    </row>
    <row r="3776" spans="6:30">
      <c r="F3776" s="42"/>
      <c r="H3776" s="42"/>
      <c r="I3776" s="42"/>
      <c r="J3776" s="42"/>
      <c r="K3776" s="42"/>
      <c r="L3776" s="42"/>
      <c r="M3776" s="42"/>
      <c r="O3776" s="42"/>
      <c r="P3776" s="42"/>
      <c r="Q3776" s="42"/>
      <c r="R3776" s="42"/>
      <c r="T3776" s="42"/>
      <c r="U3776" s="42"/>
      <c r="V3776" s="42"/>
      <c r="X3776" s="42"/>
      <c r="Y3776" s="42"/>
      <c r="Z3776" s="42"/>
      <c r="AB3776" s="42"/>
      <c r="AC3776" s="42"/>
      <c r="AD3776" s="42"/>
    </row>
    <row r="3777" spans="6:30">
      <c r="F3777" s="42"/>
      <c r="H3777" s="42"/>
      <c r="I3777" s="42"/>
      <c r="J3777" s="42"/>
      <c r="K3777" s="42"/>
      <c r="L3777" s="42"/>
      <c r="M3777" s="42"/>
      <c r="O3777" s="42"/>
      <c r="P3777" s="42"/>
      <c r="Q3777" s="42"/>
      <c r="R3777" s="42"/>
      <c r="T3777" s="42"/>
      <c r="U3777" s="42"/>
      <c r="V3777" s="42"/>
      <c r="X3777" s="42"/>
      <c r="Y3777" s="42"/>
      <c r="Z3777" s="42"/>
      <c r="AB3777" s="42"/>
      <c r="AC3777" s="42"/>
      <c r="AD3777" s="42"/>
    </row>
    <row r="3778" spans="6:30">
      <c r="F3778" s="42"/>
      <c r="H3778" s="42"/>
      <c r="I3778" s="42"/>
      <c r="J3778" s="42"/>
      <c r="K3778" s="42"/>
      <c r="L3778" s="42"/>
      <c r="M3778" s="42"/>
      <c r="O3778" s="42"/>
      <c r="P3778" s="42"/>
      <c r="Q3778" s="42"/>
      <c r="R3778" s="42"/>
      <c r="T3778" s="42"/>
      <c r="U3778" s="42"/>
      <c r="V3778" s="42"/>
      <c r="X3778" s="42"/>
      <c r="Y3778" s="42"/>
      <c r="Z3778" s="42"/>
      <c r="AB3778" s="42"/>
      <c r="AC3778" s="42"/>
      <c r="AD3778" s="42"/>
    </row>
    <row r="3779" spans="6:30">
      <c r="F3779" s="42"/>
      <c r="H3779" s="42"/>
      <c r="I3779" s="42"/>
      <c r="J3779" s="42"/>
      <c r="K3779" s="42"/>
      <c r="L3779" s="42"/>
      <c r="M3779" s="42"/>
      <c r="O3779" s="42"/>
      <c r="P3779" s="42"/>
      <c r="Q3779" s="42"/>
      <c r="R3779" s="42"/>
      <c r="T3779" s="42"/>
      <c r="U3779" s="42"/>
      <c r="V3779" s="42"/>
      <c r="X3779" s="42"/>
      <c r="Y3779" s="42"/>
      <c r="Z3779" s="42"/>
      <c r="AB3779" s="42"/>
      <c r="AC3779" s="42"/>
      <c r="AD3779" s="42"/>
    </row>
    <row r="3780" spans="6:30">
      <c r="F3780" s="42"/>
      <c r="H3780" s="42"/>
      <c r="I3780" s="42"/>
      <c r="J3780" s="42"/>
      <c r="K3780" s="42"/>
      <c r="L3780" s="42"/>
      <c r="M3780" s="42"/>
      <c r="O3780" s="42"/>
      <c r="P3780" s="42"/>
      <c r="Q3780" s="42"/>
      <c r="R3780" s="42"/>
      <c r="T3780" s="42"/>
      <c r="U3780" s="42"/>
      <c r="V3780" s="42"/>
      <c r="X3780" s="42"/>
      <c r="Y3780" s="42"/>
      <c r="Z3780" s="42"/>
      <c r="AB3780" s="42"/>
      <c r="AC3780" s="42"/>
      <c r="AD3780" s="42"/>
    </row>
    <row r="3781" spans="6:30">
      <c r="F3781" s="42"/>
      <c r="H3781" s="42"/>
      <c r="I3781" s="42"/>
      <c r="J3781" s="42"/>
      <c r="K3781" s="42"/>
      <c r="L3781" s="42"/>
      <c r="M3781" s="42"/>
      <c r="O3781" s="42"/>
      <c r="P3781" s="42"/>
      <c r="Q3781" s="42"/>
      <c r="R3781" s="42"/>
      <c r="T3781" s="42"/>
      <c r="U3781" s="42"/>
      <c r="V3781" s="42"/>
      <c r="X3781" s="42"/>
      <c r="Y3781" s="42"/>
      <c r="Z3781" s="42"/>
      <c r="AB3781" s="42"/>
      <c r="AC3781" s="42"/>
      <c r="AD3781" s="42"/>
    </row>
    <row r="3782" spans="6:30">
      <c r="F3782" s="42"/>
      <c r="H3782" s="42"/>
      <c r="I3782" s="42"/>
      <c r="J3782" s="42"/>
      <c r="K3782" s="42"/>
      <c r="L3782" s="42"/>
      <c r="M3782" s="42"/>
      <c r="O3782" s="42"/>
      <c r="P3782" s="42"/>
      <c r="Q3782" s="42"/>
      <c r="R3782" s="42"/>
      <c r="T3782" s="42"/>
      <c r="U3782" s="42"/>
      <c r="V3782" s="42"/>
      <c r="X3782" s="42"/>
      <c r="Y3782" s="42"/>
      <c r="Z3782" s="42"/>
      <c r="AB3782" s="42"/>
      <c r="AC3782" s="42"/>
      <c r="AD3782" s="42"/>
    </row>
    <row r="3783" spans="6:30">
      <c r="F3783" s="42"/>
      <c r="H3783" s="42"/>
      <c r="I3783" s="42"/>
      <c r="J3783" s="42"/>
      <c r="K3783" s="42"/>
      <c r="L3783" s="42"/>
      <c r="M3783" s="42"/>
      <c r="O3783" s="42"/>
      <c r="P3783" s="42"/>
      <c r="Q3783" s="42"/>
      <c r="R3783" s="42"/>
      <c r="T3783" s="42"/>
      <c r="U3783" s="42"/>
      <c r="V3783" s="42"/>
      <c r="X3783" s="42"/>
      <c r="Y3783" s="42"/>
      <c r="Z3783" s="42"/>
      <c r="AB3783" s="42"/>
      <c r="AC3783" s="42"/>
      <c r="AD3783" s="42"/>
    </row>
    <row r="3784" spans="6:30">
      <c r="F3784" s="42"/>
      <c r="H3784" s="42"/>
      <c r="I3784" s="42"/>
      <c r="J3784" s="42"/>
      <c r="K3784" s="42"/>
      <c r="L3784" s="42"/>
      <c r="M3784" s="42"/>
      <c r="O3784" s="42"/>
      <c r="P3784" s="42"/>
      <c r="Q3784" s="42"/>
      <c r="R3784" s="42"/>
      <c r="T3784" s="42"/>
      <c r="U3784" s="42"/>
      <c r="V3784" s="42"/>
      <c r="X3784" s="42"/>
      <c r="Y3784" s="42"/>
      <c r="Z3784" s="42"/>
      <c r="AB3784" s="42"/>
      <c r="AC3784" s="42"/>
      <c r="AD3784" s="42"/>
    </row>
    <row r="3785" spans="6:30">
      <c r="F3785" s="42"/>
      <c r="H3785" s="42"/>
      <c r="I3785" s="42"/>
      <c r="J3785" s="42"/>
      <c r="K3785" s="42"/>
      <c r="L3785" s="42"/>
      <c r="M3785" s="42"/>
      <c r="O3785" s="42"/>
      <c r="P3785" s="42"/>
      <c r="Q3785" s="42"/>
      <c r="R3785" s="42"/>
      <c r="T3785" s="42"/>
      <c r="U3785" s="42"/>
      <c r="V3785" s="42"/>
      <c r="X3785" s="42"/>
      <c r="Y3785" s="42"/>
      <c r="Z3785" s="42"/>
      <c r="AB3785" s="42"/>
      <c r="AC3785" s="42"/>
      <c r="AD3785" s="42"/>
    </row>
    <row r="3786" spans="6:30">
      <c r="F3786" s="42"/>
      <c r="H3786" s="42"/>
      <c r="I3786" s="42"/>
      <c r="J3786" s="42"/>
      <c r="K3786" s="42"/>
      <c r="L3786" s="42"/>
      <c r="M3786" s="42"/>
      <c r="O3786" s="42"/>
      <c r="P3786" s="42"/>
      <c r="Q3786" s="42"/>
      <c r="R3786" s="42"/>
      <c r="T3786" s="42"/>
      <c r="U3786" s="42"/>
      <c r="V3786" s="42"/>
      <c r="X3786" s="42"/>
      <c r="Y3786" s="42"/>
      <c r="Z3786" s="42"/>
      <c r="AB3786" s="42"/>
      <c r="AC3786" s="42"/>
      <c r="AD3786" s="42"/>
    </row>
    <row r="3787" spans="6:30">
      <c r="F3787" s="42"/>
      <c r="H3787" s="42"/>
      <c r="I3787" s="42"/>
      <c r="J3787" s="42"/>
      <c r="K3787" s="42"/>
      <c r="L3787" s="42"/>
      <c r="M3787" s="42"/>
      <c r="O3787" s="42"/>
      <c r="P3787" s="42"/>
      <c r="Q3787" s="42"/>
      <c r="R3787" s="42"/>
      <c r="T3787" s="42"/>
      <c r="U3787" s="42"/>
      <c r="V3787" s="42"/>
      <c r="X3787" s="42"/>
      <c r="Y3787" s="42"/>
      <c r="Z3787" s="42"/>
      <c r="AB3787" s="42"/>
      <c r="AC3787" s="42"/>
      <c r="AD3787" s="42"/>
    </row>
    <row r="3788" spans="6:30">
      <c r="F3788" s="42"/>
      <c r="H3788" s="42"/>
      <c r="I3788" s="42"/>
      <c r="J3788" s="42"/>
      <c r="K3788" s="42"/>
      <c r="L3788" s="42"/>
      <c r="M3788" s="42"/>
      <c r="O3788" s="42"/>
      <c r="P3788" s="42"/>
      <c r="Q3788" s="42"/>
      <c r="R3788" s="42"/>
      <c r="T3788" s="42"/>
      <c r="U3788" s="42"/>
      <c r="V3788" s="42"/>
      <c r="X3788" s="42"/>
      <c r="Y3788" s="42"/>
      <c r="Z3788" s="42"/>
      <c r="AB3788" s="42"/>
      <c r="AC3788" s="42"/>
      <c r="AD3788" s="42"/>
    </row>
    <row r="3789" spans="6:30">
      <c r="F3789" s="42"/>
      <c r="H3789" s="42"/>
      <c r="I3789" s="42"/>
      <c r="J3789" s="42"/>
      <c r="K3789" s="42"/>
      <c r="L3789" s="42"/>
      <c r="M3789" s="42"/>
      <c r="O3789" s="42"/>
      <c r="P3789" s="42"/>
      <c r="Q3789" s="42"/>
      <c r="R3789" s="42"/>
      <c r="T3789" s="42"/>
      <c r="U3789" s="42"/>
      <c r="V3789" s="42"/>
      <c r="X3789" s="42"/>
      <c r="Y3789" s="42"/>
      <c r="Z3789" s="42"/>
      <c r="AB3789" s="42"/>
      <c r="AC3789" s="42"/>
      <c r="AD3789" s="42"/>
    </row>
    <row r="3790" spans="6:30">
      <c r="F3790" s="42"/>
      <c r="H3790" s="42"/>
      <c r="I3790" s="42"/>
      <c r="J3790" s="42"/>
      <c r="K3790" s="42"/>
      <c r="L3790" s="42"/>
      <c r="M3790" s="42"/>
      <c r="O3790" s="42"/>
      <c r="P3790" s="42"/>
      <c r="Q3790" s="42"/>
      <c r="R3790" s="42"/>
      <c r="T3790" s="42"/>
      <c r="U3790" s="42"/>
      <c r="V3790" s="42"/>
      <c r="X3790" s="42"/>
      <c r="Y3790" s="42"/>
      <c r="Z3790" s="42"/>
      <c r="AB3790" s="42"/>
      <c r="AC3790" s="42"/>
      <c r="AD3790" s="42"/>
    </row>
    <row r="3791" spans="6:30">
      <c r="F3791" s="42"/>
      <c r="H3791" s="42"/>
      <c r="I3791" s="42"/>
      <c r="J3791" s="42"/>
      <c r="K3791" s="42"/>
      <c r="L3791" s="42"/>
      <c r="M3791" s="42"/>
      <c r="O3791" s="42"/>
      <c r="P3791" s="42"/>
      <c r="Q3791" s="42"/>
      <c r="R3791" s="42"/>
      <c r="T3791" s="42"/>
      <c r="U3791" s="42"/>
      <c r="V3791" s="42"/>
      <c r="X3791" s="42"/>
      <c r="Y3791" s="42"/>
      <c r="Z3791" s="42"/>
      <c r="AB3791" s="42"/>
      <c r="AC3791" s="42"/>
      <c r="AD3791" s="42"/>
    </row>
    <row r="3792" spans="6:30">
      <c r="F3792" s="42"/>
      <c r="H3792" s="42"/>
      <c r="I3792" s="42"/>
      <c r="J3792" s="42"/>
      <c r="K3792" s="42"/>
      <c r="L3792" s="42"/>
      <c r="M3792" s="42"/>
      <c r="O3792" s="42"/>
      <c r="P3792" s="42"/>
      <c r="Q3792" s="42"/>
      <c r="R3792" s="42"/>
      <c r="T3792" s="42"/>
      <c r="U3792" s="42"/>
      <c r="V3792" s="42"/>
      <c r="X3792" s="42"/>
      <c r="Y3792" s="42"/>
      <c r="Z3792" s="42"/>
      <c r="AB3792" s="42"/>
      <c r="AC3792" s="42"/>
      <c r="AD3792" s="42"/>
    </row>
    <row r="3793" spans="6:30">
      <c r="F3793" s="42"/>
      <c r="H3793" s="42"/>
      <c r="I3793" s="42"/>
      <c r="J3793" s="42"/>
      <c r="K3793" s="42"/>
      <c r="L3793" s="42"/>
      <c r="M3793" s="42"/>
      <c r="O3793" s="42"/>
      <c r="P3793" s="42"/>
      <c r="Q3793" s="42"/>
      <c r="R3793" s="42"/>
      <c r="T3793" s="42"/>
      <c r="U3793" s="42"/>
      <c r="V3793" s="42"/>
      <c r="X3793" s="42"/>
      <c r="Y3793" s="42"/>
      <c r="Z3793" s="42"/>
      <c r="AB3793" s="42"/>
      <c r="AC3793" s="42"/>
      <c r="AD3793" s="42"/>
    </row>
    <row r="3794" spans="6:30">
      <c r="F3794" s="42"/>
      <c r="H3794" s="42"/>
      <c r="I3794" s="42"/>
      <c r="J3794" s="42"/>
      <c r="K3794" s="42"/>
      <c r="L3794" s="42"/>
      <c r="M3794" s="42"/>
      <c r="O3794" s="42"/>
      <c r="P3794" s="42"/>
      <c r="Q3794" s="42"/>
      <c r="R3794" s="42"/>
      <c r="T3794" s="42"/>
      <c r="U3794" s="42"/>
      <c r="V3794" s="42"/>
      <c r="X3794" s="42"/>
      <c r="Y3794" s="42"/>
      <c r="Z3794" s="42"/>
      <c r="AB3794" s="42"/>
      <c r="AC3794" s="42"/>
      <c r="AD3794" s="42"/>
    </row>
    <row r="3795" spans="6:30">
      <c r="F3795" s="42"/>
      <c r="H3795" s="42"/>
      <c r="I3795" s="42"/>
      <c r="J3795" s="42"/>
      <c r="K3795" s="42"/>
      <c r="L3795" s="42"/>
      <c r="M3795" s="42"/>
      <c r="O3795" s="42"/>
      <c r="P3795" s="42"/>
      <c r="Q3795" s="42"/>
      <c r="R3795" s="42"/>
      <c r="T3795" s="42"/>
      <c r="U3795" s="42"/>
      <c r="V3795" s="42"/>
      <c r="X3795" s="42"/>
      <c r="Y3795" s="42"/>
      <c r="Z3795" s="42"/>
      <c r="AB3795" s="42"/>
      <c r="AC3795" s="42"/>
      <c r="AD3795" s="42"/>
    </row>
    <row r="3796" spans="6:30">
      <c r="F3796" s="42"/>
      <c r="H3796" s="42"/>
      <c r="I3796" s="42"/>
      <c r="J3796" s="42"/>
      <c r="K3796" s="42"/>
      <c r="L3796" s="42"/>
      <c r="M3796" s="42"/>
      <c r="O3796" s="42"/>
      <c r="P3796" s="42"/>
      <c r="Q3796" s="42"/>
      <c r="R3796" s="42"/>
      <c r="T3796" s="42"/>
      <c r="U3796" s="42"/>
      <c r="V3796" s="42"/>
      <c r="X3796" s="42"/>
      <c r="Y3796" s="42"/>
      <c r="Z3796" s="42"/>
      <c r="AB3796" s="42"/>
      <c r="AC3796" s="42"/>
      <c r="AD3796" s="42"/>
    </row>
    <row r="3797" spans="6:30">
      <c r="F3797" s="42"/>
      <c r="H3797" s="42"/>
      <c r="I3797" s="42"/>
      <c r="J3797" s="42"/>
      <c r="K3797" s="42"/>
      <c r="L3797" s="42"/>
      <c r="M3797" s="42"/>
      <c r="O3797" s="42"/>
      <c r="P3797" s="42"/>
      <c r="Q3797" s="42"/>
      <c r="R3797" s="42"/>
      <c r="T3797" s="42"/>
      <c r="U3797" s="42"/>
      <c r="V3797" s="42"/>
      <c r="X3797" s="42"/>
      <c r="Y3797" s="42"/>
      <c r="Z3797" s="42"/>
      <c r="AB3797" s="42"/>
      <c r="AC3797" s="42"/>
      <c r="AD3797" s="42"/>
    </row>
    <row r="3798" spans="6:30">
      <c r="F3798" s="42"/>
      <c r="H3798" s="42"/>
      <c r="I3798" s="42"/>
      <c r="J3798" s="42"/>
      <c r="K3798" s="42"/>
      <c r="L3798" s="42"/>
      <c r="M3798" s="42"/>
      <c r="O3798" s="42"/>
      <c r="P3798" s="42"/>
      <c r="Q3798" s="42"/>
      <c r="R3798" s="42"/>
      <c r="T3798" s="42"/>
      <c r="U3798" s="42"/>
      <c r="V3798" s="42"/>
      <c r="X3798" s="42"/>
      <c r="Y3798" s="42"/>
      <c r="Z3798" s="42"/>
      <c r="AB3798" s="42"/>
      <c r="AC3798" s="42"/>
      <c r="AD3798" s="42"/>
    </row>
    <row r="3799" spans="6:30">
      <c r="F3799" s="42"/>
      <c r="H3799" s="42"/>
      <c r="I3799" s="42"/>
      <c r="J3799" s="42"/>
      <c r="K3799" s="42"/>
      <c r="L3799" s="42"/>
      <c r="M3799" s="42"/>
      <c r="O3799" s="42"/>
      <c r="P3799" s="42"/>
      <c r="Q3799" s="42"/>
      <c r="R3799" s="42"/>
      <c r="T3799" s="42"/>
      <c r="U3799" s="42"/>
      <c r="V3799" s="42"/>
      <c r="X3799" s="42"/>
      <c r="Y3799" s="42"/>
      <c r="Z3799" s="42"/>
      <c r="AB3799" s="42"/>
      <c r="AC3799" s="42"/>
      <c r="AD3799" s="42"/>
    </row>
    <row r="3800" spans="6:30">
      <c r="F3800" s="42"/>
      <c r="H3800" s="42"/>
      <c r="I3800" s="42"/>
      <c r="J3800" s="42"/>
      <c r="K3800" s="42"/>
      <c r="L3800" s="42"/>
      <c r="M3800" s="42"/>
      <c r="O3800" s="42"/>
      <c r="P3800" s="42"/>
      <c r="Q3800" s="42"/>
      <c r="R3800" s="42"/>
      <c r="T3800" s="42"/>
      <c r="U3800" s="42"/>
      <c r="V3800" s="42"/>
      <c r="X3800" s="42"/>
      <c r="Y3800" s="42"/>
      <c r="Z3800" s="42"/>
      <c r="AB3800" s="42"/>
      <c r="AC3800" s="42"/>
      <c r="AD3800" s="42"/>
    </row>
    <row r="3801" spans="6:30">
      <c r="F3801" s="42"/>
      <c r="H3801" s="42"/>
      <c r="I3801" s="42"/>
      <c r="J3801" s="42"/>
      <c r="K3801" s="42"/>
      <c r="L3801" s="42"/>
      <c r="M3801" s="42"/>
      <c r="O3801" s="42"/>
      <c r="P3801" s="42"/>
      <c r="Q3801" s="42"/>
      <c r="R3801" s="42"/>
      <c r="T3801" s="42"/>
      <c r="U3801" s="42"/>
      <c r="V3801" s="42"/>
      <c r="X3801" s="42"/>
      <c r="Y3801" s="42"/>
      <c r="Z3801" s="42"/>
      <c r="AB3801" s="42"/>
      <c r="AC3801" s="42"/>
      <c r="AD3801" s="42"/>
    </row>
    <row r="3802" spans="6:30">
      <c r="F3802" s="42"/>
      <c r="H3802" s="42"/>
      <c r="I3802" s="42"/>
      <c r="J3802" s="42"/>
      <c r="K3802" s="42"/>
      <c r="L3802" s="42"/>
      <c r="M3802" s="42"/>
      <c r="O3802" s="42"/>
      <c r="P3802" s="42"/>
      <c r="Q3802" s="42"/>
      <c r="R3802" s="42"/>
      <c r="T3802" s="42"/>
      <c r="U3802" s="42"/>
      <c r="V3802" s="42"/>
      <c r="X3802" s="42"/>
      <c r="Y3802" s="42"/>
      <c r="Z3802" s="42"/>
      <c r="AB3802" s="42"/>
      <c r="AC3802" s="42"/>
      <c r="AD3802" s="42"/>
    </row>
    <row r="3803" spans="6:30">
      <c r="F3803" s="42"/>
      <c r="H3803" s="42"/>
      <c r="I3803" s="42"/>
      <c r="J3803" s="42"/>
      <c r="K3803" s="42"/>
      <c r="L3803" s="42"/>
      <c r="M3803" s="42"/>
      <c r="O3803" s="42"/>
      <c r="P3803" s="42"/>
      <c r="Q3803" s="42"/>
      <c r="R3803" s="42"/>
      <c r="T3803" s="42"/>
      <c r="U3803" s="42"/>
      <c r="V3803" s="42"/>
      <c r="X3803" s="42"/>
      <c r="Y3803" s="42"/>
      <c r="Z3803" s="42"/>
      <c r="AB3803" s="42"/>
      <c r="AC3803" s="42"/>
      <c r="AD3803" s="42"/>
    </row>
    <row r="3804" spans="6:30">
      <c r="F3804" s="42"/>
      <c r="H3804" s="42"/>
      <c r="I3804" s="42"/>
      <c r="J3804" s="42"/>
      <c r="K3804" s="42"/>
      <c r="L3804" s="42"/>
      <c r="M3804" s="42"/>
      <c r="O3804" s="42"/>
      <c r="P3804" s="42"/>
      <c r="Q3804" s="42"/>
      <c r="R3804" s="42"/>
      <c r="T3804" s="42"/>
      <c r="U3804" s="42"/>
      <c r="V3804" s="42"/>
      <c r="X3804" s="42"/>
      <c r="Y3804" s="42"/>
      <c r="Z3804" s="42"/>
      <c r="AB3804" s="42"/>
      <c r="AC3804" s="42"/>
      <c r="AD3804" s="42"/>
    </row>
    <row r="3805" spans="6:30">
      <c r="F3805" s="42"/>
      <c r="H3805" s="42"/>
      <c r="I3805" s="42"/>
      <c r="J3805" s="42"/>
      <c r="K3805" s="42"/>
      <c r="L3805" s="42"/>
      <c r="M3805" s="42"/>
      <c r="O3805" s="42"/>
      <c r="P3805" s="42"/>
      <c r="Q3805" s="42"/>
      <c r="R3805" s="42"/>
      <c r="T3805" s="42"/>
      <c r="U3805" s="42"/>
      <c r="V3805" s="42"/>
      <c r="X3805" s="42"/>
      <c r="Y3805" s="42"/>
      <c r="Z3805" s="42"/>
      <c r="AB3805" s="42"/>
      <c r="AC3805" s="42"/>
      <c r="AD3805" s="42"/>
    </row>
    <row r="3806" spans="6:30">
      <c r="F3806" s="42"/>
      <c r="H3806" s="42"/>
      <c r="I3806" s="42"/>
      <c r="J3806" s="42"/>
      <c r="K3806" s="42"/>
      <c r="L3806" s="42"/>
      <c r="M3806" s="42"/>
      <c r="O3806" s="42"/>
      <c r="P3806" s="42"/>
      <c r="Q3806" s="42"/>
      <c r="R3806" s="42"/>
      <c r="T3806" s="42"/>
      <c r="U3806" s="42"/>
      <c r="V3806" s="42"/>
      <c r="X3806" s="42"/>
      <c r="Y3806" s="42"/>
      <c r="Z3806" s="42"/>
      <c r="AB3806" s="42"/>
      <c r="AC3806" s="42"/>
      <c r="AD3806" s="42"/>
    </row>
    <row r="3807" spans="6:30">
      <c r="F3807" s="42"/>
      <c r="H3807" s="42"/>
      <c r="I3807" s="42"/>
      <c r="J3807" s="42"/>
      <c r="K3807" s="42"/>
      <c r="L3807" s="42"/>
      <c r="M3807" s="42"/>
      <c r="O3807" s="42"/>
      <c r="P3807" s="42"/>
      <c r="Q3807" s="42"/>
      <c r="R3807" s="42"/>
      <c r="T3807" s="42"/>
      <c r="U3807" s="42"/>
      <c r="V3807" s="42"/>
      <c r="X3807" s="42"/>
      <c r="Y3807" s="42"/>
      <c r="Z3807" s="42"/>
      <c r="AB3807" s="42"/>
      <c r="AC3807" s="42"/>
      <c r="AD3807" s="42"/>
    </row>
    <row r="3808" spans="6:30">
      <c r="F3808" s="42"/>
      <c r="H3808" s="42"/>
      <c r="I3808" s="42"/>
      <c r="J3808" s="42"/>
      <c r="K3808" s="42"/>
      <c r="L3808" s="42"/>
      <c r="M3808" s="42"/>
      <c r="O3808" s="42"/>
      <c r="P3808" s="42"/>
      <c r="Q3808" s="42"/>
      <c r="R3808" s="42"/>
      <c r="T3808" s="42"/>
      <c r="U3808" s="42"/>
      <c r="V3808" s="42"/>
      <c r="X3808" s="42"/>
      <c r="Y3808" s="42"/>
      <c r="Z3808" s="42"/>
      <c r="AB3808" s="42"/>
      <c r="AC3808" s="42"/>
      <c r="AD3808" s="42"/>
    </row>
    <row r="3809" spans="6:30">
      <c r="F3809" s="42"/>
      <c r="H3809" s="42"/>
      <c r="I3809" s="42"/>
      <c r="J3809" s="42"/>
      <c r="K3809" s="42"/>
      <c r="L3809" s="42"/>
      <c r="M3809" s="42"/>
      <c r="O3809" s="42"/>
      <c r="P3809" s="42"/>
      <c r="Q3809" s="42"/>
      <c r="R3809" s="42"/>
      <c r="T3809" s="42"/>
      <c r="U3809" s="42"/>
      <c r="V3809" s="42"/>
      <c r="X3809" s="42"/>
      <c r="Y3809" s="42"/>
      <c r="Z3809" s="42"/>
      <c r="AB3809" s="42"/>
      <c r="AC3809" s="42"/>
      <c r="AD3809" s="42"/>
    </row>
    <row r="3810" spans="6:30">
      <c r="F3810" s="42"/>
      <c r="H3810" s="42"/>
      <c r="I3810" s="42"/>
      <c r="J3810" s="42"/>
      <c r="K3810" s="42"/>
      <c r="L3810" s="42"/>
      <c r="M3810" s="42"/>
      <c r="O3810" s="42"/>
      <c r="P3810" s="42"/>
      <c r="Q3810" s="42"/>
      <c r="R3810" s="42"/>
      <c r="T3810" s="42"/>
      <c r="U3810" s="42"/>
      <c r="V3810" s="42"/>
      <c r="X3810" s="42"/>
      <c r="Y3810" s="42"/>
      <c r="Z3810" s="42"/>
      <c r="AB3810" s="42"/>
      <c r="AC3810" s="42"/>
      <c r="AD3810" s="42"/>
    </row>
    <row r="3811" spans="6:30">
      <c r="F3811" s="42"/>
      <c r="H3811" s="42"/>
      <c r="I3811" s="42"/>
      <c r="J3811" s="42"/>
      <c r="K3811" s="42"/>
      <c r="L3811" s="42"/>
      <c r="M3811" s="42"/>
      <c r="O3811" s="42"/>
      <c r="P3811" s="42"/>
      <c r="Q3811" s="42"/>
      <c r="R3811" s="42"/>
      <c r="T3811" s="42"/>
      <c r="U3811" s="42"/>
      <c r="V3811" s="42"/>
      <c r="X3811" s="42"/>
      <c r="Y3811" s="42"/>
      <c r="Z3811" s="42"/>
      <c r="AB3811" s="42"/>
      <c r="AC3811" s="42"/>
      <c r="AD3811" s="42"/>
    </row>
    <row r="3812" spans="6:30">
      <c r="F3812" s="42"/>
      <c r="H3812" s="42"/>
      <c r="I3812" s="42"/>
      <c r="J3812" s="42"/>
      <c r="K3812" s="42"/>
      <c r="L3812" s="42"/>
      <c r="M3812" s="42"/>
      <c r="O3812" s="42"/>
      <c r="P3812" s="42"/>
      <c r="Q3812" s="42"/>
      <c r="R3812" s="42"/>
      <c r="T3812" s="42"/>
      <c r="U3812" s="42"/>
      <c r="V3812" s="42"/>
      <c r="X3812" s="42"/>
      <c r="Y3812" s="42"/>
      <c r="Z3812" s="42"/>
      <c r="AB3812" s="42"/>
      <c r="AC3812" s="42"/>
      <c r="AD3812" s="42"/>
    </row>
    <row r="3813" spans="6:30">
      <c r="F3813" s="42"/>
      <c r="H3813" s="42"/>
      <c r="I3813" s="42"/>
      <c r="J3813" s="42"/>
      <c r="K3813" s="42"/>
      <c r="L3813" s="42"/>
      <c r="M3813" s="42"/>
      <c r="O3813" s="42"/>
      <c r="P3813" s="42"/>
      <c r="Q3813" s="42"/>
      <c r="R3813" s="42"/>
      <c r="T3813" s="42"/>
      <c r="U3813" s="42"/>
      <c r="V3813" s="42"/>
      <c r="X3813" s="42"/>
      <c r="Y3813" s="42"/>
      <c r="Z3813" s="42"/>
      <c r="AB3813" s="42"/>
      <c r="AC3813" s="42"/>
      <c r="AD3813" s="42"/>
    </row>
    <row r="3814" spans="6:30">
      <c r="F3814" s="42"/>
      <c r="H3814" s="42"/>
      <c r="I3814" s="42"/>
      <c r="J3814" s="42"/>
      <c r="K3814" s="42"/>
      <c r="L3814" s="42"/>
      <c r="M3814" s="42"/>
      <c r="O3814" s="42"/>
      <c r="P3814" s="42"/>
      <c r="Q3814" s="42"/>
      <c r="R3814" s="42"/>
      <c r="T3814" s="42"/>
      <c r="U3814" s="42"/>
      <c r="V3814" s="42"/>
      <c r="X3814" s="42"/>
      <c r="Y3814" s="42"/>
      <c r="Z3814" s="42"/>
      <c r="AB3814" s="42"/>
      <c r="AC3814" s="42"/>
      <c r="AD3814" s="42"/>
    </row>
    <row r="3815" spans="6:30">
      <c r="F3815" s="42"/>
      <c r="H3815" s="42"/>
      <c r="I3815" s="42"/>
      <c r="J3815" s="42"/>
      <c r="K3815" s="42"/>
      <c r="L3815" s="42"/>
      <c r="M3815" s="42"/>
      <c r="O3815" s="42"/>
      <c r="P3815" s="42"/>
      <c r="Q3815" s="42"/>
      <c r="R3815" s="42"/>
      <c r="T3815" s="42"/>
      <c r="U3815" s="42"/>
      <c r="V3815" s="42"/>
      <c r="X3815" s="42"/>
      <c r="Y3815" s="42"/>
      <c r="Z3815" s="42"/>
      <c r="AB3815" s="42"/>
      <c r="AC3815" s="42"/>
      <c r="AD3815" s="42"/>
    </row>
    <row r="3816" spans="6:30">
      <c r="F3816" s="42"/>
      <c r="H3816" s="42"/>
      <c r="I3816" s="42"/>
      <c r="J3816" s="42"/>
      <c r="K3816" s="42"/>
      <c r="L3816" s="42"/>
      <c r="M3816" s="42"/>
      <c r="O3816" s="42"/>
      <c r="P3816" s="42"/>
      <c r="Q3816" s="42"/>
      <c r="R3816" s="42"/>
      <c r="T3816" s="42"/>
      <c r="U3816" s="42"/>
      <c r="V3816" s="42"/>
      <c r="X3816" s="42"/>
      <c r="Y3816" s="42"/>
      <c r="Z3816" s="42"/>
      <c r="AB3816" s="42"/>
      <c r="AC3816" s="42"/>
      <c r="AD3816" s="42"/>
    </row>
    <row r="3817" spans="6:30">
      <c r="F3817" s="42"/>
      <c r="H3817" s="42"/>
      <c r="I3817" s="42"/>
      <c r="J3817" s="42"/>
      <c r="K3817" s="42"/>
      <c r="L3817" s="42"/>
      <c r="M3817" s="42"/>
      <c r="O3817" s="42"/>
      <c r="P3817" s="42"/>
      <c r="Q3817" s="42"/>
      <c r="R3817" s="42"/>
      <c r="T3817" s="42"/>
      <c r="U3817" s="42"/>
      <c r="V3817" s="42"/>
      <c r="X3817" s="42"/>
      <c r="Y3817" s="42"/>
      <c r="Z3817" s="42"/>
      <c r="AB3817" s="42"/>
      <c r="AC3817" s="42"/>
      <c r="AD3817" s="42"/>
    </row>
    <row r="3818" spans="6:30">
      <c r="F3818" s="42"/>
      <c r="H3818" s="42"/>
      <c r="I3818" s="42"/>
      <c r="J3818" s="42"/>
      <c r="K3818" s="42"/>
      <c r="L3818" s="42"/>
      <c r="M3818" s="42"/>
      <c r="O3818" s="42"/>
      <c r="P3818" s="42"/>
      <c r="Q3818" s="42"/>
      <c r="R3818" s="42"/>
      <c r="T3818" s="42"/>
      <c r="U3818" s="42"/>
      <c r="V3818" s="42"/>
      <c r="X3818" s="42"/>
      <c r="Y3818" s="42"/>
      <c r="Z3818" s="42"/>
      <c r="AB3818" s="42"/>
      <c r="AC3818" s="42"/>
      <c r="AD3818" s="42"/>
    </row>
    <row r="3819" spans="6:30">
      <c r="F3819" s="42"/>
      <c r="H3819" s="42"/>
      <c r="I3819" s="42"/>
      <c r="J3819" s="42"/>
      <c r="K3819" s="42"/>
      <c r="L3819" s="42"/>
      <c r="M3819" s="42"/>
      <c r="O3819" s="42"/>
      <c r="P3819" s="42"/>
      <c r="Q3819" s="42"/>
      <c r="R3819" s="42"/>
      <c r="T3819" s="42"/>
      <c r="U3819" s="42"/>
      <c r="V3819" s="42"/>
      <c r="X3819" s="42"/>
      <c r="Y3819" s="42"/>
      <c r="Z3819" s="42"/>
      <c r="AB3819" s="42"/>
      <c r="AC3819" s="42"/>
      <c r="AD3819" s="42"/>
    </row>
    <row r="3820" spans="6:30">
      <c r="F3820" s="42"/>
      <c r="H3820" s="42"/>
      <c r="I3820" s="42"/>
      <c r="J3820" s="42"/>
      <c r="K3820" s="42"/>
      <c r="L3820" s="42"/>
      <c r="M3820" s="42"/>
      <c r="O3820" s="42"/>
      <c r="P3820" s="42"/>
      <c r="Q3820" s="42"/>
      <c r="R3820" s="42"/>
      <c r="T3820" s="42"/>
      <c r="U3820" s="42"/>
      <c r="V3820" s="42"/>
      <c r="X3820" s="42"/>
      <c r="Y3820" s="42"/>
      <c r="Z3820" s="42"/>
      <c r="AB3820" s="42"/>
      <c r="AC3820" s="42"/>
      <c r="AD3820" s="42"/>
    </row>
    <row r="3821" spans="6:30">
      <c r="F3821" s="42"/>
      <c r="H3821" s="42"/>
      <c r="I3821" s="42"/>
      <c r="J3821" s="42"/>
      <c r="K3821" s="42"/>
      <c r="L3821" s="42"/>
      <c r="M3821" s="42"/>
      <c r="O3821" s="42"/>
      <c r="P3821" s="42"/>
      <c r="Q3821" s="42"/>
      <c r="R3821" s="42"/>
      <c r="T3821" s="42"/>
      <c r="U3821" s="42"/>
      <c r="V3821" s="42"/>
      <c r="X3821" s="42"/>
      <c r="Y3821" s="42"/>
      <c r="Z3821" s="42"/>
      <c r="AB3821" s="42"/>
      <c r="AC3821" s="42"/>
      <c r="AD3821" s="42"/>
    </row>
    <row r="3822" spans="6:30">
      <c r="F3822" s="42"/>
      <c r="H3822" s="42"/>
      <c r="I3822" s="42"/>
      <c r="J3822" s="42"/>
      <c r="K3822" s="42"/>
      <c r="L3822" s="42"/>
      <c r="M3822" s="42"/>
      <c r="O3822" s="42"/>
      <c r="P3822" s="42"/>
      <c r="Q3822" s="42"/>
      <c r="R3822" s="42"/>
      <c r="T3822" s="42"/>
      <c r="U3822" s="42"/>
      <c r="V3822" s="42"/>
      <c r="X3822" s="42"/>
      <c r="Y3822" s="42"/>
      <c r="Z3822" s="42"/>
      <c r="AB3822" s="42"/>
      <c r="AC3822" s="42"/>
      <c r="AD3822" s="42"/>
    </row>
    <row r="3823" spans="6:30">
      <c r="F3823" s="42"/>
      <c r="H3823" s="42"/>
      <c r="I3823" s="42"/>
      <c r="J3823" s="42"/>
      <c r="K3823" s="42"/>
      <c r="L3823" s="42"/>
      <c r="M3823" s="42"/>
      <c r="O3823" s="42"/>
      <c r="P3823" s="42"/>
      <c r="Q3823" s="42"/>
      <c r="R3823" s="42"/>
      <c r="T3823" s="42"/>
      <c r="U3823" s="42"/>
      <c r="V3823" s="42"/>
      <c r="X3823" s="42"/>
      <c r="Y3823" s="42"/>
      <c r="Z3823" s="42"/>
      <c r="AB3823" s="42"/>
      <c r="AC3823" s="42"/>
      <c r="AD3823" s="42"/>
    </row>
    <row r="3824" spans="6:30">
      <c r="F3824" s="42"/>
      <c r="H3824" s="42"/>
      <c r="I3824" s="42"/>
      <c r="J3824" s="42"/>
      <c r="K3824" s="42"/>
      <c r="L3824" s="42"/>
      <c r="M3824" s="42"/>
      <c r="O3824" s="42"/>
      <c r="P3824" s="42"/>
      <c r="Q3824" s="42"/>
      <c r="R3824" s="42"/>
      <c r="T3824" s="42"/>
      <c r="U3824" s="42"/>
      <c r="V3824" s="42"/>
      <c r="X3824" s="42"/>
      <c r="Y3824" s="42"/>
      <c r="Z3824" s="42"/>
      <c r="AB3824" s="42"/>
      <c r="AC3824" s="42"/>
      <c r="AD3824" s="42"/>
    </row>
    <row r="3825" spans="6:30">
      <c r="F3825" s="42"/>
      <c r="H3825" s="42"/>
      <c r="I3825" s="42"/>
      <c r="J3825" s="42"/>
      <c r="K3825" s="42"/>
      <c r="L3825" s="42"/>
      <c r="M3825" s="42"/>
      <c r="O3825" s="42"/>
      <c r="P3825" s="42"/>
      <c r="Q3825" s="42"/>
      <c r="R3825" s="42"/>
      <c r="T3825" s="42"/>
      <c r="U3825" s="42"/>
      <c r="V3825" s="42"/>
      <c r="X3825" s="42"/>
      <c r="Y3825" s="42"/>
      <c r="Z3825" s="42"/>
      <c r="AB3825" s="42"/>
      <c r="AC3825" s="42"/>
      <c r="AD3825" s="42"/>
    </row>
    <row r="3826" spans="6:30">
      <c r="F3826" s="42"/>
      <c r="H3826" s="42"/>
      <c r="I3826" s="42"/>
      <c r="J3826" s="42"/>
      <c r="K3826" s="42"/>
      <c r="L3826" s="42"/>
      <c r="M3826" s="42"/>
      <c r="O3826" s="42"/>
      <c r="P3826" s="42"/>
      <c r="Q3826" s="42"/>
      <c r="R3826" s="42"/>
      <c r="T3826" s="42"/>
      <c r="U3826" s="42"/>
      <c r="V3826" s="42"/>
      <c r="X3826" s="42"/>
      <c r="Y3826" s="42"/>
      <c r="Z3826" s="42"/>
      <c r="AB3826" s="42"/>
      <c r="AC3826" s="42"/>
      <c r="AD3826" s="42"/>
    </row>
    <row r="3827" spans="6:30">
      <c r="F3827" s="42"/>
      <c r="H3827" s="42"/>
      <c r="I3827" s="42"/>
      <c r="J3827" s="42"/>
      <c r="K3827" s="42"/>
      <c r="L3827" s="42"/>
      <c r="M3827" s="42"/>
      <c r="O3827" s="42"/>
      <c r="P3827" s="42"/>
      <c r="Q3827" s="42"/>
      <c r="R3827" s="42"/>
      <c r="T3827" s="42"/>
      <c r="U3827" s="42"/>
      <c r="V3827" s="42"/>
      <c r="X3827" s="42"/>
      <c r="Y3827" s="42"/>
      <c r="Z3827" s="42"/>
      <c r="AB3827" s="42"/>
      <c r="AC3827" s="42"/>
      <c r="AD3827" s="42"/>
    </row>
    <row r="3828" spans="6:30">
      <c r="F3828" s="42"/>
      <c r="H3828" s="42"/>
      <c r="I3828" s="42"/>
      <c r="J3828" s="42"/>
      <c r="K3828" s="42"/>
      <c r="L3828" s="42"/>
      <c r="M3828" s="42"/>
      <c r="O3828" s="42"/>
      <c r="P3828" s="42"/>
      <c r="Q3828" s="42"/>
      <c r="R3828" s="42"/>
      <c r="T3828" s="42"/>
      <c r="U3828" s="42"/>
      <c r="V3828" s="42"/>
      <c r="X3828" s="42"/>
      <c r="Y3828" s="42"/>
      <c r="Z3828" s="42"/>
      <c r="AB3828" s="42"/>
      <c r="AC3828" s="42"/>
      <c r="AD3828" s="42"/>
    </row>
    <row r="3829" spans="6:30">
      <c r="F3829" s="42"/>
      <c r="H3829" s="42"/>
      <c r="I3829" s="42"/>
      <c r="J3829" s="42"/>
      <c r="K3829" s="42"/>
      <c r="L3829" s="42"/>
      <c r="M3829" s="42"/>
      <c r="O3829" s="42"/>
      <c r="P3829" s="42"/>
      <c r="Q3829" s="42"/>
      <c r="R3829" s="42"/>
      <c r="T3829" s="42"/>
      <c r="U3829" s="42"/>
      <c r="V3829" s="42"/>
      <c r="X3829" s="42"/>
      <c r="Y3829" s="42"/>
      <c r="Z3829" s="42"/>
      <c r="AB3829" s="42"/>
      <c r="AC3829" s="42"/>
      <c r="AD3829" s="42"/>
    </row>
    <row r="3830" spans="6:30">
      <c r="F3830" s="42"/>
      <c r="H3830" s="42"/>
      <c r="I3830" s="42"/>
      <c r="J3830" s="42"/>
      <c r="K3830" s="42"/>
      <c r="L3830" s="42"/>
      <c r="M3830" s="42"/>
      <c r="O3830" s="42"/>
      <c r="P3830" s="42"/>
      <c r="Q3830" s="42"/>
      <c r="R3830" s="42"/>
      <c r="T3830" s="42"/>
      <c r="U3830" s="42"/>
      <c r="V3830" s="42"/>
      <c r="X3830" s="42"/>
      <c r="Y3830" s="42"/>
      <c r="Z3830" s="42"/>
      <c r="AB3830" s="42"/>
      <c r="AC3830" s="42"/>
      <c r="AD3830" s="42"/>
    </row>
    <row r="3831" spans="6:30">
      <c r="F3831" s="42"/>
      <c r="H3831" s="42"/>
      <c r="I3831" s="42"/>
      <c r="J3831" s="42"/>
      <c r="K3831" s="42"/>
      <c r="L3831" s="42"/>
      <c r="M3831" s="42"/>
      <c r="O3831" s="42"/>
      <c r="P3831" s="42"/>
      <c r="Q3831" s="42"/>
      <c r="R3831" s="42"/>
      <c r="T3831" s="42"/>
      <c r="U3831" s="42"/>
      <c r="V3831" s="42"/>
      <c r="X3831" s="42"/>
      <c r="Y3831" s="42"/>
      <c r="Z3831" s="42"/>
      <c r="AB3831" s="42"/>
      <c r="AC3831" s="42"/>
      <c r="AD3831" s="42"/>
    </row>
    <row r="3832" spans="6:30">
      <c r="F3832" s="42"/>
      <c r="H3832" s="42"/>
      <c r="I3832" s="42"/>
      <c r="J3832" s="42"/>
      <c r="K3832" s="42"/>
      <c r="L3832" s="42"/>
      <c r="M3832" s="42"/>
      <c r="O3832" s="42"/>
      <c r="P3832" s="42"/>
      <c r="Q3832" s="42"/>
      <c r="R3832" s="42"/>
      <c r="T3832" s="42"/>
      <c r="U3832" s="42"/>
      <c r="V3832" s="42"/>
      <c r="X3832" s="42"/>
      <c r="Y3832" s="42"/>
      <c r="Z3832" s="42"/>
      <c r="AB3832" s="42"/>
      <c r="AC3832" s="42"/>
      <c r="AD3832" s="42"/>
    </row>
    <row r="3833" spans="6:30">
      <c r="F3833" s="42"/>
      <c r="H3833" s="42"/>
      <c r="I3833" s="42"/>
      <c r="J3833" s="42"/>
      <c r="K3833" s="42"/>
      <c r="L3833" s="42"/>
      <c r="M3833" s="42"/>
      <c r="O3833" s="42"/>
      <c r="P3833" s="42"/>
      <c r="Q3833" s="42"/>
      <c r="R3833" s="42"/>
      <c r="T3833" s="42"/>
      <c r="U3833" s="42"/>
      <c r="V3833" s="42"/>
      <c r="X3833" s="42"/>
      <c r="Y3833" s="42"/>
      <c r="Z3833" s="42"/>
      <c r="AB3833" s="42"/>
      <c r="AC3833" s="42"/>
      <c r="AD3833" s="42"/>
    </row>
    <row r="3834" spans="6:30">
      <c r="F3834" s="42"/>
      <c r="H3834" s="42"/>
      <c r="I3834" s="42"/>
      <c r="J3834" s="42"/>
      <c r="K3834" s="42"/>
      <c r="L3834" s="42"/>
      <c r="M3834" s="42"/>
      <c r="O3834" s="42"/>
      <c r="P3834" s="42"/>
      <c r="Q3834" s="42"/>
      <c r="R3834" s="42"/>
      <c r="T3834" s="42"/>
      <c r="U3834" s="42"/>
      <c r="V3834" s="42"/>
      <c r="X3834" s="42"/>
      <c r="Y3834" s="42"/>
      <c r="Z3834" s="42"/>
      <c r="AB3834" s="42"/>
      <c r="AC3834" s="42"/>
      <c r="AD3834" s="42"/>
    </row>
    <row r="3835" spans="6:30">
      <c r="F3835" s="42"/>
      <c r="H3835" s="42"/>
      <c r="I3835" s="42"/>
      <c r="J3835" s="42"/>
      <c r="K3835" s="42"/>
      <c r="L3835" s="42"/>
      <c r="M3835" s="42"/>
      <c r="O3835" s="42"/>
      <c r="P3835" s="42"/>
      <c r="Q3835" s="42"/>
      <c r="R3835" s="42"/>
      <c r="T3835" s="42"/>
      <c r="U3835" s="42"/>
      <c r="V3835" s="42"/>
      <c r="X3835" s="42"/>
      <c r="Y3835" s="42"/>
      <c r="Z3835" s="42"/>
      <c r="AB3835" s="42"/>
      <c r="AC3835" s="42"/>
      <c r="AD3835" s="42"/>
    </row>
    <row r="3836" spans="6:30">
      <c r="F3836" s="42"/>
      <c r="H3836" s="42"/>
      <c r="I3836" s="42"/>
      <c r="J3836" s="42"/>
      <c r="K3836" s="42"/>
      <c r="L3836" s="42"/>
      <c r="M3836" s="42"/>
      <c r="O3836" s="42"/>
      <c r="P3836" s="42"/>
      <c r="Q3836" s="42"/>
      <c r="R3836" s="42"/>
      <c r="T3836" s="42"/>
      <c r="U3836" s="42"/>
      <c r="V3836" s="42"/>
      <c r="X3836" s="42"/>
      <c r="Y3836" s="42"/>
      <c r="Z3836" s="42"/>
      <c r="AB3836" s="42"/>
      <c r="AC3836" s="42"/>
      <c r="AD3836" s="42"/>
    </row>
    <row r="3837" spans="6:30">
      <c r="F3837" s="42"/>
      <c r="H3837" s="42"/>
      <c r="I3837" s="42"/>
      <c r="J3837" s="42"/>
      <c r="K3837" s="42"/>
      <c r="L3837" s="42"/>
      <c r="M3837" s="42"/>
      <c r="O3837" s="42"/>
      <c r="P3837" s="42"/>
      <c r="Q3837" s="42"/>
      <c r="R3837" s="42"/>
      <c r="T3837" s="42"/>
      <c r="U3837" s="42"/>
      <c r="V3837" s="42"/>
      <c r="X3837" s="42"/>
      <c r="Y3837" s="42"/>
      <c r="Z3837" s="42"/>
      <c r="AB3837" s="42"/>
      <c r="AC3837" s="42"/>
      <c r="AD3837" s="42"/>
    </row>
    <row r="3838" spans="6:30">
      <c r="F3838" s="42"/>
      <c r="H3838" s="42"/>
      <c r="I3838" s="42"/>
      <c r="J3838" s="42"/>
      <c r="K3838" s="42"/>
      <c r="L3838" s="42"/>
      <c r="M3838" s="42"/>
      <c r="O3838" s="42"/>
      <c r="P3838" s="42"/>
      <c r="Q3838" s="42"/>
      <c r="R3838" s="42"/>
      <c r="T3838" s="42"/>
      <c r="U3838" s="42"/>
      <c r="V3838" s="42"/>
      <c r="X3838" s="42"/>
      <c r="Y3838" s="42"/>
      <c r="Z3838" s="42"/>
      <c r="AB3838" s="42"/>
      <c r="AC3838" s="42"/>
      <c r="AD3838" s="42"/>
    </row>
    <row r="3839" spans="6:30">
      <c r="F3839" s="42"/>
      <c r="H3839" s="42"/>
      <c r="I3839" s="42"/>
      <c r="J3839" s="42"/>
      <c r="K3839" s="42"/>
      <c r="L3839" s="42"/>
      <c r="M3839" s="42"/>
      <c r="O3839" s="42"/>
      <c r="P3839" s="42"/>
      <c r="Q3839" s="42"/>
      <c r="R3839" s="42"/>
      <c r="T3839" s="42"/>
      <c r="U3839" s="42"/>
      <c r="V3839" s="42"/>
      <c r="X3839" s="42"/>
      <c r="Y3839" s="42"/>
      <c r="Z3839" s="42"/>
      <c r="AB3839" s="42"/>
      <c r="AC3839" s="42"/>
      <c r="AD3839" s="42"/>
    </row>
    <row r="3840" spans="6:30">
      <c r="F3840" s="42"/>
      <c r="H3840" s="42"/>
      <c r="I3840" s="42"/>
      <c r="J3840" s="42"/>
      <c r="K3840" s="42"/>
      <c r="L3840" s="42"/>
      <c r="M3840" s="42"/>
      <c r="O3840" s="42"/>
      <c r="P3840" s="42"/>
      <c r="Q3840" s="42"/>
      <c r="R3840" s="42"/>
      <c r="T3840" s="42"/>
      <c r="U3840" s="42"/>
      <c r="V3840" s="42"/>
      <c r="X3840" s="42"/>
      <c r="Y3840" s="42"/>
      <c r="Z3840" s="42"/>
      <c r="AB3840" s="42"/>
      <c r="AC3840" s="42"/>
      <c r="AD3840" s="42"/>
    </row>
    <row r="3841" spans="6:30">
      <c r="F3841" s="42"/>
      <c r="H3841" s="42"/>
      <c r="I3841" s="42"/>
      <c r="J3841" s="42"/>
      <c r="K3841" s="42"/>
      <c r="L3841" s="42"/>
      <c r="M3841" s="42"/>
      <c r="O3841" s="42"/>
      <c r="P3841" s="42"/>
      <c r="Q3841" s="42"/>
      <c r="R3841" s="42"/>
      <c r="T3841" s="42"/>
      <c r="U3841" s="42"/>
      <c r="V3841" s="42"/>
      <c r="X3841" s="42"/>
      <c r="Y3841" s="42"/>
      <c r="Z3841" s="42"/>
      <c r="AB3841" s="42"/>
      <c r="AC3841" s="42"/>
      <c r="AD3841" s="42"/>
    </row>
    <row r="3842" spans="6:30">
      <c r="F3842" s="42"/>
      <c r="H3842" s="42"/>
      <c r="I3842" s="42"/>
      <c r="J3842" s="42"/>
      <c r="K3842" s="42"/>
      <c r="L3842" s="42"/>
      <c r="M3842" s="42"/>
      <c r="O3842" s="42"/>
      <c r="P3842" s="42"/>
      <c r="Q3842" s="42"/>
      <c r="R3842" s="42"/>
      <c r="T3842" s="42"/>
      <c r="U3842" s="42"/>
      <c r="V3842" s="42"/>
      <c r="X3842" s="42"/>
      <c r="Y3842" s="42"/>
      <c r="Z3842" s="42"/>
      <c r="AB3842" s="42"/>
      <c r="AC3842" s="42"/>
      <c r="AD3842" s="42"/>
    </row>
    <row r="3843" spans="6:30">
      <c r="F3843" s="42"/>
      <c r="H3843" s="42"/>
      <c r="I3843" s="42"/>
      <c r="J3843" s="42"/>
      <c r="K3843" s="42"/>
      <c r="L3843" s="42"/>
      <c r="M3843" s="42"/>
      <c r="O3843" s="42"/>
      <c r="P3843" s="42"/>
      <c r="Q3843" s="42"/>
      <c r="R3843" s="42"/>
      <c r="T3843" s="42"/>
      <c r="U3843" s="42"/>
      <c r="V3843" s="42"/>
      <c r="X3843" s="42"/>
      <c r="Y3843" s="42"/>
      <c r="Z3843" s="42"/>
      <c r="AB3843" s="42"/>
      <c r="AC3843" s="42"/>
      <c r="AD3843" s="42"/>
    </row>
    <row r="3844" spans="6:30">
      <c r="F3844" s="42"/>
      <c r="H3844" s="42"/>
      <c r="I3844" s="42"/>
      <c r="J3844" s="42"/>
      <c r="K3844" s="42"/>
      <c r="L3844" s="42"/>
      <c r="M3844" s="42"/>
      <c r="O3844" s="42"/>
      <c r="P3844" s="42"/>
      <c r="Q3844" s="42"/>
      <c r="R3844" s="42"/>
      <c r="T3844" s="42"/>
      <c r="U3844" s="42"/>
      <c r="V3844" s="42"/>
      <c r="X3844" s="42"/>
      <c r="Y3844" s="42"/>
      <c r="Z3844" s="42"/>
      <c r="AB3844" s="42"/>
      <c r="AC3844" s="42"/>
      <c r="AD3844" s="42"/>
    </row>
    <row r="3845" spans="6:30">
      <c r="F3845" s="42"/>
      <c r="H3845" s="42"/>
      <c r="I3845" s="42"/>
      <c r="J3845" s="42"/>
      <c r="K3845" s="42"/>
      <c r="L3845" s="42"/>
      <c r="M3845" s="42"/>
      <c r="O3845" s="42"/>
      <c r="P3845" s="42"/>
      <c r="Q3845" s="42"/>
      <c r="R3845" s="42"/>
      <c r="T3845" s="42"/>
      <c r="U3845" s="42"/>
      <c r="V3845" s="42"/>
      <c r="X3845" s="42"/>
      <c r="Y3845" s="42"/>
      <c r="Z3845" s="42"/>
      <c r="AB3845" s="42"/>
      <c r="AC3845" s="42"/>
      <c r="AD3845" s="42"/>
    </row>
    <row r="3846" spans="6:30">
      <c r="F3846" s="42"/>
      <c r="H3846" s="42"/>
      <c r="I3846" s="42"/>
      <c r="J3846" s="42"/>
      <c r="K3846" s="42"/>
      <c r="L3846" s="42"/>
      <c r="M3846" s="42"/>
      <c r="O3846" s="42"/>
      <c r="P3846" s="42"/>
      <c r="Q3846" s="42"/>
      <c r="R3846" s="42"/>
      <c r="T3846" s="42"/>
      <c r="U3846" s="42"/>
      <c r="V3846" s="42"/>
      <c r="X3846" s="42"/>
      <c r="Y3846" s="42"/>
      <c r="Z3846" s="42"/>
      <c r="AB3846" s="42"/>
      <c r="AC3846" s="42"/>
      <c r="AD3846" s="42"/>
    </row>
    <row r="3847" spans="6:30">
      <c r="F3847" s="42"/>
      <c r="H3847" s="42"/>
      <c r="I3847" s="42"/>
      <c r="J3847" s="42"/>
      <c r="K3847" s="42"/>
      <c r="L3847" s="42"/>
      <c r="M3847" s="42"/>
      <c r="O3847" s="42"/>
      <c r="P3847" s="42"/>
      <c r="Q3847" s="42"/>
      <c r="R3847" s="42"/>
      <c r="T3847" s="42"/>
      <c r="U3847" s="42"/>
      <c r="V3847" s="42"/>
      <c r="X3847" s="42"/>
      <c r="Y3847" s="42"/>
      <c r="Z3847" s="42"/>
      <c r="AB3847" s="42"/>
      <c r="AC3847" s="42"/>
      <c r="AD3847" s="42"/>
    </row>
    <row r="3848" spans="6:30">
      <c r="F3848" s="42"/>
      <c r="H3848" s="42"/>
      <c r="I3848" s="42"/>
      <c r="J3848" s="42"/>
      <c r="K3848" s="42"/>
      <c r="L3848" s="42"/>
      <c r="M3848" s="42"/>
      <c r="O3848" s="42"/>
      <c r="P3848" s="42"/>
      <c r="Q3848" s="42"/>
      <c r="R3848" s="42"/>
      <c r="T3848" s="42"/>
      <c r="U3848" s="42"/>
      <c r="V3848" s="42"/>
      <c r="X3848" s="42"/>
      <c r="Y3848" s="42"/>
      <c r="Z3848" s="42"/>
      <c r="AB3848" s="42"/>
      <c r="AC3848" s="42"/>
      <c r="AD3848" s="42"/>
    </row>
    <row r="3849" spans="6:30">
      <c r="F3849" s="42"/>
      <c r="H3849" s="42"/>
      <c r="I3849" s="42"/>
      <c r="J3849" s="42"/>
      <c r="K3849" s="42"/>
      <c r="L3849" s="42"/>
      <c r="M3849" s="42"/>
      <c r="O3849" s="42"/>
      <c r="P3849" s="42"/>
      <c r="Q3849" s="42"/>
      <c r="R3849" s="42"/>
      <c r="T3849" s="42"/>
      <c r="U3849" s="42"/>
      <c r="V3849" s="42"/>
      <c r="X3849" s="42"/>
      <c r="Y3849" s="42"/>
      <c r="Z3849" s="42"/>
      <c r="AB3849" s="42"/>
      <c r="AC3849" s="42"/>
      <c r="AD3849" s="42"/>
    </row>
    <row r="3850" spans="6:30">
      <c r="F3850" s="42"/>
      <c r="H3850" s="42"/>
      <c r="I3850" s="42"/>
      <c r="J3850" s="42"/>
      <c r="K3850" s="42"/>
      <c r="L3850" s="42"/>
      <c r="M3850" s="42"/>
      <c r="O3850" s="42"/>
      <c r="P3850" s="42"/>
      <c r="Q3850" s="42"/>
      <c r="R3850" s="42"/>
      <c r="T3850" s="42"/>
      <c r="U3850" s="42"/>
      <c r="V3850" s="42"/>
      <c r="X3850" s="42"/>
      <c r="Y3850" s="42"/>
      <c r="Z3850" s="42"/>
      <c r="AB3850" s="42"/>
      <c r="AC3850" s="42"/>
      <c r="AD3850" s="42"/>
    </row>
    <row r="3851" spans="6:30">
      <c r="F3851" s="42"/>
      <c r="H3851" s="42"/>
      <c r="I3851" s="42"/>
      <c r="J3851" s="42"/>
      <c r="K3851" s="42"/>
      <c r="L3851" s="42"/>
      <c r="M3851" s="42"/>
      <c r="O3851" s="42"/>
      <c r="P3851" s="42"/>
      <c r="Q3851" s="42"/>
      <c r="R3851" s="42"/>
      <c r="T3851" s="42"/>
      <c r="U3851" s="42"/>
      <c r="V3851" s="42"/>
      <c r="X3851" s="42"/>
      <c r="Y3851" s="42"/>
      <c r="Z3851" s="42"/>
      <c r="AB3851" s="42"/>
      <c r="AC3851" s="42"/>
      <c r="AD3851" s="42"/>
    </row>
    <row r="3852" spans="6:30">
      <c r="F3852" s="42"/>
      <c r="H3852" s="42"/>
      <c r="I3852" s="42"/>
      <c r="J3852" s="42"/>
      <c r="K3852" s="42"/>
      <c r="L3852" s="42"/>
      <c r="M3852" s="42"/>
      <c r="O3852" s="42"/>
      <c r="P3852" s="42"/>
      <c r="Q3852" s="42"/>
      <c r="R3852" s="42"/>
      <c r="T3852" s="42"/>
      <c r="U3852" s="42"/>
      <c r="V3852" s="42"/>
      <c r="X3852" s="42"/>
      <c r="Y3852" s="42"/>
      <c r="Z3852" s="42"/>
      <c r="AB3852" s="42"/>
      <c r="AC3852" s="42"/>
      <c r="AD3852" s="42"/>
    </row>
    <row r="3853" spans="6:30">
      <c r="F3853" s="42"/>
      <c r="H3853" s="42"/>
      <c r="I3853" s="42"/>
      <c r="J3853" s="42"/>
      <c r="K3853" s="42"/>
      <c r="L3853" s="42"/>
      <c r="M3853" s="42"/>
      <c r="O3853" s="42"/>
      <c r="P3853" s="42"/>
      <c r="Q3853" s="42"/>
      <c r="R3853" s="42"/>
      <c r="T3853" s="42"/>
      <c r="U3853" s="42"/>
      <c r="V3853" s="42"/>
      <c r="X3853" s="42"/>
      <c r="Y3853" s="42"/>
      <c r="Z3853" s="42"/>
      <c r="AB3853" s="42"/>
      <c r="AC3853" s="42"/>
      <c r="AD3853" s="42"/>
    </row>
    <row r="3854" spans="6:30">
      <c r="F3854" s="42"/>
      <c r="H3854" s="42"/>
      <c r="I3854" s="42"/>
      <c r="J3854" s="42"/>
      <c r="K3854" s="42"/>
      <c r="L3854" s="42"/>
      <c r="M3854" s="42"/>
      <c r="O3854" s="42"/>
      <c r="P3854" s="42"/>
      <c r="Q3854" s="42"/>
      <c r="R3854" s="42"/>
      <c r="T3854" s="42"/>
      <c r="U3854" s="42"/>
      <c r="V3854" s="42"/>
      <c r="X3854" s="42"/>
      <c r="Y3854" s="42"/>
      <c r="Z3854" s="42"/>
      <c r="AB3854" s="42"/>
      <c r="AC3854" s="42"/>
      <c r="AD3854" s="42"/>
    </row>
    <row r="3855" spans="6:30">
      <c r="F3855" s="42"/>
      <c r="H3855" s="42"/>
      <c r="I3855" s="42"/>
      <c r="J3855" s="42"/>
      <c r="K3855" s="42"/>
      <c r="L3855" s="42"/>
      <c r="M3855" s="42"/>
      <c r="O3855" s="42"/>
      <c r="P3855" s="42"/>
      <c r="Q3855" s="42"/>
      <c r="R3855" s="42"/>
      <c r="T3855" s="42"/>
      <c r="U3855" s="42"/>
      <c r="V3855" s="42"/>
      <c r="X3855" s="42"/>
      <c r="Y3855" s="42"/>
      <c r="Z3855" s="42"/>
      <c r="AB3855" s="42"/>
      <c r="AC3855" s="42"/>
      <c r="AD3855" s="42"/>
    </row>
    <row r="3856" spans="6:30">
      <c r="F3856" s="42"/>
      <c r="H3856" s="42"/>
      <c r="I3856" s="42"/>
      <c r="J3856" s="42"/>
      <c r="K3856" s="42"/>
      <c r="L3856" s="42"/>
      <c r="M3856" s="42"/>
      <c r="O3856" s="42"/>
      <c r="P3856" s="42"/>
      <c r="Q3856" s="42"/>
      <c r="R3856" s="42"/>
      <c r="T3856" s="42"/>
      <c r="U3856" s="42"/>
      <c r="V3856" s="42"/>
      <c r="X3856" s="42"/>
      <c r="Y3856" s="42"/>
      <c r="Z3856" s="42"/>
      <c r="AB3856" s="42"/>
      <c r="AC3856" s="42"/>
      <c r="AD3856" s="42"/>
    </row>
    <row r="3857" spans="6:30">
      <c r="F3857" s="42"/>
      <c r="H3857" s="42"/>
      <c r="I3857" s="42"/>
      <c r="J3857" s="42"/>
      <c r="K3857" s="42"/>
      <c r="L3857" s="42"/>
      <c r="M3857" s="42"/>
      <c r="O3857" s="42"/>
      <c r="P3857" s="42"/>
      <c r="Q3857" s="42"/>
      <c r="R3857" s="42"/>
      <c r="T3857" s="42"/>
      <c r="U3857" s="42"/>
      <c r="V3857" s="42"/>
      <c r="X3857" s="42"/>
      <c r="Y3857" s="42"/>
      <c r="Z3857" s="42"/>
      <c r="AB3857" s="42"/>
      <c r="AC3857" s="42"/>
      <c r="AD3857" s="42"/>
    </row>
    <row r="3858" spans="6:30">
      <c r="F3858" s="42"/>
      <c r="H3858" s="42"/>
      <c r="I3858" s="42"/>
      <c r="J3858" s="42"/>
      <c r="K3858" s="42"/>
      <c r="L3858" s="42"/>
      <c r="M3858" s="42"/>
      <c r="O3858" s="42"/>
      <c r="P3858" s="42"/>
      <c r="Q3858" s="42"/>
      <c r="R3858" s="42"/>
      <c r="T3858" s="42"/>
      <c r="U3858" s="42"/>
      <c r="V3858" s="42"/>
      <c r="X3858" s="42"/>
      <c r="Y3858" s="42"/>
      <c r="Z3858" s="42"/>
      <c r="AB3858" s="42"/>
      <c r="AC3858" s="42"/>
      <c r="AD3858" s="42"/>
    </row>
    <row r="3859" spans="6:30">
      <c r="F3859" s="42"/>
      <c r="H3859" s="42"/>
      <c r="I3859" s="42"/>
      <c r="J3859" s="42"/>
      <c r="K3859" s="42"/>
      <c r="L3859" s="42"/>
      <c r="M3859" s="42"/>
      <c r="O3859" s="42"/>
      <c r="P3859" s="42"/>
      <c r="Q3859" s="42"/>
      <c r="R3859" s="42"/>
      <c r="T3859" s="42"/>
      <c r="U3859" s="42"/>
      <c r="V3859" s="42"/>
      <c r="X3859" s="42"/>
      <c r="Y3859" s="42"/>
      <c r="Z3859" s="42"/>
      <c r="AB3859" s="42"/>
      <c r="AC3859" s="42"/>
      <c r="AD3859" s="42"/>
    </row>
    <row r="3860" spans="6:30">
      <c r="F3860" s="42"/>
      <c r="H3860" s="42"/>
      <c r="I3860" s="42"/>
      <c r="J3860" s="42"/>
      <c r="K3860" s="42"/>
      <c r="L3860" s="42"/>
      <c r="M3860" s="42"/>
      <c r="O3860" s="42"/>
      <c r="P3860" s="42"/>
      <c r="Q3860" s="42"/>
      <c r="R3860" s="42"/>
      <c r="T3860" s="42"/>
      <c r="U3860" s="42"/>
      <c r="V3860" s="42"/>
      <c r="X3860" s="42"/>
      <c r="Y3860" s="42"/>
      <c r="Z3860" s="42"/>
      <c r="AB3860" s="42"/>
      <c r="AC3860" s="42"/>
      <c r="AD3860" s="42"/>
    </row>
    <row r="3861" spans="6:30">
      <c r="F3861" s="42"/>
      <c r="H3861" s="42"/>
      <c r="I3861" s="42"/>
      <c r="J3861" s="42"/>
      <c r="K3861" s="42"/>
      <c r="L3861" s="42"/>
      <c r="M3861" s="42"/>
      <c r="O3861" s="42"/>
      <c r="P3861" s="42"/>
      <c r="Q3861" s="42"/>
      <c r="R3861" s="42"/>
      <c r="T3861" s="42"/>
      <c r="U3861" s="42"/>
      <c r="V3861" s="42"/>
      <c r="X3861" s="42"/>
      <c r="Y3861" s="42"/>
      <c r="Z3861" s="42"/>
      <c r="AB3861" s="42"/>
      <c r="AC3861" s="42"/>
      <c r="AD3861" s="42"/>
    </row>
    <row r="3862" spans="6:30">
      <c r="F3862" s="42"/>
      <c r="H3862" s="42"/>
      <c r="I3862" s="42"/>
      <c r="J3862" s="42"/>
      <c r="K3862" s="42"/>
      <c r="L3862" s="42"/>
      <c r="M3862" s="42"/>
      <c r="O3862" s="42"/>
      <c r="P3862" s="42"/>
      <c r="Q3862" s="42"/>
      <c r="R3862" s="42"/>
      <c r="T3862" s="42"/>
      <c r="U3862" s="42"/>
      <c r="V3862" s="42"/>
      <c r="X3862" s="42"/>
      <c r="Y3862" s="42"/>
      <c r="Z3862" s="42"/>
      <c r="AB3862" s="42"/>
      <c r="AC3862" s="42"/>
      <c r="AD3862" s="42"/>
    </row>
    <row r="3863" spans="6:30">
      <c r="F3863" s="42"/>
      <c r="H3863" s="42"/>
      <c r="I3863" s="42"/>
      <c r="J3863" s="42"/>
      <c r="K3863" s="42"/>
      <c r="L3863" s="42"/>
      <c r="M3863" s="42"/>
      <c r="O3863" s="42"/>
      <c r="P3863" s="42"/>
      <c r="Q3863" s="42"/>
      <c r="R3863" s="42"/>
      <c r="T3863" s="42"/>
      <c r="U3863" s="42"/>
      <c r="V3863" s="42"/>
      <c r="X3863" s="42"/>
      <c r="Y3863" s="42"/>
      <c r="Z3863" s="42"/>
      <c r="AB3863" s="42"/>
      <c r="AC3863" s="42"/>
      <c r="AD3863" s="42"/>
    </row>
    <row r="3864" spans="6:30">
      <c r="F3864" s="42"/>
      <c r="H3864" s="42"/>
      <c r="I3864" s="42"/>
      <c r="J3864" s="42"/>
      <c r="K3864" s="42"/>
      <c r="L3864" s="42"/>
      <c r="M3864" s="42"/>
      <c r="O3864" s="42"/>
      <c r="P3864" s="42"/>
      <c r="Q3864" s="42"/>
      <c r="R3864" s="42"/>
      <c r="T3864" s="42"/>
      <c r="U3864" s="42"/>
      <c r="V3864" s="42"/>
      <c r="X3864" s="42"/>
      <c r="Y3864" s="42"/>
      <c r="Z3864" s="42"/>
      <c r="AB3864" s="42"/>
      <c r="AC3864" s="42"/>
      <c r="AD3864" s="42"/>
    </row>
    <row r="3865" spans="6:30">
      <c r="F3865" s="42"/>
      <c r="H3865" s="42"/>
      <c r="I3865" s="42"/>
      <c r="J3865" s="42"/>
      <c r="K3865" s="42"/>
      <c r="L3865" s="42"/>
      <c r="M3865" s="42"/>
      <c r="O3865" s="42"/>
      <c r="P3865" s="42"/>
      <c r="Q3865" s="42"/>
      <c r="R3865" s="42"/>
      <c r="T3865" s="42"/>
      <c r="U3865" s="42"/>
      <c r="V3865" s="42"/>
      <c r="X3865" s="42"/>
      <c r="Y3865" s="42"/>
      <c r="Z3865" s="42"/>
      <c r="AB3865" s="42"/>
      <c r="AC3865" s="42"/>
      <c r="AD3865" s="42"/>
    </row>
    <row r="3866" spans="6:30">
      <c r="F3866" s="42"/>
      <c r="H3866" s="42"/>
      <c r="I3866" s="42"/>
      <c r="J3866" s="42"/>
      <c r="K3866" s="42"/>
      <c r="L3866" s="42"/>
      <c r="M3866" s="42"/>
      <c r="O3866" s="42"/>
      <c r="P3866" s="42"/>
      <c r="Q3866" s="42"/>
      <c r="R3866" s="42"/>
      <c r="T3866" s="42"/>
      <c r="U3866" s="42"/>
      <c r="V3866" s="42"/>
      <c r="X3866" s="42"/>
      <c r="Y3866" s="42"/>
      <c r="Z3866" s="42"/>
      <c r="AB3866" s="42"/>
      <c r="AC3866" s="42"/>
      <c r="AD3866" s="42"/>
    </row>
    <row r="3867" spans="6:30">
      <c r="F3867" s="42"/>
      <c r="H3867" s="42"/>
      <c r="I3867" s="42"/>
      <c r="J3867" s="42"/>
      <c r="K3867" s="42"/>
      <c r="L3867" s="42"/>
      <c r="M3867" s="42"/>
      <c r="O3867" s="42"/>
      <c r="P3867" s="42"/>
      <c r="Q3867" s="42"/>
      <c r="R3867" s="42"/>
      <c r="T3867" s="42"/>
      <c r="U3867" s="42"/>
      <c r="V3867" s="42"/>
      <c r="X3867" s="42"/>
      <c r="Y3867" s="42"/>
      <c r="Z3867" s="42"/>
      <c r="AB3867" s="42"/>
      <c r="AC3867" s="42"/>
      <c r="AD3867" s="42"/>
    </row>
    <row r="3868" spans="6:30">
      <c r="F3868" s="42"/>
      <c r="H3868" s="42"/>
      <c r="I3868" s="42"/>
      <c r="J3868" s="42"/>
      <c r="K3868" s="42"/>
      <c r="L3868" s="42"/>
      <c r="M3868" s="42"/>
      <c r="O3868" s="42"/>
      <c r="P3868" s="42"/>
      <c r="Q3868" s="42"/>
      <c r="R3868" s="42"/>
      <c r="T3868" s="42"/>
      <c r="U3868" s="42"/>
      <c r="V3868" s="42"/>
      <c r="X3868" s="42"/>
      <c r="Y3868" s="42"/>
      <c r="Z3868" s="42"/>
      <c r="AB3868" s="42"/>
      <c r="AC3868" s="42"/>
      <c r="AD3868" s="42"/>
    </row>
    <row r="3869" spans="6:30">
      <c r="F3869" s="42"/>
      <c r="H3869" s="42"/>
      <c r="I3869" s="42"/>
      <c r="J3869" s="42"/>
      <c r="K3869" s="42"/>
      <c r="L3869" s="42"/>
      <c r="M3869" s="42"/>
      <c r="O3869" s="42"/>
      <c r="P3869" s="42"/>
      <c r="Q3869" s="42"/>
      <c r="R3869" s="42"/>
      <c r="T3869" s="42"/>
      <c r="U3869" s="42"/>
      <c r="V3869" s="42"/>
      <c r="X3869" s="42"/>
      <c r="Y3869" s="42"/>
      <c r="Z3869" s="42"/>
      <c r="AB3869" s="42"/>
      <c r="AC3869" s="42"/>
      <c r="AD3869" s="42"/>
    </row>
    <row r="3870" spans="6:30">
      <c r="F3870" s="42"/>
      <c r="H3870" s="42"/>
      <c r="I3870" s="42"/>
      <c r="J3870" s="42"/>
      <c r="K3870" s="42"/>
      <c r="L3870" s="42"/>
      <c r="M3870" s="42"/>
      <c r="O3870" s="42"/>
      <c r="P3870" s="42"/>
      <c r="Q3870" s="42"/>
      <c r="R3870" s="42"/>
      <c r="T3870" s="42"/>
      <c r="U3870" s="42"/>
      <c r="V3870" s="42"/>
      <c r="X3870" s="42"/>
      <c r="Y3870" s="42"/>
      <c r="Z3870" s="42"/>
      <c r="AB3870" s="42"/>
      <c r="AC3870" s="42"/>
      <c r="AD3870" s="42"/>
    </row>
    <row r="3871" spans="6:30">
      <c r="F3871" s="42"/>
      <c r="H3871" s="42"/>
      <c r="I3871" s="42"/>
      <c r="J3871" s="42"/>
      <c r="K3871" s="42"/>
      <c r="L3871" s="42"/>
      <c r="M3871" s="42"/>
      <c r="O3871" s="42"/>
      <c r="P3871" s="42"/>
      <c r="Q3871" s="42"/>
      <c r="R3871" s="42"/>
      <c r="T3871" s="42"/>
      <c r="U3871" s="42"/>
      <c r="V3871" s="42"/>
      <c r="X3871" s="42"/>
      <c r="Y3871" s="42"/>
      <c r="Z3871" s="42"/>
      <c r="AB3871" s="42"/>
      <c r="AC3871" s="42"/>
      <c r="AD3871" s="42"/>
    </row>
    <row r="3872" spans="6:30">
      <c r="F3872" s="42"/>
      <c r="H3872" s="42"/>
      <c r="I3872" s="42"/>
      <c r="J3872" s="42"/>
      <c r="K3872" s="42"/>
      <c r="L3872" s="42"/>
      <c r="M3872" s="42"/>
      <c r="O3872" s="42"/>
      <c r="P3872" s="42"/>
      <c r="Q3872" s="42"/>
      <c r="R3872" s="42"/>
      <c r="T3872" s="42"/>
      <c r="U3872" s="42"/>
      <c r="V3872" s="42"/>
      <c r="X3872" s="42"/>
      <c r="Y3872" s="42"/>
      <c r="Z3872" s="42"/>
      <c r="AB3872" s="42"/>
      <c r="AC3872" s="42"/>
      <c r="AD3872" s="42"/>
    </row>
    <row r="3873" spans="6:30">
      <c r="F3873" s="42"/>
      <c r="H3873" s="42"/>
      <c r="I3873" s="42"/>
      <c r="J3873" s="42"/>
      <c r="K3873" s="42"/>
      <c r="L3873" s="42"/>
      <c r="M3873" s="42"/>
      <c r="O3873" s="42"/>
      <c r="P3873" s="42"/>
      <c r="Q3873" s="42"/>
      <c r="R3873" s="42"/>
      <c r="T3873" s="42"/>
      <c r="U3873" s="42"/>
      <c r="V3873" s="42"/>
      <c r="X3873" s="42"/>
      <c r="Y3873" s="42"/>
      <c r="Z3873" s="42"/>
      <c r="AB3873" s="42"/>
      <c r="AC3873" s="42"/>
      <c r="AD3873" s="42"/>
    </row>
    <row r="3874" spans="6:30">
      <c r="F3874" s="42"/>
      <c r="H3874" s="42"/>
      <c r="I3874" s="42"/>
      <c r="J3874" s="42"/>
      <c r="K3874" s="42"/>
      <c r="L3874" s="42"/>
      <c r="M3874" s="42"/>
      <c r="O3874" s="42"/>
      <c r="P3874" s="42"/>
      <c r="Q3874" s="42"/>
      <c r="R3874" s="42"/>
      <c r="T3874" s="42"/>
      <c r="U3874" s="42"/>
      <c r="V3874" s="42"/>
      <c r="X3874" s="42"/>
      <c r="Y3874" s="42"/>
      <c r="Z3874" s="42"/>
      <c r="AB3874" s="42"/>
      <c r="AC3874" s="42"/>
      <c r="AD3874" s="42"/>
    </row>
    <row r="3875" spans="6:30">
      <c r="F3875" s="42"/>
      <c r="H3875" s="42"/>
      <c r="I3875" s="42"/>
      <c r="J3875" s="42"/>
      <c r="K3875" s="42"/>
      <c r="L3875" s="42"/>
      <c r="M3875" s="42"/>
      <c r="O3875" s="42"/>
      <c r="P3875" s="42"/>
      <c r="Q3875" s="42"/>
      <c r="R3875" s="42"/>
      <c r="T3875" s="42"/>
      <c r="U3875" s="42"/>
      <c r="V3875" s="42"/>
      <c r="X3875" s="42"/>
      <c r="Y3875" s="42"/>
      <c r="Z3875" s="42"/>
      <c r="AB3875" s="42"/>
      <c r="AC3875" s="42"/>
      <c r="AD3875" s="42"/>
    </row>
    <row r="3876" spans="6:30">
      <c r="F3876" s="42"/>
      <c r="H3876" s="42"/>
      <c r="I3876" s="42"/>
      <c r="J3876" s="42"/>
      <c r="K3876" s="42"/>
      <c r="L3876" s="42"/>
      <c r="M3876" s="42"/>
      <c r="O3876" s="42"/>
      <c r="P3876" s="42"/>
      <c r="Q3876" s="42"/>
      <c r="R3876" s="42"/>
      <c r="T3876" s="42"/>
      <c r="U3876" s="42"/>
      <c r="V3876" s="42"/>
      <c r="X3876" s="42"/>
      <c r="Y3876" s="42"/>
      <c r="Z3876" s="42"/>
      <c r="AB3876" s="42"/>
      <c r="AC3876" s="42"/>
      <c r="AD3876" s="42"/>
    </row>
    <row r="3877" spans="6:30">
      <c r="F3877" s="42"/>
      <c r="H3877" s="42"/>
      <c r="I3877" s="42"/>
      <c r="J3877" s="42"/>
      <c r="K3877" s="42"/>
      <c r="L3877" s="42"/>
      <c r="M3877" s="42"/>
      <c r="O3877" s="42"/>
      <c r="P3877" s="42"/>
      <c r="Q3877" s="42"/>
      <c r="R3877" s="42"/>
      <c r="T3877" s="42"/>
      <c r="U3877" s="42"/>
      <c r="V3877" s="42"/>
      <c r="X3877" s="42"/>
      <c r="Y3877" s="42"/>
      <c r="Z3877" s="42"/>
      <c r="AB3877" s="42"/>
      <c r="AC3877" s="42"/>
      <c r="AD3877" s="42"/>
    </row>
    <row r="3878" spans="6:30">
      <c r="F3878" s="42"/>
      <c r="H3878" s="42"/>
      <c r="I3878" s="42"/>
      <c r="J3878" s="42"/>
      <c r="K3878" s="42"/>
      <c r="L3878" s="42"/>
      <c r="M3878" s="42"/>
      <c r="O3878" s="42"/>
      <c r="P3878" s="42"/>
      <c r="Q3878" s="42"/>
      <c r="R3878" s="42"/>
      <c r="T3878" s="42"/>
      <c r="U3878" s="42"/>
      <c r="V3878" s="42"/>
      <c r="X3878" s="42"/>
      <c r="Y3878" s="42"/>
      <c r="Z3878" s="42"/>
      <c r="AB3878" s="42"/>
      <c r="AC3878" s="42"/>
      <c r="AD3878" s="42"/>
    </row>
    <row r="3879" spans="6:30">
      <c r="F3879" s="42"/>
      <c r="H3879" s="42"/>
      <c r="I3879" s="42"/>
      <c r="J3879" s="42"/>
      <c r="K3879" s="42"/>
      <c r="L3879" s="42"/>
      <c r="M3879" s="42"/>
      <c r="O3879" s="42"/>
      <c r="P3879" s="42"/>
      <c r="Q3879" s="42"/>
      <c r="R3879" s="42"/>
      <c r="T3879" s="42"/>
      <c r="U3879" s="42"/>
      <c r="V3879" s="42"/>
      <c r="X3879" s="42"/>
      <c r="Y3879" s="42"/>
      <c r="Z3879" s="42"/>
      <c r="AB3879" s="42"/>
      <c r="AC3879" s="42"/>
      <c r="AD3879" s="42"/>
    </row>
    <row r="3880" spans="6:30">
      <c r="F3880" s="42"/>
      <c r="H3880" s="42"/>
      <c r="I3880" s="42"/>
      <c r="J3880" s="42"/>
      <c r="K3880" s="42"/>
      <c r="L3880" s="42"/>
      <c r="M3880" s="42"/>
      <c r="O3880" s="42"/>
      <c r="P3880" s="42"/>
      <c r="Q3880" s="42"/>
      <c r="R3880" s="42"/>
      <c r="T3880" s="42"/>
      <c r="U3880" s="42"/>
      <c r="V3880" s="42"/>
      <c r="X3880" s="42"/>
      <c r="Y3880" s="42"/>
      <c r="Z3880" s="42"/>
      <c r="AB3880" s="42"/>
      <c r="AC3880" s="42"/>
      <c r="AD3880" s="42"/>
    </row>
    <row r="3881" spans="6:30">
      <c r="F3881" s="42"/>
      <c r="H3881" s="42"/>
      <c r="I3881" s="42"/>
      <c r="J3881" s="42"/>
      <c r="K3881" s="42"/>
      <c r="L3881" s="42"/>
      <c r="M3881" s="42"/>
      <c r="O3881" s="42"/>
      <c r="P3881" s="42"/>
      <c r="Q3881" s="42"/>
      <c r="R3881" s="42"/>
      <c r="T3881" s="42"/>
      <c r="U3881" s="42"/>
      <c r="V3881" s="42"/>
      <c r="X3881" s="42"/>
      <c r="Y3881" s="42"/>
      <c r="Z3881" s="42"/>
      <c r="AB3881" s="42"/>
      <c r="AC3881" s="42"/>
      <c r="AD3881" s="42"/>
    </row>
    <row r="3882" spans="6:30">
      <c r="F3882" s="42"/>
      <c r="H3882" s="42"/>
      <c r="I3882" s="42"/>
      <c r="J3882" s="42"/>
      <c r="K3882" s="42"/>
      <c r="L3882" s="42"/>
      <c r="M3882" s="42"/>
      <c r="O3882" s="42"/>
      <c r="P3882" s="42"/>
      <c r="Q3882" s="42"/>
      <c r="R3882" s="42"/>
      <c r="T3882" s="42"/>
      <c r="U3882" s="42"/>
      <c r="V3882" s="42"/>
      <c r="X3882" s="42"/>
      <c r="Y3882" s="42"/>
      <c r="Z3882" s="42"/>
      <c r="AB3882" s="42"/>
      <c r="AC3882" s="42"/>
      <c r="AD3882" s="42"/>
    </row>
    <row r="3883" spans="6:30">
      <c r="F3883" s="42"/>
      <c r="H3883" s="42"/>
      <c r="I3883" s="42"/>
      <c r="J3883" s="42"/>
      <c r="K3883" s="42"/>
      <c r="L3883" s="42"/>
      <c r="M3883" s="42"/>
      <c r="O3883" s="42"/>
      <c r="P3883" s="42"/>
      <c r="Q3883" s="42"/>
      <c r="R3883" s="42"/>
      <c r="T3883" s="42"/>
      <c r="U3883" s="42"/>
      <c r="V3883" s="42"/>
      <c r="X3883" s="42"/>
      <c r="Y3883" s="42"/>
      <c r="Z3883" s="42"/>
      <c r="AB3883" s="42"/>
      <c r="AC3883" s="42"/>
      <c r="AD3883" s="42"/>
    </row>
    <row r="3884" spans="6:30">
      <c r="F3884" s="42"/>
      <c r="H3884" s="42"/>
      <c r="I3884" s="42"/>
      <c r="J3884" s="42"/>
      <c r="K3884" s="42"/>
      <c r="L3884" s="42"/>
      <c r="M3884" s="42"/>
      <c r="O3884" s="42"/>
      <c r="P3884" s="42"/>
      <c r="Q3884" s="42"/>
      <c r="R3884" s="42"/>
      <c r="T3884" s="42"/>
      <c r="U3884" s="42"/>
      <c r="V3884" s="42"/>
      <c r="X3884" s="42"/>
      <c r="Y3884" s="42"/>
      <c r="Z3884" s="42"/>
      <c r="AB3884" s="42"/>
      <c r="AC3884" s="42"/>
      <c r="AD3884" s="42"/>
    </row>
    <row r="3885" spans="6:30">
      <c r="F3885" s="42"/>
      <c r="H3885" s="42"/>
      <c r="I3885" s="42"/>
      <c r="J3885" s="42"/>
      <c r="K3885" s="42"/>
      <c r="L3885" s="42"/>
      <c r="M3885" s="42"/>
      <c r="O3885" s="42"/>
      <c r="P3885" s="42"/>
      <c r="Q3885" s="42"/>
      <c r="R3885" s="42"/>
      <c r="T3885" s="42"/>
      <c r="U3885" s="42"/>
      <c r="V3885" s="42"/>
      <c r="X3885" s="42"/>
      <c r="Y3885" s="42"/>
      <c r="Z3885" s="42"/>
      <c r="AB3885" s="42"/>
      <c r="AC3885" s="42"/>
      <c r="AD3885" s="42"/>
    </row>
    <row r="3886" spans="6:30">
      <c r="F3886" s="42"/>
      <c r="H3886" s="42"/>
      <c r="I3886" s="42"/>
      <c r="J3886" s="42"/>
      <c r="K3886" s="42"/>
      <c r="L3886" s="42"/>
      <c r="M3886" s="42"/>
      <c r="O3886" s="42"/>
      <c r="P3886" s="42"/>
      <c r="Q3886" s="42"/>
      <c r="R3886" s="42"/>
      <c r="T3886" s="42"/>
      <c r="U3886" s="42"/>
      <c r="V3886" s="42"/>
      <c r="X3886" s="42"/>
      <c r="Y3886" s="42"/>
      <c r="Z3886" s="42"/>
      <c r="AB3886" s="42"/>
      <c r="AC3886" s="42"/>
      <c r="AD3886" s="42"/>
    </row>
    <row r="3887" spans="6:30">
      <c r="F3887" s="42"/>
      <c r="H3887" s="42"/>
      <c r="I3887" s="42"/>
      <c r="J3887" s="42"/>
      <c r="K3887" s="42"/>
      <c r="L3887" s="42"/>
      <c r="M3887" s="42"/>
      <c r="O3887" s="42"/>
      <c r="P3887" s="42"/>
      <c r="Q3887" s="42"/>
      <c r="R3887" s="42"/>
      <c r="T3887" s="42"/>
      <c r="U3887" s="42"/>
      <c r="V3887" s="42"/>
      <c r="X3887" s="42"/>
      <c r="Y3887" s="42"/>
      <c r="Z3887" s="42"/>
      <c r="AB3887" s="42"/>
      <c r="AC3887" s="42"/>
      <c r="AD3887" s="42"/>
    </row>
    <row r="3888" spans="6:30">
      <c r="F3888" s="42"/>
      <c r="H3888" s="42"/>
      <c r="I3888" s="42"/>
      <c r="J3888" s="42"/>
      <c r="K3888" s="42"/>
      <c r="L3888" s="42"/>
      <c r="M3888" s="42"/>
      <c r="O3888" s="42"/>
      <c r="P3888" s="42"/>
      <c r="Q3888" s="42"/>
      <c r="R3888" s="42"/>
      <c r="T3888" s="42"/>
      <c r="U3888" s="42"/>
      <c r="V3888" s="42"/>
      <c r="X3888" s="42"/>
      <c r="Y3888" s="42"/>
      <c r="Z3888" s="42"/>
      <c r="AB3888" s="42"/>
      <c r="AC3888" s="42"/>
      <c r="AD3888" s="42"/>
    </row>
    <row r="3889" spans="6:30">
      <c r="F3889" s="42"/>
      <c r="H3889" s="42"/>
      <c r="I3889" s="42"/>
      <c r="J3889" s="42"/>
      <c r="K3889" s="42"/>
      <c r="L3889" s="42"/>
      <c r="M3889" s="42"/>
      <c r="O3889" s="42"/>
      <c r="P3889" s="42"/>
      <c r="Q3889" s="42"/>
      <c r="R3889" s="42"/>
      <c r="T3889" s="42"/>
      <c r="U3889" s="42"/>
      <c r="V3889" s="42"/>
      <c r="X3889" s="42"/>
      <c r="Y3889" s="42"/>
      <c r="Z3889" s="42"/>
      <c r="AB3889" s="42"/>
      <c r="AC3889" s="42"/>
      <c r="AD3889" s="42"/>
    </row>
    <row r="3890" spans="6:30">
      <c r="F3890" s="42"/>
      <c r="H3890" s="42"/>
      <c r="I3890" s="42"/>
      <c r="J3890" s="42"/>
      <c r="K3890" s="42"/>
      <c r="L3890" s="42"/>
      <c r="M3890" s="42"/>
      <c r="O3890" s="42"/>
      <c r="P3890" s="42"/>
      <c r="Q3890" s="42"/>
      <c r="R3890" s="42"/>
      <c r="T3890" s="42"/>
      <c r="U3890" s="42"/>
      <c r="V3890" s="42"/>
      <c r="X3890" s="42"/>
      <c r="Y3890" s="42"/>
      <c r="Z3890" s="42"/>
      <c r="AB3890" s="42"/>
      <c r="AC3890" s="42"/>
      <c r="AD3890" s="42"/>
    </row>
    <row r="3891" spans="6:30">
      <c r="F3891" s="42"/>
      <c r="H3891" s="42"/>
      <c r="I3891" s="42"/>
      <c r="J3891" s="42"/>
      <c r="K3891" s="42"/>
      <c r="L3891" s="42"/>
      <c r="M3891" s="42"/>
      <c r="O3891" s="42"/>
      <c r="P3891" s="42"/>
      <c r="Q3891" s="42"/>
      <c r="R3891" s="42"/>
      <c r="T3891" s="42"/>
      <c r="U3891" s="42"/>
      <c r="V3891" s="42"/>
      <c r="X3891" s="42"/>
      <c r="Y3891" s="42"/>
      <c r="Z3891" s="42"/>
      <c r="AB3891" s="42"/>
      <c r="AC3891" s="42"/>
      <c r="AD3891" s="42"/>
    </row>
    <row r="3892" spans="6:30">
      <c r="F3892" s="42"/>
      <c r="H3892" s="42"/>
      <c r="I3892" s="42"/>
      <c r="J3892" s="42"/>
      <c r="K3892" s="42"/>
      <c r="L3892" s="42"/>
      <c r="M3892" s="42"/>
      <c r="O3892" s="42"/>
      <c r="P3892" s="42"/>
      <c r="Q3892" s="42"/>
      <c r="R3892" s="42"/>
      <c r="T3892" s="42"/>
      <c r="U3892" s="42"/>
      <c r="V3892" s="42"/>
      <c r="X3892" s="42"/>
      <c r="Y3892" s="42"/>
      <c r="Z3892" s="42"/>
      <c r="AB3892" s="42"/>
      <c r="AC3892" s="42"/>
      <c r="AD3892" s="42"/>
    </row>
    <row r="3893" spans="6:30">
      <c r="F3893" s="42"/>
      <c r="H3893" s="42"/>
      <c r="I3893" s="42"/>
      <c r="J3893" s="42"/>
      <c r="K3893" s="42"/>
      <c r="L3893" s="42"/>
      <c r="M3893" s="42"/>
      <c r="O3893" s="42"/>
      <c r="P3893" s="42"/>
      <c r="Q3893" s="42"/>
      <c r="R3893" s="42"/>
      <c r="T3893" s="42"/>
      <c r="U3893" s="42"/>
      <c r="V3893" s="42"/>
      <c r="X3893" s="42"/>
      <c r="Y3893" s="42"/>
      <c r="Z3893" s="42"/>
      <c r="AB3893" s="42"/>
      <c r="AC3893" s="42"/>
      <c r="AD3893" s="42"/>
    </row>
    <row r="3894" spans="6:30">
      <c r="F3894" s="42"/>
      <c r="H3894" s="42"/>
      <c r="I3894" s="42"/>
      <c r="J3894" s="42"/>
      <c r="K3894" s="42"/>
      <c r="L3894" s="42"/>
      <c r="M3894" s="42"/>
      <c r="O3894" s="42"/>
      <c r="P3894" s="42"/>
      <c r="Q3894" s="42"/>
      <c r="R3894" s="42"/>
      <c r="T3894" s="42"/>
      <c r="U3894" s="42"/>
      <c r="V3894" s="42"/>
      <c r="X3894" s="42"/>
      <c r="Y3894" s="42"/>
      <c r="Z3894" s="42"/>
      <c r="AB3894" s="42"/>
      <c r="AC3894" s="42"/>
      <c r="AD3894" s="42"/>
    </row>
    <row r="3895" spans="6:30">
      <c r="F3895" s="42"/>
      <c r="H3895" s="42"/>
      <c r="I3895" s="42"/>
      <c r="J3895" s="42"/>
      <c r="K3895" s="42"/>
      <c r="L3895" s="42"/>
      <c r="M3895" s="42"/>
      <c r="O3895" s="42"/>
      <c r="P3895" s="42"/>
      <c r="Q3895" s="42"/>
      <c r="R3895" s="42"/>
      <c r="T3895" s="42"/>
      <c r="U3895" s="42"/>
      <c r="V3895" s="42"/>
      <c r="X3895" s="42"/>
      <c r="Y3895" s="42"/>
      <c r="Z3895" s="42"/>
      <c r="AB3895" s="42"/>
      <c r="AC3895" s="42"/>
      <c r="AD3895" s="42"/>
    </row>
    <row r="3896" spans="6:30">
      <c r="F3896" s="42"/>
      <c r="H3896" s="42"/>
      <c r="I3896" s="42"/>
      <c r="J3896" s="42"/>
      <c r="K3896" s="42"/>
      <c r="L3896" s="42"/>
      <c r="M3896" s="42"/>
      <c r="O3896" s="42"/>
      <c r="P3896" s="42"/>
      <c r="Q3896" s="42"/>
      <c r="R3896" s="42"/>
      <c r="T3896" s="42"/>
      <c r="U3896" s="42"/>
      <c r="V3896" s="42"/>
      <c r="X3896" s="42"/>
      <c r="Y3896" s="42"/>
      <c r="Z3896" s="42"/>
      <c r="AB3896" s="42"/>
      <c r="AC3896" s="42"/>
      <c r="AD3896" s="42"/>
    </row>
    <row r="3897" spans="6:30">
      <c r="F3897" s="42"/>
      <c r="H3897" s="42"/>
      <c r="I3897" s="42"/>
      <c r="J3897" s="42"/>
      <c r="K3897" s="42"/>
      <c r="L3897" s="42"/>
      <c r="M3897" s="42"/>
      <c r="O3897" s="42"/>
      <c r="P3897" s="42"/>
      <c r="Q3897" s="42"/>
      <c r="R3897" s="42"/>
      <c r="T3897" s="42"/>
      <c r="U3897" s="42"/>
      <c r="V3897" s="42"/>
      <c r="X3897" s="42"/>
      <c r="Y3897" s="42"/>
      <c r="Z3897" s="42"/>
      <c r="AB3897" s="42"/>
      <c r="AC3897" s="42"/>
      <c r="AD3897" s="42"/>
    </row>
    <row r="3898" spans="6:30">
      <c r="F3898" s="42"/>
      <c r="H3898" s="42"/>
      <c r="I3898" s="42"/>
      <c r="J3898" s="42"/>
      <c r="K3898" s="42"/>
      <c r="L3898" s="42"/>
      <c r="M3898" s="42"/>
      <c r="O3898" s="42"/>
      <c r="P3898" s="42"/>
      <c r="Q3898" s="42"/>
      <c r="R3898" s="42"/>
      <c r="T3898" s="42"/>
      <c r="U3898" s="42"/>
      <c r="V3898" s="42"/>
      <c r="X3898" s="42"/>
      <c r="Y3898" s="42"/>
      <c r="Z3898" s="42"/>
      <c r="AB3898" s="42"/>
      <c r="AC3898" s="42"/>
      <c r="AD3898" s="42"/>
    </row>
    <row r="3899" spans="6:30">
      <c r="F3899" s="42"/>
      <c r="H3899" s="42"/>
      <c r="I3899" s="42"/>
      <c r="J3899" s="42"/>
      <c r="K3899" s="42"/>
      <c r="L3899" s="42"/>
      <c r="M3899" s="42"/>
      <c r="O3899" s="42"/>
      <c r="P3899" s="42"/>
      <c r="Q3899" s="42"/>
      <c r="R3899" s="42"/>
      <c r="T3899" s="42"/>
      <c r="U3899" s="42"/>
      <c r="V3899" s="42"/>
      <c r="X3899" s="42"/>
      <c r="Y3899" s="42"/>
      <c r="Z3899" s="42"/>
      <c r="AB3899" s="42"/>
      <c r="AC3899" s="42"/>
      <c r="AD3899" s="42"/>
    </row>
    <row r="3900" spans="6:30">
      <c r="F3900" s="42"/>
      <c r="H3900" s="42"/>
      <c r="I3900" s="42"/>
      <c r="J3900" s="42"/>
      <c r="K3900" s="42"/>
      <c r="L3900" s="42"/>
      <c r="M3900" s="42"/>
      <c r="O3900" s="42"/>
      <c r="P3900" s="42"/>
      <c r="Q3900" s="42"/>
      <c r="R3900" s="42"/>
      <c r="T3900" s="42"/>
      <c r="U3900" s="42"/>
      <c r="V3900" s="42"/>
      <c r="X3900" s="42"/>
      <c r="Y3900" s="42"/>
      <c r="Z3900" s="42"/>
      <c r="AB3900" s="42"/>
      <c r="AC3900" s="42"/>
      <c r="AD3900" s="42"/>
    </row>
    <row r="3901" spans="6:30">
      <c r="F3901" s="42"/>
      <c r="H3901" s="42"/>
      <c r="I3901" s="42"/>
      <c r="J3901" s="42"/>
      <c r="K3901" s="42"/>
      <c r="L3901" s="42"/>
      <c r="M3901" s="42"/>
      <c r="O3901" s="42"/>
      <c r="P3901" s="42"/>
      <c r="Q3901" s="42"/>
      <c r="R3901" s="42"/>
      <c r="T3901" s="42"/>
      <c r="U3901" s="42"/>
      <c r="V3901" s="42"/>
      <c r="X3901" s="42"/>
      <c r="Y3901" s="42"/>
      <c r="Z3901" s="42"/>
      <c r="AB3901" s="42"/>
      <c r="AC3901" s="42"/>
      <c r="AD3901" s="42"/>
    </row>
    <row r="3902" spans="6:30">
      <c r="F3902" s="42"/>
      <c r="H3902" s="42"/>
      <c r="I3902" s="42"/>
      <c r="J3902" s="42"/>
      <c r="K3902" s="42"/>
      <c r="L3902" s="42"/>
      <c r="M3902" s="42"/>
      <c r="O3902" s="42"/>
      <c r="P3902" s="42"/>
      <c r="Q3902" s="42"/>
      <c r="R3902" s="42"/>
      <c r="T3902" s="42"/>
      <c r="U3902" s="42"/>
      <c r="V3902" s="42"/>
      <c r="X3902" s="42"/>
      <c r="Y3902" s="42"/>
      <c r="Z3902" s="42"/>
      <c r="AB3902" s="42"/>
      <c r="AC3902" s="42"/>
      <c r="AD3902" s="42"/>
    </row>
    <row r="3903" spans="6:30">
      <c r="F3903" s="42"/>
      <c r="H3903" s="42"/>
      <c r="I3903" s="42"/>
      <c r="J3903" s="42"/>
      <c r="K3903" s="42"/>
      <c r="L3903" s="42"/>
      <c r="M3903" s="42"/>
      <c r="O3903" s="42"/>
      <c r="P3903" s="42"/>
      <c r="Q3903" s="42"/>
      <c r="R3903" s="42"/>
      <c r="T3903" s="42"/>
      <c r="U3903" s="42"/>
      <c r="V3903" s="42"/>
      <c r="X3903" s="42"/>
      <c r="Y3903" s="42"/>
      <c r="Z3903" s="42"/>
      <c r="AB3903" s="42"/>
      <c r="AC3903" s="42"/>
      <c r="AD3903" s="42"/>
    </row>
    <row r="3904" spans="6:30">
      <c r="F3904" s="42"/>
      <c r="H3904" s="42"/>
      <c r="I3904" s="42"/>
      <c r="J3904" s="42"/>
      <c r="K3904" s="42"/>
      <c r="L3904" s="42"/>
      <c r="M3904" s="42"/>
      <c r="O3904" s="42"/>
      <c r="P3904" s="42"/>
      <c r="Q3904" s="42"/>
      <c r="R3904" s="42"/>
      <c r="T3904" s="42"/>
      <c r="U3904" s="42"/>
      <c r="V3904" s="42"/>
      <c r="X3904" s="42"/>
      <c r="Y3904" s="42"/>
      <c r="Z3904" s="42"/>
      <c r="AB3904" s="42"/>
      <c r="AC3904" s="42"/>
      <c r="AD3904" s="42"/>
    </row>
    <row r="3905" spans="6:30">
      <c r="F3905" s="42"/>
      <c r="H3905" s="42"/>
      <c r="I3905" s="42"/>
      <c r="J3905" s="42"/>
      <c r="K3905" s="42"/>
      <c r="L3905" s="42"/>
      <c r="M3905" s="42"/>
      <c r="O3905" s="42"/>
      <c r="P3905" s="42"/>
      <c r="Q3905" s="42"/>
      <c r="R3905" s="42"/>
      <c r="T3905" s="42"/>
      <c r="U3905" s="42"/>
      <c r="V3905" s="42"/>
      <c r="X3905" s="42"/>
      <c r="Y3905" s="42"/>
      <c r="Z3905" s="42"/>
      <c r="AB3905" s="42"/>
      <c r="AC3905" s="42"/>
      <c r="AD3905" s="42"/>
    </row>
    <row r="3906" spans="6:30">
      <c r="F3906" s="42"/>
      <c r="H3906" s="42"/>
      <c r="I3906" s="42"/>
      <c r="J3906" s="42"/>
      <c r="K3906" s="42"/>
      <c r="L3906" s="42"/>
      <c r="M3906" s="42"/>
      <c r="O3906" s="42"/>
      <c r="P3906" s="42"/>
      <c r="Q3906" s="42"/>
      <c r="R3906" s="42"/>
      <c r="T3906" s="42"/>
      <c r="U3906" s="42"/>
      <c r="V3906" s="42"/>
      <c r="X3906" s="42"/>
      <c r="Y3906" s="42"/>
      <c r="Z3906" s="42"/>
      <c r="AB3906" s="42"/>
      <c r="AC3906" s="42"/>
      <c r="AD3906" s="42"/>
    </row>
    <row r="3907" spans="6:30">
      <c r="F3907" s="42"/>
      <c r="H3907" s="42"/>
      <c r="I3907" s="42"/>
      <c r="J3907" s="42"/>
      <c r="K3907" s="42"/>
      <c r="L3907" s="42"/>
      <c r="M3907" s="42"/>
      <c r="O3907" s="42"/>
      <c r="P3907" s="42"/>
      <c r="Q3907" s="42"/>
      <c r="R3907" s="42"/>
      <c r="T3907" s="42"/>
      <c r="U3907" s="42"/>
      <c r="V3907" s="42"/>
      <c r="X3907" s="42"/>
      <c r="Y3907" s="42"/>
      <c r="Z3907" s="42"/>
      <c r="AB3907" s="42"/>
      <c r="AC3907" s="42"/>
      <c r="AD3907" s="42"/>
    </row>
    <row r="3908" spans="6:30">
      <c r="F3908" s="42"/>
      <c r="H3908" s="42"/>
      <c r="I3908" s="42"/>
      <c r="J3908" s="42"/>
      <c r="K3908" s="42"/>
      <c r="L3908" s="42"/>
      <c r="M3908" s="42"/>
      <c r="O3908" s="42"/>
      <c r="P3908" s="42"/>
      <c r="Q3908" s="42"/>
      <c r="R3908" s="42"/>
      <c r="T3908" s="42"/>
      <c r="U3908" s="42"/>
      <c r="V3908" s="42"/>
      <c r="X3908" s="42"/>
      <c r="Y3908" s="42"/>
      <c r="Z3908" s="42"/>
      <c r="AB3908" s="42"/>
      <c r="AC3908" s="42"/>
      <c r="AD3908" s="42"/>
    </row>
    <row r="3909" spans="6:30">
      <c r="F3909" s="42"/>
      <c r="H3909" s="42"/>
      <c r="I3909" s="42"/>
      <c r="J3909" s="42"/>
      <c r="K3909" s="42"/>
      <c r="L3909" s="42"/>
      <c r="M3909" s="42"/>
      <c r="O3909" s="42"/>
      <c r="P3909" s="42"/>
      <c r="Q3909" s="42"/>
      <c r="R3909" s="42"/>
      <c r="T3909" s="42"/>
      <c r="U3909" s="42"/>
      <c r="V3909" s="42"/>
      <c r="X3909" s="42"/>
      <c r="Y3909" s="42"/>
      <c r="Z3909" s="42"/>
      <c r="AB3909" s="42"/>
      <c r="AC3909" s="42"/>
      <c r="AD3909" s="42"/>
    </row>
    <row r="3910" spans="6:30">
      <c r="F3910" s="42"/>
      <c r="H3910" s="42"/>
      <c r="I3910" s="42"/>
      <c r="J3910" s="42"/>
      <c r="K3910" s="42"/>
      <c r="L3910" s="42"/>
      <c r="M3910" s="42"/>
      <c r="O3910" s="42"/>
      <c r="P3910" s="42"/>
      <c r="Q3910" s="42"/>
      <c r="R3910" s="42"/>
      <c r="T3910" s="42"/>
      <c r="U3910" s="42"/>
      <c r="V3910" s="42"/>
      <c r="X3910" s="42"/>
      <c r="Y3910" s="42"/>
      <c r="Z3910" s="42"/>
      <c r="AB3910" s="42"/>
      <c r="AC3910" s="42"/>
      <c r="AD3910" s="42"/>
    </row>
    <row r="3911" spans="6:30">
      <c r="F3911" s="42"/>
      <c r="H3911" s="42"/>
      <c r="I3911" s="42"/>
      <c r="J3911" s="42"/>
      <c r="K3911" s="42"/>
      <c r="L3911" s="42"/>
      <c r="M3911" s="42"/>
      <c r="O3911" s="42"/>
      <c r="P3911" s="42"/>
      <c r="Q3911" s="42"/>
      <c r="R3911" s="42"/>
      <c r="T3911" s="42"/>
      <c r="U3911" s="42"/>
      <c r="V3911" s="42"/>
      <c r="X3911" s="42"/>
      <c r="Y3911" s="42"/>
      <c r="Z3911" s="42"/>
      <c r="AB3911" s="42"/>
      <c r="AC3911" s="42"/>
      <c r="AD3911" s="42"/>
    </row>
    <row r="3912" spans="6:30">
      <c r="F3912" s="42"/>
      <c r="H3912" s="42"/>
      <c r="I3912" s="42"/>
      <c r="J3912" s="42"/>
      <c r="K3912" s="42"/>
      <c r="L3912" s="42"/>
      <c r="M3912" s="42"/>
      <c r="O3912" s="42"/>
      <c r="P3912" s="42"/>
      <c r="Q3912" s="42"/>
      <c r="R3912" s="42"/>
      <c r="T3912" s="42"/>
      <c r="U3912" s="42"/>
      <c r="V3912" s="42"/>
      <c r="X3912" s="42"/>
      <c r="Y3912" s="42"/>
      <c r="Z3912" s="42"/>
      <c r="AB3912" s="42"/>
      <c r="AC3912" s="42"/>
      <c r="AD3912" s="42"/>
    </row>
    <row r="3913" spans="6:30">
      <c r="F3913" s="42"/>
      <c r="H3913" s="42"/>
      <c r="I3913" s="42"/>
      <c r="J3913" s="42"/>
      <c r="K3913" s="42"/>
      <c r="L3913" s="42"/>
      <c r="M3913" s="42"/>
      <c r="O3913" s="42"/>
      <c r="P3913" s="42"/>
      <c r="Q3913" s="42"/>
      <c r="R3913" s="42"/>
      <c r="T3913" s="42"/>
      <c r="U3913" s="42"/>
      <c r="V3913" s="42"/>
      <c r="X3913" s="42"/>
      <c r="Y3913" s="42"/>
      <c r="Z3913" s="42"/>
      <c r="AB3913" s="42"/>
      <c r="AC3913" s="42"/>
      <c r="AD3913" s="42"/>
    </row>
    <row r="3914" spans="6:30">
      <c r="F3914" s="42"/>
      <c r="H3914" s="42"/>
      <c r="I3914" s="42"/>
      <c r="J3914" s="42"/>
      <c r="K3914" s="42"/>
      <c r="L3914" s="42"/>
      <c r="M3914" s="42"/>
      <c r="O3914" s="42"/>
      <c r="P3914" s="42"/>
      <c r="Q3914" s="42"/>
      <c r="R3914" s="42"/>
      <c r="T3914" s="42"/>
      <c r="U3914" s="42"/>
      <c r="V3914" s="42"/>
      <c r="X3914" s="42"/>
      <c r="Y3914" s="42"/>
      <c r="Z3914" s="42"/>
      <c r="AB3914" s="42"/>
      <c r="AC3914" s="42"/>
      <c r="AD3914" s="42"/>
    </row>
    <row r="3915" spans="6:30">
      <c r="F3915" s="42"/>
      <c r="H3915" s="42"/>
      <c r="I3915" s="42"/>
      <c r="J3915" s="42"/>
      <c r="K3915" s="42"/>
      <c r="L3915" s="42"/>
      <c r="M3915" s="42"/>
      <c r="O3915" s="42"/>
      <c r="P3915" s="42"/>
      <c r="Q3915" s="42"/>
      <c r="R3915" s="42"/>
      <c r="T3915" s="42"/>
      <c r="U3915" s="42"/>
      <c r="V3915" s="42"/>
      <c r="X3915" s="42"/>
      <c r="Y3915" s="42"/>
      <c r="Z3915" s="42"/>
      <c r="AB3915" s="42"/>
      <c r="AC3915" s="42"/>
      <c r="AD3915" s="42"/>
    </row>
    <row r="3916" spans="6:30">
      <c r="F3916" s="42"/>
      <c r="H3916" s="42"/>
      <c r="I3916" s="42"/>
      <c r="J3916" s="42"/>
      <c r="K3916" s="42"/>
      <c r="L3916" s="42"/>
      <c r="M3916" s="42"/>
      <c r="O3916" s="42"/>
      <c r="P3916" s="42"/>
      <c r="Q3916" s="42"/>
      <c r="R3916" s="42"/>
      <c r="T3916" s="42"/>
      <c r="U3916" s="42"/>
      <c r="V3916" s="42"/>
      <c r="X3916" s="42"/>
      <c r="Y3916" s="42"/>
      <c r="Z3916" s="42"/>
      <c r="AB3916" s="42"/>
      <c r="AC3916" s="42"/>
      <c r="AD3916" s="42"/>
    </row>
    <row r="3917" spans="6:30">
      <c r="F3917" s="42"/>
      <c r="H3917" s="42"/>
      <c r="I3917" s="42"/>
      <c r="J3917" s="42"/>
      <c r="K3917" s="42"/>
      <c r="L3917" s="42"/>
      <c r="M3917" s="42"/>
      <c r="O3917" s="42"/>
      <c r="P3917" s="42"/>
      <c r="Q3917" s="42"/>
      <c r="R3917" s="42"/>
      <c r="T3917" s="42"/>
      <c r="U3917" s="42"/>
      <c r="V3917" s="42"/>
      <c r="X3917" s="42"/>
      <c r="Y3917" s="42"/>
      <c r="Z3917" s="42"/>
      <c r="AB3917" s="42"/>
      <c r="AC3917" s="42"/>
      <c r="AD3917" s="42"/>
    </row>
    <row r="3918" spans="6:30">
      <c r="F3918" s="42"/>
      <c r="H3918" s="42"/>
      <c r="I3918" s="42"/>
      <c r="J3918" s="42"/>
      <c r="K3918" s="42"/>
      <c r="L3918" s="42"/>
      <c r="M3918" s="42"/>
      <c r="O3918" s="42"/>
      <c r="P3918" s="42"/>
      <c r="Q3918" s="42"/>
      <c r="R3918" s="42"/>
      <c r="T3918" s="42"/>
      <c r="U3918" s="42"/>
      <c r="V3918" s="42"/>
      <c r="X3918" s="42"/>
      <c r="Y3918" s="42"/>
      <c r="Z3918" s="42"/>
      <c r="AB3918" s="42"/>
      <c r="AC3918" s="42"/>
      <c r="AD3918" s="42"/>
    </row>
    <row r="3919" spans="6:30">
      <c r="F3919" s="42"/>
      <c r="H3919" s="42"/>
      <c r="I3919" s="42"/>
      <c r="J3919" s="42"/>
      <c r="K3919" s="42"/>
      <c r="L3919" s="42"/>
      <c r="M3919" s="42"/>
      <c r="O3919" s="42"/>
      <c r="P3919" s="42"/>
      <c r="Q3919" s="42"/>
      <c r="R3919" s="42"/>
      <c r="T3919" s="42"/>
      <c r="U3919" s="42"/>
      <c r="V3919" s="42"/>
      <c r="X3919" s="42"/>
      <c r="Y3919" s="42"/>
      <c r="Z3919" s="42"/>
      <c r="AB3919" s="42"/>
      <c r="AC3919" s="42"/>
      <c r="AD3919" s="42"/>
    </row>
    <row r="3920" spans="6:30">
      <c r="F3920" s="42"/>
      <c r="H3920" s="42"/>
      <c r="I3920" s="42"/>
      <c r="J3920" s="42"/>
      <c r="K3920" s="42"/>
      <c r="L3920" s="42"/>
      <c r="M3920" s="42"/>
      <c r="O3920" s="42"/>
      <c r="P3920" s="42"/>
      <c r="Q3920" s="42"/>
      <c r="R3920" s="42"/>
      <c r="T3920" s="42"/>
      <c r="U3920" s="42"/>
      <c r="V3920" s="42"/>
      <c r="X3920" s="42"/>
      <c r="Y3920" s="42"/>
      <c r="Z3920" s="42"/>
      <c r="AB3920" s="42"/>
      <c r="AC3920" s="42"/>
      <c r="AD3920" s="42"/>
    </row>
    <row r="3921" spans="6:30">
      <c r="F3921" s="42"/>
      <c r="H3921" s="42"/>
      <c r="I3921" s="42"/>
      <c r="J3921" s="42"/>
      <c r="K3921" s="42"/>
      <c r="L3921" s="42"/>
      <c r="M3921" s="42"/>
      <c r="O3921" s="42"/>
      <c r="P3921" s="42"/>
      <c r="Q3921" s="42"/>
      <c r="R3921" s="42"/>
      <c r="T3921" s="42"/>
      <c r="U3921" s="42"/>
      <c r="V3921" s="42"/>
      <c r="X3921" s="42"/>
      <c r="Y3921" s="42"/>
      <c r="Z3921" s="42"/>
      <c r="AB3921" s="42"/>
      <c r="AC3921" s="42"/>
      <c r="AD3921" s="42"/>
    </row>
    <row r="3922" spans="6:30">
      <c r="F3922" s="42"/>
      <c r="H3922" s="42"/>
      <c r="I3922" s="42"/>
      <c r="J3922" s="42"/>
      <c r="K3922" s="42"/>
      <c r="L3922" s="42"/>
      <c r="M3922" s="42"/>
      <c r="O3922" s="42"/>
      <c r="P3922" s="42"/>
      <c r="Q3922" s="42"/>
      <c r="R3922" s="42"/>
      <c r="T3922" s="42"/>
      <c r="U3922" s="42"/>
      <c r="V3922" s="42"/>
      <c r="X3922" s="42"/>
      <c r="Y3922" s="42"/>
      <c r="Z3922" s="42"/>
      <c r="AB3922" s="42"/>
      <c r="AC3922" s="42"/>
      <c r="AD3922" s="42"/>
    </row>
    <row r="3923" spans="6:30">
      <c r="F3923" s="42"/>
      <c r="H3923" s="42"/>
      <c r="I3923" s="42"/>
      <c r="J3923" s="42"/>
      <c r="K3923" s="42"/>
      <c r="L3923" s="42"/>
      <c r="M3923" s="42"/>
      <c r="O3923" s="42"/>
      <c r="P3923" s="42"/>
      <c r="Q3923" s="42"/>
      <c r="R3923" s="42"/>
      <c r="T3923" s="42"/>
      <c r="U3923" s="42"/>
      <c r="V3923" s="42"/>
      <c r="X3923" s="42"/>
      <c r="Y3923" s="42"/>
      <c r="Z3923" s="42"/>
      <c r="AB3923" s="42"/>
      <c r="AC3923" s="42"/>
      <c r="AD3923" s="42"/>
    </row>
    <row r="3924" spans="6:30">
      <c r="F3924" s="42"/>
      <c r="H3924" s="42"/>
      <c r="I3924" s="42"/>
      <c r="J3924" s="42"/>
      <c r="K3924" s="42"/>
      <c r="L3924" s="42"/>
      <c r="M3924" s="42"/>
      <c r="O3924" s="42"/>
      <c r="P3924" s="42"/>
      <c r="Q3924" s="42"/>
      <c r="R3924" s="42"/>
      <c r="T3924" s="42"/>
      <c r="U3924" s="42"/>
      <c r="V3924" s="42"/>
      <c r="X3924" s="42"/>
      <c r="Y3924" s="42"/>
      <c r="Z3924" s="42"/>
      <c r="AB3924" s="42"/>
      <c r="AC3924" s="42"/>
      <c r="AD3924" s="42"/>
    </row>
    <row r="3925" spans="6:30">
      <c r="F3925" s="42"/>
      <c r="H3925" s="42"/>
      <c r="I3925" s="42"/>
      <c r="J3925" s="42"/>
      <c r="K3925" s="42"/>
      <c r="L3925" s="42"/>
      <c r="M3925" s="42"/>
      <c r="O3925" s="42"/>
      <c r="P3925" s="42"/>
      <c r="Q3925" s="42"/>
      <c r="R3925" s="42"/>
      <c r="T3925" s="42"/>
      <c r="U3925" s="42"/>
      <c r="V3925" s="42"/>
      <c r="X3925" s="42"/>
      <c r="Y3925" s="42"/>
      <c r="Z3925" s="42"/>
      <c r="AB3925" s="42"/>
      <c r="AC3925" s="42"/>
      <c r="AD3925" s="42"/>
    </row>
    <row r="3926" spans="6:30">
      <c r="F3926" s="42"/>
      <c r="H3926" s="42"/>
      <c r="I3926" s="42"/>
      <c r="J3926" s="42"/>
      <c r="K3926" s="42"/>
      <c r="L3926" s="42"/>
      <c r="M3926" s="42"/>
      <c r="O3926" s="42"/>
      <c r="P3926" s="42"/>
      <c r="Q3926" s="42"/>
      <c r="R3926" s="42"/>
      <c r="T3926" s="42"/>
      <c r="U3926" s="42"/>
      <c r="V3926" s="42"/>
      <c r="X3926" s="42"/>
      <c r="Y3926" s="42"/>
      <c r="Z3926" s="42"/>
      <c r="AB3926" s="42"/>
      <c r="AC3926" s="42"/>
      <c r="AD3926" s="42"/>
    </row>
    <row r="3927" spans="6:30">
      <c r="F3927" s="42"/>
      <c r="H3927" s="42"/>
      <c r="I3927" s="42"/>
      <c r="J3927" s="42"/>
      <c r="K3927" s="42"/>
      <c r="L3927" s="42"/>
      <c r="M3927" s="42"/>
      <c r="O3927" s="42"/>
      <c r="P3927" s="42"/>
      <c r="Q3927" s="42"/>
      <c r="R3927" s="42"/>
      <c r="T3927" s="42"/>
      <c r="U3927" s="42"/>
      <c r="V3927" s="42"/>
      <c r="X3927" s="42"/>
      <c r="Y3927" s="42"/>
      <c r="Z3927" s="42"/>
      <c r="AB3927" s="42"/>
      <c r="AC3927" s="42"/>
      <c r="AD3927" s="42"/>
    </row>
    <row r="3928" spans="6:30">
      <c r="F3928" s="42"/>
      <c r="H3928" s="42"/>
      <c r="I3928" s="42"/>
      <c r="J3928" s="42"/>
      <c r="K3928" s="42"/>
      <c r="L3928" s="42"/>
      <c r="M3928" s="42"/>
      <c r="O3928" s="42"/>
      <c r="P3928" s="42"/>
      <c r="Q3928" s="42"/>
      <c r="R3928" s="42"/>
      <c r="T3928" s="42"/>
      <c r="U3928" s="42"/>
      <c r="V3928" s="42"/>
      <c r="X3928" s="42"/>
      <c r="Y3928" s="42"/>
      <c r="Z3928" s="42"/>
      <c r="AB3928" s="42"/>
      <c r="AC3928" s="42"/>
      <c r="AD3928" s="42"/>
    </row>
    <row r="3929" spans="6:30">
      <c r="F3929" s="42"/>
      <c r="H3929" s="42"/>
      <c r="I3929" s="42"/>
      <c r="J3929" s="42"/>
      <c r="K3929" s="42"/>
      <c r="L3929" s="42"/>
      <c r="M3929" s="42"/>
      <c r="O3929" s="42"/>
      <c r="P3929" s="42"/>
      <c r="Q3929" s="42"/>
      <c r="R3929" s="42"/>
      <c r="T3929" s="42"/>
      <c r="U3929" s="42"/>
      <c r="V3929" s="42"/>
      <c r="X3929" s="42"/>
      <c r="Y3929" s="42"/>
      <c r="Z3929" s="42"/>
      <c r="AB3929" s="42"/>
      <c r="AC3929" s="42"/>
      <c r="AD3929" s="42"/>
    </row>
    <row r="3930" spans="6:30">
      <c r="F3930" s="42"/>
      <c r="H3930" s="42"/>
      <c r="I3930" s="42"/>
      <c r="J3930" s="42"/>
      <c r="K3930" s="42"/>
      <c r="L3930" s="42"/>
      <c r="M3930" s="42"/>
      <c r="O3930" s="42"/>
      <c r="P3930" s="42"/>
      <c r="Q3930" s="42"/>
      <c r="R3930" s="42"/>
      <c r="T3930" s="42"/>
      <c r="U3930" s="42"/>
      <c r="V3930" s="42"/>
      <c r="X3930" s="42"/>
      <c r="Y3930" s="42"/>
      <c r="Z3930" s="42"/>
      <c r="AB3930" s="42"/>
      <c r="AC3930" s="42"/>
      <c r="AD3930" s="42"/>
    </row>
    <row r="3931" spans="6:30">
      <c r="F3931" s="42"/>
      <c r="H3931" s="42"/>
      <c r="I3931" s="42"/>
      <c r="J3931" s="42"/>
      <c r="K3931" s="42"/>
      <c r="L3931" s="42"/>
      <c r="M3931" s="42"/>
      <c r="O3931" s="42"/>
      <c r="P3931" s="42"/>
      <c r="Q3931" s="42"/>
      <c r="R3931" s="42"/>
      <c r="T3931" s="42"/>
      <c r="U3931" s="42"/>
      <c r="V3931" s="42"/>
      <c r="X3931" s="42"/>
      <c r="Y3931" s="42"/>
      <c r="Z3931" s="42"/>
      <c r="AB3931" s="42"/>
      <c r="AC3931" s="42"/>
      <c r="AD3931" s="42"/>
    </row>
    <row r="3932" spans="6:30">
      <c r="F3932" s="42"/>
      <c r="H3932" s="42"/>
      <c r="I3932" s="42"/>
      <c r="J3932" s="42"/>
      <c r="K3932" s="42"/>
      <c r="L3932" s="42"/>
      <c r="M3932" s="42"/>
      <c r="O3932" s="42"/>
      <c r="P3932" s="42"/>
      <c r="Q3932" s="42"/>
      <c r="R3932" s="42"/>
      <c r="T3932" s="42"/>
      <c r="U3932" s="42"/>
      <c r="V3932" s="42"/>
      <c r="X3932" s="42"/>
      <c r="Y3932" s="42"/>
      <c r="Z3932" s="42"/>
      <c r="AB3932" s="42"/>
      <c r="AC3932" s="42"/>
      <c r="AD3932" s="42"/>
    </row>
    <row r="3933" spans="6:30">
      <c r="F3933" s="42"/>
      <c r="H3933" s="42"/>
      <c r="I3933" s="42"/>
      <c r="J3933" s="42"/>
      <c r="K3933" s="42"/>
      <c r="L3933" s="42"/>
      <c r="M3933" s="42"/>
      <c r="O3933" s="42"/>
      <c r="P3933" s="42"/>
      <c r="Q3933" s="42"/>
      <c r="R3933" s="42"/>
      <c r="T3933" s="42"/>
      <c r="U3933" s="42"/>
      <c r="V3933" s="42"/>
      <c r="X3933" s="42"/>
      <c r="Y3933" s="42"/>
      <c r="Z3933" s="42"/>
      <c r="AB3933" s="42"/>
      <c r="AC3933" s="42"/>
      <c r="AD3933" s="42"/>
    </row>
    <row r="3934" spans="6:30">
      <c r="F3934" s="42"/>
      <c r="H3934" s="42"/>
      <c r="I3934" s="42"/>
      <c r="J3934" s="42"/>
      <c r="K3934" s="42"/>
      <c r="L3934" s="42"/>
      <c r="M3934" s="42"/>
      <c r="O3934" s="42"/>
      <c r="P3934" s="42"/>
      <c r="Q3934" s="42"/>
      <c r="R3934" s="42"/>
      <c r="T3934" s="42"/>
      <c r="U3934" s="42"/>
      <c r="V3934" s="42"/>
      <c r="X3934" s="42"/>
      <c r="Y3934" s="42"/>
      <c r="Z3934" s="42"/>
      <c r="AB3934" s="42"/>
      <c r="AC3934" s="42"/>
      <c r="AD3934" s="42"/>
    </row>
    <row r="3935" spans="6:30">
      <c r="F3935" s="42"/>
      <c r="H3935" s="42"/>
      <c r="I3935" s="42"/>
      <c r="J3935" s="42"/>
      <c r="K3935" s="42"/>
      <c r="L3935" s="42"/>
      <c r="M3935" s="42"/>
      <c r="O3935" s="42"/>
      <c r="P3935" s="42"/>
      <c r="Q3935" s="42"/>
      <c r="R3935" s="42"/>
      <c r="T3935" s="42"/>
      <c r="U3935" s="42"/>
      <c r="V3935" s="42"/>
      <c r="X3935" s="42"/>
      <c r="Y3935" s="42"/>
      <c r="Z3935" s="42"/>
      <c r="AB3935" s="42"/>
      <c r="AC3935" s="42"/>
      <c r="AD3935" s="42"/>
    </row>
    <row r="3936" spans="6:30">
      <c r="F3936" s="42"/>
      <c r="H3936" s="42"/>
      <c r="I3936" s="42"/>
      <c r="J3936" s="42"/>
      <c r="K3936" s="42"/>
      <c r="L3936" s="42"/>
      <c r="M3936" s="42"/>
      <c r="O3936" s="42"/>
      <c r="P3936" s="42"/>
      <c r="Q3936" s="42"/>
      <c r="R3936" s="42"/>
      <c r="T3936" s="42"/>
      <c r="U3936" s="42"/>
      <c r="V3936" s="42"/>
      <c r="X3936" s="42"/>
      <c r="Y3936" s="42"/>
      <c r="Z3936" s="42"/>
      <c r="AB3936" s="42"/>
      <c r="AC3936" s="42"/>
      <c r="AD3936" s="42"/>
    </row>
    <row r="3937" spans="6:30">
      <c r="F3937" s="42"/>
      <c r="H3937" s="42"/>
      <c r="I3937" s="42"/>
      <c r="J3937" s="42"/>
      <c r="K3937" s="42"/>
      <c r="L3937" s="42"/>
      <c r="M3937" s="42"/>
      <c r="O3937" s="42"/>
      <c r="P3937" s="42"/>
      <c r="Q3937" s="42"/>
      <c r="R3937" s="42"/>
      <c r="T3937" s="42"/>
      <c r="U3937" s="42"/>
      <c r="V3937" s="42"/>
      <c r="X3937" s="42"/>
      <c r="Y3937" s="42"/>
      <c r="Z3937" s="42"/>
      <c r="AB3937" s="42"/>
      <c r="AC3937" s="42"/>
      <c r="AD3937" s="42"/>
    </row>
    <row r="3938" spans="6:30">
      <c r="F3938" s="42"/>
      <c r="H3938" s="42"/>
      <c r="I3938" s="42"/>
      <c r="J3938" s="42"/>
      <c r="K3938" s="42"/>
      <c r="L3938" s="42"/>
      <c r="M3938" s="42"/>
      <c r="O3938" s="42"/>
      <c r="P3938" s="42"/>
      <c r="Q3938" s="42"/>
      <c r="R3938" s="42"/>
      <c r="T3938" s="42"/>
      <c r="U3938" s="42"/>
      <c r="V3938" s="42"/>
      <c r="X3938" s="42"/>
      <c r="Y3938" s="42"/>
      <c r="Z3938" s="42"/>
      <c r="AB3938" s="42"/>
      <c r="AC3938" s="42"/>
      <c r="AD3938" s="42"/>
    </row>
    <row r="3939" spans="6:30">
      <c r="F3939" s="42"/>
      <c r="H3939" s="42"/>
      <c r="I3939" s="42"/>
      <c r="J3939" s="42"/>
      <c r="K3939" s="42"/>
      <c r="L3939" s="42"/>
      <c r="M3939" s="42"/>
      <c r="O3939" s="42"/>
      <c r="P3939" s="42"/>
      <c r="Q3939" s="42"/>
      <c r="R3939" s="42"/>
      <c r="T3939" s="42"/>
      <c r="U3939" s="42"/>
      <c r="V3939" s="42"/>
      <c r="X3939" s="42"/>
      <c r="Y3939" s="42"/>
      <c r="Z3939" s="42"/>
      <c r="AB3939" s="42"/>
      <c r="AC3939" s="42"/>
      <c r="AD3939" s="42"/>
    </row>
    <row r="3940" spans="6:30">
      <c r="F3940" s="42"/>
      <c r="H3940" s="42"/>
      <c r="I3940" s="42"/>
      <c r="J3940" s="42"/>
      <c r="K3940" s="42"/>
      <c r="L3940" s="42"/>
      <c r="M3940" s="42"/>
      <c r="O3940" s="42"/>
      <c r="P3940" s="42"/>
      <c r="Q3940" s="42"/>
      <c r="R3940" s="42"/>
      <c r="T3940" s="42"/>
      <c r="U3940" s="42"/>
      <c r="V3940" s="42"/>
      <c r="X3940" s="42"/>
      <c r="Y3940" s="42"/>
      <c r="Z3940" s="42"/>
      <c r="AB3940" s="42"/>
      <c r="AC3940" s="42"/>
      <c r="AD3940" s="42"/>
    </row>
    <row r="3941" spans="6:30">
      <c r="F3941" s="42"/>
      <c r="H3941" s="42"/>
      <c r="I3941" s="42"/>
      <c r="J3941" s="42"/>
      <c r="K3941" s="42"/>
      <c r="L3941" s="42"/>
      <c r="M3941" s="42"/>
      <c r="O3941" s="42"/>
      <c r="P3941" s="42"/>
      <c r="Q3941" s="42"/>
      <c r="R3941" s="42"/>
      <c r="T3941" s="42"/>
      <c r="U3941" s="42"/>
      <c r="V3941" s="42"/>
      <c r="X3941" s="42"/>
      <c r="Y3941" s="42"/>
      <c r="Z3941" s="42"/>
      <c r="AB3941" s="42"/>
      <c r="AC3941" s="42"/>
      <c r="AD3941" s="42"/>
    </row>
    <row r="3942" spans="6:30">
      <c r="F3942" s="42"/>
      <c r="H3942" s="42"/>
      <c r="I3942" s="42"/>
      <c r="J3942" s="42"/>
      <c r="K3942" s="42"/>
      <c r="L3942" s="42"/>
      <c r="M3942" s="42"/>
      <c r="O3942" s="42"/>
      <c r="P3942" s="42"/>
      <c r="Q3942" s="42"/>
      <c r="R3942" s="42"/>
      <c r="T3942" s="42"/>
      <c r="U3942" s="42"/>
      <c r="V3942" s="42"/>
      <c r="X3942" s="42"/>
      <c r="Y3942" s="42"/>
      <c r="Z3942" s="42"/>
      <c r="AB3942" s="42"/>
      <c r="AC3942" s="42"/>
      <c r="AD3942" s="42"/>
    </row>
    <row r="3943" spans="6:30">
      <c r="F3943" s="42"/>
      <c r="H3943" s="42"/>
      <c r="I3943" s="42"/>
      <c r="J3943" s="42"/>
      <c r="K3943" s="42"/>
      <c r="L3943" s="42"/>
      <c r="M3943" s="42"/>
      <c r="O3943" s="42"/>
      <c r="P3943" s="42"/>
      <c r="Q3943" s="42"/>
      <c r="R3943" s="42"/>
      <c r="T3943" s="42"/>
      <c r="U3943" s="42"/>
      <c r="V3943" s="42"/>
      <c r="X3943" s="42"/>
      <c r="Y3943" s="42"/>
      <c r="Z3943" s="42"/>
      <c r="AB3943" s="42"/>
      <c r="AC3943" s="42"/>
      <c r="AD3943" s="42"/>
    </row>
    <row r="3944" spans="6:30">
      <c r="F3944" s="42"/>
      <c r="H3944" s="42"/>
      <c r="I3944" s="42"/>
      <c r="J3944" s="42"/>
      <c r="K3944" s="42"/>
      <c r="L3944" s="42"/>
      <c r="M3944" s="42"/>
      <c r="O3944" s="42"/>
      <c r="P3944" s="42"/>
      <c r="Q3944" s="42"/>
      <c r="R3944" s="42"/>
      <c r="T3944" s="42"/>
      <c r="U3944" s="42"/>
      <c r="V3944" s="42"/>
      <c r="X3944" s="42"/>
      <c r="Y3944" s="42"/>
      <c r="Z3944" s="42"/>
      <c r="AB3944" s="42"/>
      <c r="AC3944" s="42"/>
      <c r="AD3944" s="42"/>
    </row>
    <row r="3945" spans="6:30">
      <c r="F3945" s="42"/>
      <c r="H3945" s="42"/>
      <c r="I3945" s="42"/>
      <c r="J3945" s="42"/>
      <c r="K3945" s="42"/>
      <c r="L3945" s="42"/>
      <c r="M3945" s="42"/>
      <c r="O3945" s="42"/>
      <c r="P3945" s="42"/>
      <c r="Q3945" s="42"/>
      <c r="R3945" s="42"/>
      <c r="T3945" s="42"/>
      <c r="U3945" s="42"/>
      <c r="V3945" s="42"/>
      <c r="X3945" s="42"/>
      <c r="Y3945" s="42"/>
      <c r="Z3945" s="42"/>
      <c r="AB3945" s="42"/>
      <c r="AC3945" s="42"/>
      <c r="AD3945" s="42"/>
    </row>
    <row r="3946" spans="6:30">
      <c r="F3946" s="42"/>
      <c r="H3946" s="42"/>
      <c r="I3946" s="42"/>
      <c r="J3946" s="42"/>
      <c r="K3946" s="42"/>
      <c r="L3946" s="42"/>
      <c r="M3946" s="42"/>
      <c r="O3946" s="42"/>
      <c r="P3946" s="42"/>
      <c r="Q3946" s="42"/>
      <c r="R3946" s="42"/>
      <c r="T3946" s="42"/>
      <c r="U3946" s="42"/>
      <c r="V3946" s="42"/>
      <c r="X3946" s="42"/>
      <c r="Y3946" s="42"/>
      <c r="Z3946" s="42"/>
      <c r="AB3946" s="42"/>
      <c r="AC3946" s="42"/>
      <c r="AD3946" s="42"/>
    </row>
    <row r="3947" spans="6:30">
      <c r="F3947" s="42"/>
      <c r="H3947" s="42"/>
      <c r="I3947" s="42"/>
      <c r="J3947" s="42"/>
      <c r="K3947" s="42"/>
      <c r="L3947" s="42"/>
      <c r="M3947" s="42"/>
      <c r="O3947" s="42"/>
      <c r="P3947" s="42"/>
      <c r="Q3947" s="42"/>
      <c r="R3947" s="42"/>
      <c r="T3947" s="42"/>
      <c r="U3947" s="42"/>
      <c r="V3947" s="42"/>
      <c r="X3947" s="42"/>
      <c r="Y3947" s="42"/>
      <c r="Z3947" s="42"/>
      <c r="AB3947" s="42"/>
      <c r="AC3947" s="42"/>
      <c r="AD3947" s="42"/>
    </row>
    <row r="3948" spans="6:30">
      <c r="F3948" s="42"/>
      <c r="H3948" s="42"/>
      <c r="I3948" s="42"/>
      <c r="J3948" s="42"/>
      <c r="K3948" s="42"/>
      <c r="L3948" s="42"/>
      <c r="M3948" s="42"/>
      <c r="O3948" s="42"/>
      <c r="P3948" s="42"/>
      <c r="Q3948" s="42"/>
      <c r="R3948" s="42"/>
      <c r="T3948" s="42"/>
      <c r="U3948" s="42"/>
      <c r="V3948" s="42"/>
      <c r="X3948" s="42"/>
      <c r="Y3948" s="42"/>
      <c r="Z3948" s="42"/>
      <c r="AB3948" s="42"/>
      <c r="AC3948" s="42"/>
      <c r="AD3948" s="42"/>
    </row>
    <row r="3949" spans="6:30">
      <c r="F3949" s="42"/>
      <c r="H3949" s="42"/>
      <c r="I3949" s="42"/>
      <c r="J3949" s="42"/>
      <c r="K3949" s="42"/>
      <c r="L3949" s="42"/>
      <c r="M3949" s="42"/>
      <c r="O3949" s="42"/>
      <c r="P3949" s="42"/>
      <c r="Q3949" s="42"/>
      <c r="R3949" s="42"/>
      <c r="T3949" s="42"/>
      <c r="U3949" s="42"/>
      <c r="V3949" s="42"/>
      <c r="X3949" s="42"/>
      <c r="Y3949" s="42"/>
      <c r="Z3949" s="42"/>
      <c r="AB3949" s="42"/>
      <c r="AC3949" s="42"/>
      <c r="AD3949" s="42"/>
    </row>
    <row r="3950" spans="6:30">
      <c r="F3950" s="42"/>
      <c r="H3950" s="42"/>
      <c r="I3950" s="42"/>
      <c r="J3950" s="42"/>
      <c r="K3950" s="42"/>
      <c r="L3950" s="42"/>
      <c r="M3950" s="42"/>
      <c r="O3950" s="42"/>
      <c r="P3950" s="42"/>
      <c r="Q3950" s="42"/>
      <c r="R3950" s="42"/>
      <c r="T3950" s="42"/>
      <c r="U3950" s="42"/>
      <c r="V3950" s="42"/>
      <c r="X3950" s="42"/>
      <c r="Y3950" s="42"/>
      <c r="Z3950" s="42"/>
      <c r="AB3950" s="42"/>
      <c r="AC3950" s="42"/>
      <c r="AD3950" s="42"/>
    </row>
    <row r="3951" spans="6:30">
      <c r="F3951" s="42"/>
      <c r="H3951" s="42"/>
      <c r="I3951" s="42"/>
      <c r="J3951" s="42"/>
      <c r="K3951" s="42"/>
      <c r="L3951" s="42"/>
      <c r="M3951" s="42"/>
      <c r="O3951" s="42"/>
      <c r="P3951" s="42"/>
      <c r="Q3951" s="42"/>
      <c r="R3951" s="42"/>
      <c r="T3951" s="42"/>
      <c r="U3951" s="42"/>
      <c r="V3951" s="42"/>
      <c r="X3951" s="42"/>
      <c r="Y3951" s="42"/>
      <c r="Z3951" s="42"/>
      <c r="AB3951" s="42"/>
      <c r="AC3951" s="42"/>
      <c r="AD3951" s="42"/>
    </row>
    <row r="3952" spans="6:30">
      <c r="F3952" s="42"/>
      <c r="H3952" s="42"/>
      <c r="I3952" s="42"/>
      <c r="J3952" s="42"/>
      <c r="K3952" s="42"/>
      <c r="L3952" s="42"/>
      <c r="M3952" s="42"/>
      <c r="O3952" s="42"/>
      <c r="P3952" s="42"/>
      <c r="Q3952" s="42"/>
      <c r="R3952" s="42"/>
      <c r="T3952" s="42"/>
      <c r="U3952" s="42"/>
      <c r="V3952" s="42"/>
      <c r="X3952" s="42"/>
      <c r="Y3952" s="42"/>
      <c r="Z3952" s="42"/>
      <c r="AB3952" s="42"/>
      <c r="AC3952" s="42"/>
      <c r="AD3952" s="42"/>
    </row>
    <row r="3953" spans="6:30">
      <c r="F3953" s="42"/>
      <c r="H3953" s="42"/>
      <c r="I3953" s="42"/>
      <c r="J3953" s="42"/>
      <c r="K3953" s="42"/>
      <c r="L3953" s="42"/>
      <c r="M3953" s="42"/>
      <c r="O3953" s="42"/>
      <c r="P3953" s="42"/>
      <c r="Q3953" s="42"/>
      <c r="R3953" s="42"/>
      <c r="T3953" s="42"/>
      <c r="U3953" s="42"/>
      <c r="V3953" s="42"/>
      <c r="X3953" s="42"/>
      <c r="Y3953" s="42"/>
      <c r="Z3953" s="42"/>
      <c r="AB3953" s="42"/>
      <c r="AC3953" s="42"/>
      <c r="AD3953" s="42"/>
    </row>
    <row r="3954" spans="6:30">
      <c r="F3954" s="42"/>
      <c r="H3954" s="42"/>
      <c r="I3954" s="42"/>
      <c r="J3954" s="42"/>
      <c r="K3954" s="42"/>
      <c r="L3954" s="42"/>
      <c r="M3954" s="42"/>
      <c r="O3954" s="42"/>
      <c r="P3954" s="42"/>
      <c r="Q3954" s="42"/>
      <c r="R3954" s="42"/>
      <c r="T3954" s="42"/>
      <c r="U3954" s="42"/>
      <c r="V3954" s="42"/>
      <c r="X3954" s="42"/>
      <c r="Y3954" s="42"/>
      <c r="Z3954" s="42"/>
      <c r="AB3954" s="42"/>
      <c r="AC3954" s="42"/>
      <c r="AD3954" s="42"/>
    </row>
    <row r="3955" spans="6:30">
      <c r="F3955" s="42"/>
      <c r="H3955" s="42"/>
      <c r="I3955" s="42"/>
      <c r="J3955" s="42"/>
      <c r="K3955" s="42"/>
      <c r="L3955" s="42"/>
      <c r="M3955" s="42"/>
      <c r="O3955" s="42"/>
      <c r="P3955" s="42"/>
      <c r="Q3955" s="42"/>
      <c r="R3955" s="42"/>
      <c r="T3955" s="42"/>
      <c r="U3955" s="42"/>
      <c r="V3955" s="42"/>
      <c r="X3955" s="42"/>
      <c r="Y3955" s="42"/>
      <c r="Z3955" s="42"/>
      <c r="AB3955" s="42"/>
      <c r="AC3955" s="42"/>
      <c r="AD3955" s="42"/>
    </row>
    <row r="3956" spans="6:30">
      <c r="F3956" s="42"/>
      <c r="H3956" s="42"/>
      <c r="I3956" s="42"/>
      <c r="J3956" s="42"/>
      <c r="K3956" s="42"/>
      <c r="L3956" s="42"/>
      <c r="M3956" s="42"/>
      <c r="O3956" s="42"/>
      <c r="P3956" s="42"/>
      <c r="Q3956" s="42"/>
      <c r="R3956" s="42"/>
      <c r="T3956" s="42"/>
      <c r="U3956" s="42"/>
      <c r="V3956" s="42"/>
      <c r="X3956" s="42"/>
      <c r="Y3956" s="42"/>
      <c r="Z3956" s="42"/>
      <c r="AB3956" s="42"/>
      <c r="AC3956" s="42"/>
      <c r="AD3956" s="42"/>
    </row>
    <row r="3957" spans="6:30">
      <c r="F3957" s="42"/>
      <c r="H3957" s="42"/>
      <c r="I3957" s="42"/>
      <c r="J3957" s="42"/>
      <c r="K3957" s="42"/>
      <c r="L3957" s="42"/>
      <c r="M3957" s="42"/>
      <c r="O3957" s="42"/>
      <c r="P3957" s="42"/>
      <c r="Q3957" s="42"/>
      <c r="R3957" s="42"/>
      <c r="T3957" s="42"/>
      <c r="U3957" s="42"/>
      <c r="V3957" s="42"/>
      <c r="X3957" s="42"/>
      <c r="Y3957" s="42"/>
      <c r="Z3957" s="42"/>
      <c r="AB3957" s="42"/>
      <c r="AC3957" s="42"/>
      <c r="AD3957" s="42"/>
    </row>
    <row r="3958" spans="6:30">
      <c r="F3958" s="42"/>
      <c r="H3958" s="42"/>
      <c r="I3958" s="42"/>
      <c r="J3958" s="42"/>
      <c r="K3958" s="42"/>
      <c r="L3958" s="42"/>
      <c r="M3958" s="42"/>
      <c r="O3958" s="42"/>
      <c r="P3958" s="42"/>
      <c r="Q3958" s="42"/>
      <c r="R3958" s="42"/>
      <c r="T3958" s="42"/>
      <c r="U3958" s="42"/>
      <c r="V3958" s="42"/>
      <c r="X3958" s="42"/>
      <c r="Y3958" s="42"/>
      <c r="Z3958" s="42"/>
      <c r="AB3958" s="42"/>
      <c r="AC3958" s="42"/>
      <c r="AD3958" s="42"/>
    </row>
    <row r="3959" spans="6:30">
      <c r="F3959" s="42"/>
      <c r="H3959" s="42"/>
      <c r="I3959" s="42"/>
      <c r="J3959" s="42"/>
      <c r="K3959" s="42"/>
      <c r="L3959" s="42"/>
      <c r="M3959" s="42"/>
      <c r="O3959" s="42"/>
      <c r="P3959" s="42"/>
      <c r="Q3959" s="42"/>
      <c r="R3959" s="42"/>
      <c r="T3959" s="42"/>
      <c r="U3959" s="42"/>
      <c r="V3959" s="42"/>
      <c r="X3959" s="42"/>
      <c r="Y3959" s="42"/>
      <c r="Z3959" s="42"/>
      <c r="AB3959" s="42"/>
      <c r="AC3959" s="42"/>
      <c r="AD3959" s="42"/>
    </row>
    <row r="3960" spans="6:30">
      <c r="F3960" s="42"/>
      <c r="H3960" s="42"/>
      <c r="I3960" s="42"/>
      <c r="J3960" s="42"/>
      <c r="K3960" s="42"/>
      <c r="L3960" s="42"/>
      <c r="M3960" s="42"/>
      <c r="O3960" s="42"/>
      <c r="P3960" s="42"/>
      <c r="Q3960" s="42"/>
      <c r="R3960" s="42"/>
      <c r="T3960" s="42"/>
      <c r="U3960" s="42"/>
      <c r="V3960" s="42"/>
      <c r="X3960" s="42"/>
      <c r="Y3960" s="42"/>
      <c r="Z3960" s="42"/>
      <c r="AB3960" s="42"/>
      <c r="AC3960" s="42"/>
      <c r="AD3960" s="42"/>
    </row>
    <row r="3961" spans="6:30">
      <c r="F3961" s="42"/>
      <c r="H3961" s="42"/>
      <c r="I3961" s="42"/>
      <c r="J3961" s="42"/>
      <c r="K3961" s="42"/>
      <c r="L3961" s="42"/>
      <c r="M3961" s="42"/>
      <c r="O3961" s="42"/>
      <c r="P3961" s="42"/>
      <c r="Q3961" s="42"/>
      <c r="R3961" s="42"/>
      <c r="T3961" s="42"/>
      <c r="U3961" s="42"/>
      <c r="V3961" s="42"/>
      <c r="X3961" s="42"/>
      <c r="Y3961" s="42"/>
      <c r="Z3961" s="42"/>
      <c r="AB3961" s="42"/>
      <c r="AC3961" s="42"/>
      <c r="AD3961" s="42"/>
    </row>
    <row r="3962" spans="6:30">
      <c r="F3962" s="42"/>
      <c r="H3962" s="42"/>
      <c r="I3962" s="42"/>
      <c r="J3962" s="42"/>
      <c r="K3962" s="42"/>
      <c r="L3962" s="42"/>
      <c r="M3962" s="42"/>
      <c r="O3962" s="42"/>
      <c r="P3962" s="42"/>
      <c r="Q3962" s="42"/>
      <c r="R3962" s="42"/>
      <c r="T3962" s="42"/>
      <c r="U3962" s="42"/>
      <c r="V3962" s="42"/>
      <c r="X3962" s="42"/>
      <c r="Y3962" s="42"/>
      <c r="Z3962" s="42"/>
      <c r="AB3962" s="42"/>
      <c r="AC3962" s="42"/>
      <c r="AD3962" s="42"/>
    </row>
    <row r="3963" spans="6:30">
      <c r="F3963" s="42"/>
      <c r="H3963" s="42"/>
      <c r="I3963" s="42"/>
      <c r="J3963" s="42"/>
      <c r="K3963" s="42"/>
      <c r="L3963" s="42"/>
      <c r="M3963" s="42"/>
      <c r="O3963" s="42"/>
      <c r="P3963" s="42"/>
      <c r="Q3963" s="42"/>
      <c r="R3963" s="42"/>
      <c r="T3963" s="42"/>
      <c r="U3963" s="42"/>
      <c r="V3963" s="42"/>
      <c r="X3963" s="42"/>
      <c r="Y3963" s="42"/>
      <c r="Z3963" s="42"/>
      <c r="AB3963" s="42"/>
      <c r="AC3963" s="42"/>
      <c r="AD3963" s="42"/>
    </row>
    <row r="3964" spans="6:30">
      <c r="F3964" s="42"/>
      <c r="H3964" s="42"/>
      <c r="I3964" s="42"/>
      <c r="J3964" s="42"/>
      <c r="K3964" s="42"/>
      <c r="L3964" s="42"/>
      <c r="M3964" s="42"/>
      <c r="O3964" s="42"/>
      <c r="P3964" s="42"/>
      <c r="Q3964" s="42"/>
      <c r="R3964" s="42"/>
      <c r="T3964" s="42"/>
      <c r="U3964" s="42"/>
      <c r="V3964" s="42"/>
      <c r="X3964" s="42"/>
      <c r="Y3964" s="42"/>
      <c r="Z3964" s="42"/>
      <c r="AB3964" s="42"/>
      <c r="AC3964" s="42"/>
      <c r="AD3964" s="42"/>
    </row>
    <row r="3965" spans="6:30">
      <c r="F3965" s="42"/>
      <c r="H3965" s="42"/>
      <c r="I3965" s="42"/>
      <c r="J3965" s="42"/>
      <c r="K3965" s="42"/>
      <c r="L3965" s="42"/>
      <c r="M3965" s="42"/>
      <c r="O3965" s="42"/>
      <c r="P3965" s="42"/>
      <c r="Q3965" s="42"/>
      <c r="R3965" s="42"/>
      <c r="T3965" s="42"/>
      <c r="U3965" s="42"/>
      <c r="V3965" s="42"/>
      <c r="X3965" s="42"/>
      <c r="Y3965" s="42"/>
      <c r="Z3965" s="42"/>
      <c r="AB3965" s="42"/>
      <c r="AC3965" s="42"/>
      <c r="AD3965" s="42"/>
    </row>
    <row r="3966" spans="6:30">
      <c r="F3966" s="42"/>
      <c r="H3966" s="42"/>
      <c r="I3966" s="42"/>
      <c r="J3966" s="42"/>
      <c r="K3966" s="42"/>
      <c r="L3966" s="42"/>
      <c r="M3966" s="42"/>
      <c r="O3966" s="42"/>
      <c r="P3966" s="42"/>
      <c r="Q3966" s="42"/>
      <c r="R3966" s="42"/>
      <c r="T3966" s="42"/>
      <c r="U3966" s="42"/>
      <c r="V3966" s="42"/>
      <c r="X3966" s="42"/>
      <c r="Y3966" s="42"/>
      <c r="Z3966" s="42"/>
      <c r="AB3966" s="42"/>
      <c r="AC3966" s="42"/>
      <c r="AD3966" s="42"/>
    </row>
    <row r="3967" spans="6:30">
      <c r="F3967" s="42"/>
      <c r="H3967" s="42"/>
      <c r="I3967" s="42"/>
      <c r="J3967" s="42"/>
      <c r="K3967" s="42"/>
      <c r="L3967" s="42"/>
      <c r="M3967" s="42"/>
      <c r="O3967" s="42"/>
      <c r="P3967" s="42"/>
      <c r="Q3967" s="42"/>
      <c r="R3967" s="42"/>
      <c r="T3967" s="42"/>
      <c r="U3967" s="42"/>
      <c r="V3967" s="42"/>
      <c r="X3967" s="42"/>
      <c r="Y3967" s="42"/>
      <c r="Z3967" s="42"/>
      <c r="AB3967" s="42"/>
      <c r="AC3967" s="42"/>
      <c r="AD3967" s="42"/>
    </row>
    <row r="3968" spans="6:30">
      <c r="F3968" s="42"/>
      <c r="H3968" s="42"/>
      <c r="I3968" s="42"/>
      <c r="J3968" s="42"/>
      <c r="K3968" s="42"/>
      <c r="L3968" s="42"/>
      <c r="M3968" s="42"/>
      <c r="O3968" s="42"/>
      <c r="P3968" s="42"/>
      <c r="Q3968" s="42"/>
      <c r="R3968" s="42"/>
      <c r="T3968" s="42"/>
      <c r="U3968" s="42"/>
      <c r="V3968" s="42"/>
      <c r="X3968" s="42"/>
      <c r="Y3968" s="42"/>
      <c r="Z3968" s="42"/>
      <c r="AB3968" s="42"/>
      <c r="AC3968" s="42"/>
      <c r="AD3968" s="42"/>
    </row>
    <row r="3969" spans="6:30">
      <c r="F3969" s="42"/>
      <c r="H3969" s="42"/>
      <c r="I3969" s="42"/>
      <c r="J3969" s="42"/>
      <c r="K3969" s="42"/>
      <c r="L3969" s="42"/>
      <c r="M3969" s="42"/>
      <c r="O3969" s="42"/>
      <c r="P3969" s="42"/>
      <c r="Q3969" s="42"/>
      <c r="R3969" s="42"/>
      <c r="T3969" s="42"/>
      <c r="U3969" s="42"/>
      <c r="V3969" s="42"/>
      <c r="X3969" s="42"/>
      <c r="Y3969" s="42"/>
      <c r="Z3969" s="42"/>
      <c r="AB3969" s="42"/>
      <c r="AC3969" s="42"/>
      <c r="AD3969" s="42"/>
    </row>
    <row r="3970" spans="6:30">
      <c r="F3970" s="42"/>
      <c r="H3970" s="42"/>
      <c r="I3970" s="42"/>
      <c r="J3970" s="42"/>
      <c r="K3970" s="42"/>
      <c r="L3970" s="42"/>
      <c r="M3970" s="42"/>
      <c r="O3970" s="42"/>
      <c r="P3970" s="42"/>
      <c r="Q3970" s="42"/>
      <c r="R3970" s="42"/>
      <c r="T3970" s="42"/>
      <c r="U3970" s="42"/>
      <c r="V3970" s="42"/>
      <c r="X3970" s="42"/>
      <c r="Y3970" s="42"/>
      <c r="Z3970" s="42"/>
      <c r="AB3970" s="42"/>
      <c r="AC3970" s="42"/>
      <c r="AD3970" s="42"/>
    </row>
    <row r="3971" spans="6:30">
      <c r="F3971" s="42"/>
      <c r="H3971" s="42"/>
      <c r="I3971" s="42"/>
      <c r="J3971" s="42"/>
      <c r="K3971" s="42"/>
      <c r="L3971" s="42"/>
      <c r="M3971" s="42"/>
      <c r="O3971" s="42"/>
      <c r="P3971" s="42"/>
      <c r="Q3971" s="42"/>
      <c r="R3971" s="42"/>
      <c r="T3971" s="42"/>
      <c r="U3971" s="42"/>
      <c r="V3971" s="42"/>
      <c r="X3971" s="42"/>
      <c r="Y3971" s="42"/>
      <c r="Z3971" s="42"/>
      <c r="AB3971" s="42"/>
      <c r="AC3971" s="42"/>
      <c r="AD3971" s="42"/>
    </row>
    <row r="3972" spans="6:30">
      <c r="F3972" s="42"/>
      <c r="H3972" s="42"/>
      <c r="I3972" s="42"/>
      <c r="J3972" s="42"/>
      <c r="K3972" s="42"/>
      <c r="L3972" s="42"/>
      <c r="M3972" s="42"/>
      <c r="O3972" s="42"/>
      <c r="P3972" s="42"/>
      <c r="Q3972" s="42"/>
      <c r="R3972" s="42"/>
      <c r="T3972" s="42"/>
      <c r="U3972" s="42"/>
      <c r="V3972" s="42"/>
      <c r="X3972" s="42"/>
      <c r="Y3972" s="42"/>
      <c r="Z3972" s="42"/>
      <c r="AB3972" s="42"/>
      <c r="AC3972" s="42"/>
      <c r="AD3972" s="42"/>
    </row>
    <row r="3973" spans="6:30">
      <c r="F3973" s="42"/>
      <c r="H3973" s="42"/>
      <c r="I3973" s="42"/>
      <c r="J3973" s="42"/>
      <c r="K3973" s="42"/>
      <c r="L3973" s="42"/>
      <c r="M3973" s="42"/>
      <c r="O3973" s="42"/>
      <c r="P3973" s="42"/>
      <c r="Q3973" s="42"/>
      <c r="R3973" s="42"/>
      <c r="T3973" s="42"/>
      <c r="U3973" s="42"/>
      <c r="V3973" s="42"/>
      <c r="X3973" s="42"/>
      <c r="Y3973" s="42"/>
      <c r="Z3973" s="42"/>
      <c r="AB3973" s="42"/>
      <c r="AC3973" s="42"/>
      <c r="AD3973" s="42"/>
    </row>
    <row r="3974" spans="6:30">
      <c r="F3974" s="42"/>
      <c r="H3974" s="42"/>
      <c r="I3974" s="42"/>
      <c r="J3974" s="42"/>
      <c r="K3974" s="42"/>
      <c r="L3974" s="42"/>
      <c r="M3974" s="42"/>
      <c r="O3974" s="42"/>
      <c r="P3974" s="42"/>
      <c r="Q3974" s="42"/>
      <c r="R3974" s="42"/>
      <c r="T3974" s="42"/>
      <c r="U3974" s="42"/>
      <c r="V3974" s="42"/>
      <c r="X3974" s="42"/>
      <c r="Y3974" s="42"/>
      <c r="Z3974" s="42"/>
      <c r="AB3974" s="42"/>
      <c r="AC3974" s="42"/>
      <c r="AD3974" s="42"/>
    </row>
    <row r="3975" spans="6:30">
      <c r="F3975" s="42"/>
      <c r="H3975" s="42"/>
      <c r="I3975" s="42"/>
      <c r="J3975" s="42"/>
      <c r="K3975" s="42"/>
      <c r="L3975" s="42"/>
      <c r="M3975" s="42"/>
      <c r="O3975" s="42"/>
      <c r="P3975" s="42"/>
      <c r="Q3975" s="42"/>
      <c r="R3975" s="42"/>
      <c r="T3975" s="42"/>
      <c r="U3975" s="42"/>
      <c r="V3975" s="42"/>
      <c r="X3975" s="42"/>
      <c r="Y3975" s="42"/>
      <c r="Z3975" s="42"/>
      <c r="AB3975" s="42"/>
      <c r="AC3975" s="42"/>
      <c r="AD3975" s="42"/>
    </row>
    <row r="3976" spans="6:30">
      <c r="F3976" s="42"/>
      <c r="H3976" s="42"/>
      <c r="I3976" s="42"/>
      <c r="J3976" s="42"/>
      <c r="K3976" s="42"/>
      <c r="L3976" s="42"/>
      <c r="M3976" s="42"/>
      <c r="O3976" s="42"/>
      <c r="P3976" s="42"/>
      <c r="Q3976" s="42"/>
      <c r="R3976" s="42"/>
      <c r="T3976" s="42"/>
      <c r="U3976" s="42"/>
      <c r="V3976" s="42"/>
      <c r="X3976" s="42"/>
      <c r="Y3976" s="42"/>
      <c r="Z3976" s="42"/>
      <c r="AB3976" s="42"/>
      <c r="AC3976" s="42"/>
      <c r="AD3976" s="42"/>
    </row>
    <row r="3977" spans="6:30">
      <c r="F3977" s="42"/>
      <c r="H3977" s="42"/>
      <c r="I3977" s="42"/>
      <c r="J3977" s="42"/>
      <c r="K3977" s="42"/>
      <c r="L3977" s="42"/>
      <c r="M3977" s="42"/>
      <c r="O3977" s="42"/>
      <c r="P3977" s="42"/>
      <c r="Q3977" s="42"/>
      <c r="R3977" s="42"/>
      <c r="T3977" s="42"/>
      <c r="U3977" s="42"/>
      <c r="V3977" s="42"/>
      <c r="X3977" s="42"/>
      <c r="Y3977" s="42"/>
      <c r="Z3977" s="42"/>
      <c r="AB3977" s="42"/>
      <c r="AC3977" s="42"/>
      <c r="AD3977" s="42"/>
    </row>
    <row r="3978" spans="6:30">
      <c r="F3978" s="42"/>
      <c r="H3978" s="42"/>
      <c r="I3978" s="42"/>
      <c r="J3978" s="42"/>
      <c r="K3978" s="42"/>
      <c r="L3978" s="42"/>
      <c r="M3978" s="42"/>
      <c r="O3978" s="42"/>
      <c r="P3978" s="42"/>
      <c r="Q3978" s="42"/>
      <c r="R3978" s="42"/>
      <c r="T3978" s="42"/>
      <c r="U3978" s="42"/>
      <c r="V3978" s="42"/>
      <c r="X3978" s="42"/>
      <c r="Y3978" s="42"/>
      <c r="Z3978" s="42"/>
      <c r="AB3978" s="42"/>
      <c r="AC3978" s="42"/>
      <c r="AD3978" s="42"/>
    </row>
    <row r="3979" spans="6:30">
      <c r="F3979" s="42"/>
      <c r="H3979" s="42"/>
      <c r="I3979" s="42"/>
      <c r="J3979" s="42"/>
      <c r="K3979" s="42"/>
      <c r="L3979" s="42"/>
      <c r="M3979" s="42"/>
      <c r="O3979" s="42"/>
      <c r="P3979" s="42"/>
      <c r="Q3979" s="42"/>
      <c r="R3979" s="42"/>
      <c r="T3979" s="42"/>
      <c r="U3979" s="42"/>
      <c r="V3979" s="42"/>
      <c r="X3979" s="42"/>
      <c r="Y3979" s="42"/>
      <c r="Z3979" s="42"/>
      <c r="AB3979" s="42"/>
      <c r="AC3979" s="42"/>
      <c r="AD3979" s="42"/>
    </row>
    <row r="3980" spans="6:30">
      <c r="F3980" s="42"/>
      <c r="H3980" s="42"/>
      <c r="I3980" s="42"/>
      <c r="J3980" s="42"/>
      <c r="K3980" s="42"/>
      <c r="L3980" s="42"/>
      <c r="M3980" s="42"/>
      <c r="O3980" s="42"/>
      <c r="P3980" s="42"/>
      <c r="Q3980" s="42"/>
      <c r="R3980" s="42"/>
      <c r="T3980" s="42"/>
      <c r="U3980" s="42"/>
      <c r="V3980" s="42"/>
      <c r="X3980" s="42"/>
      <c r="Y3980" s="42"/>
      <c r="Z3980" s="42"/>
      <c r="AB3980" s="42"/>
      <c r="AC3980" s="42"/>
      <c r="AD3980" s="42"/>
    </row>
    <row r="3981" spans="6:30">
      <c r="F3981" s="42"/>
      <c r="H3981" s="42"/>
      <c r="I3981" s="42"/>
      <c r="J3981" s="42"/>
      <c r="K3981" s="42"/>
      <c r="L3981" s="42"/>
      <c r="M3981" s="42"/>
      <c r="O3981" s="42"/>
      <c r="P3981" s="42"/>
      <c r="Q3981" s="42"/>
      <c r="R3981" s="42"/>
      <c r="T3981" s="42"/>
      <c r="U3981" s="42"/>
      <c r="V3981" s="42"/>
      <c r="X3981" s="42"/>
      <c r="Y3981" s="42"/>
      <c r="Z3981" s="42"/>
      <c r="AB3981" s="42"/>
      <c r="AC3981" s="42"/>
      <c r="AD3981" s="42"/>
    </row>
    <row r="3982" spans="6:30">
      <c r="F3982" s="42"/>
      <c r="H3982" s="42"/>
      <c r="I3982" s="42"/>
      <c r="J3982" s="42"/>
      <c r="K3982" s="42"/>
      <c r="L3982" s="42"/>
      <c r="M3982" s="42"/>
      <c r="O3982" s="42"/>
      <c r="P3982" s="42"/>
      <c r="Q3982" s="42"/>
      <c r="R3982" s="42"/>
      <c r="T3982" s="42"/>
      <c r="U3982" s="42"/>
      <c r="V3982" s="42"/>
      <c r="X3982" s="42"/>
      <c r="Y3982" s="42"/>
      <c r="Z3982" s="42"/>
      <c r="AB3982" s="42"/>
      <c r="AC3982" s="42"/>
      <c r="AD3982" s="42"/>
    </row>
    <row r="3983" spans="6:30">
      <c r="F3983" s="42"/>
      <c r="H3983" s="42"/>
      <c r="I3983" s="42"/>
      <c r="J3983" s="42"/>
      <c r="K3983" s="42"/>
      <c r="L3983" s="42"/>
      <c r="M3983" s="42"/>
      <c r="O3983" s="42"/>
      <c r="P3983" s="42"/>
      <c r="Q3983" s="42"/>
      <c r="R3983" s="42"/>
      <c r="T3983" s="42"/>
      <c r="U3983" s="42"/>
      <c r="V3983" s="42"/>
      <c r="X3983" s="42"/>
      <c r="Y3983" s="42"/>
      <c r="Z3983" s="42"/>
      <c r="AB3983" s="42"/>
      <c r="AC3983" s="42"/>
      <c r="AD3983" s="42"/>
    </row>
    <row r="3984" spans="6:30">
      <c r="F3984" s="42"/>
      <c r="H3984" s="42"/>
      <c r="I3984" s="42"/>
      <c r="J3984" s="42"/>
      <c r="K3984" s="42"/>
      <c r="L3984" s="42"/>
      <c r="M3984" s="42"/>
      <c r="O3984" s="42"/>
      <c r="P3984" s="42"/>
      <c r="Q3984" s="42"/>
      <c r="R3984" s="42"/>
      <c r="T3984" s="42"/>
      <c r="U3984" s="42"/>
      <c r="V3984" s="42"/>
      <c r="X3984" s="42"/>
      <c r="Y3984" s="42"/>
      <c r="Z3984" s="42"/>
      <c r="AB3984" s="42"/>
      <c r="AC3984" s="42"/>
      <c r="AD3984" s="42"/>
    </row>
    <row r="3985" spans="6:30">
      <c r="F3985" s="42"/>
      <c r="H3985" s="42"/>
      <c r="I3985" s="42"/>
      <c r="J3985" s="42"/>
      <c r="K3985" s="42"/>
      <c r="L3985" s="42"/>
      <c r="M3985" s="42"/>
      <c r="O3985" s="42"/>
      <c r="P3985" s="42"/>
      <c r="Q3985" s="42"/>
      <c r="R3985" s="42"/>
      <c r="T3985" s="42"/>
      <c r="U3985" s="42"/>
      <c r="V3985" s="42"/>
      <c r="X3985" s="42"/>
      <c r="Y3985" s="42"/>
      <c r="Z3985" s="42"/>
      <c r="AB3985" s="42"/>
      <c r="AC3985" s="42"/>
      <c r="AD3985" s="42"/>
    </row>
    <row r="3986" spans="6:30">
      <c r="F3986" s="42"/>
      <c r="H3986" s="42"/>
      <c r="I3986" s="42"/>
      <c r="J3986" s="42"/>
      <c r="K3986" s="42"/>
      <c r="L3986" s="42"/>
      <c r="M3986" s="42"/>
      <c r="O3986" s="42"/>
      <c r="P3986" s="42"/>
      <c r="Q3986" s="42"/>
      <c r="R3986" s="42"/>
      <c r="T3986" s="42"/>
      <c r="U3986" s="42"/>
      <c r="V3986" s="42"/>
      <c r="X3986" s="42"/>
      <c r="Y3986" s="42"/>
      <c r="Z3986" s="42"/>
      <c r="AB3986" s="42"/>
      <c r="AC3986" s="42"/>
      <c r="AD3986" s="42"/>
    </row>
    <row r="3987" spans="6:30">
      <c r="F3987" s="42"/>
      <c r="H3987" s="42"/>
      <c r="I3987" s="42"/>
      <c r="J3987" s="42"/>
      <c r="K3987" s="42"/>
      <c r="L3987" s="42"/>
      <c r="M3987" s="42"/>
      <c r="O3987" s="42"/>
      <c r="P3987" s="42"/>
      <c r="Q3987" s="42"/>
      <c r="R3987" s="42"/>
      <c r="T3987" s="42"/>
      <c r="U3987" s="42"/>
      <c r="V3987" s="42"/>
      <c r="X3987" s="42"/>
      <c r="Y3987" s="42"/>
      <c r="Z3987" s="42"/>
      <c r="AB3987" s="42"/>
      <c r="AC3987" s="42"/>
      <c r="AD3987" s="42"/>
    </row>
    <row r="3988" spans="6:30">
      <c r="F3988" s="42"/>
      <c r="H3988" s="42"/>
      <c r="I3988" s="42"/>
      <c r="J3988" s="42"/>
      <c r="K3988" s="42"/>
      <c r="L3988" s="42"/>
      <c r="M3988" s="42"/>
      <c r="O3988" s="42"/>
      <c r="P3988" s="42"/>
      <c r="Q3988" s="42"/>
      <c r="R3988" s="42"/>
      <c r="T3988" s="42"/>
      <c r="U3988" s="42"/>
      <c r="V3988" s="42"/>
      <c r="X3988" s="42"/>
      <c r="Y3988" s="42"/>
      <c r="Z3988" s="42"/>
      <c r="AB3988" s="42"/>
      <c r="AC3988" s="42"/>
      <c r="AD3988" s="42"/>
    </row>
    <row r="3989" spans="6:30">
      <c r="F3989" s="42"/>
      <c r="H3989" s="42"/>
      <c r="I3989" s="42"/>
      <c r="J3989" s="42"/>
      <c r="K3989" s="42"/>
      <c r="L3989" s="42"/>
      <c r="M3989" s="42"/>
      <c r="O3989" s="42"/>
      <c r="P3989" s="42"/>
      <c r="Q3989" s="42"/>
      <c r="R3989" s="42"/>
      <c r="T3989" s="42"/>
      <c r="U3989" s="42"/>
      <c r="V3989" s="42"/>
      <c r="X3989" s="42"/>
      <c r="Y3989" s="42"/>
      <c r="Z3989" s="42"/>
      <c r="AB3989" s="42"/>
      <c r="AC3989" s="42"/>
      <c r="AD3989" s="42"/>
    </row>
    <row r="3990" spans="6:30">
      <c r="F3990" s="42"/>
      <c r="H3990" s="42"/>
      <c r="I3990" s="42"/>
      <c r="J3990" s="42"/>
      <c r="K3990" s="42"/>
      <c r="L3990" s="42"/>
      <c r="M3990" s="42"/>
      <c r="O3990" s="42"/>
      <c r="P3990" s="42"/>
      <c r="Q3990" s="42"/>
      <c r="R3990" s="42"/>
      <c r="T3990" s="42"/>
      <c r="U3990" s="42"/>
      <c r="V3990" s="42"/>
      <c r="X3990" s="42"/>
      <c r="Y3990" s="42"/>
      <c r="Z3990" s="42"/>
      <c r="AB3990" s="42"/>
      <c r="AC3990" s="42"/>
      <c r="AD3990" s="42"/>
    </row>
    <row r="3991" spans="6:30">
      <c r="F3991" s="42"/>
      <c r="H3991" s="42"/>
      <c r="I3991" s="42"/>
      <c r="J3991" s="42"/>
      <c r="K3991" s="42"/>
      <c r="L3991" s="42"/>
      <c r="M3991" s="42"/>
      <c r="O3991" s="42"/>
      <c r="P3991" s="42"/>
      <c r="Q3991" s="42"/>
      <c r="R3991" s="42"/>
      <c r="T3991" s="42"/>
      <c r="U3991" s="42"/>
      <c r="V3991" s="42"/>
      <c r="X3991" s="42"/>
      <c r="Y3991" s="42"/>
      <c r="Z3991" s="42"/>
      <c r="AB3991" s="42"/>
      <c r="AC3991" s="42"/>
      <c r="AD3991" s="42"/>
    </row>
    <row r="3992" spans="6:30">
      <c r="F3992" s="42"/>
      <c r="H3992" s="42"/>
      <c r="I3992" s="42"/>
      <c r="J3992" s="42"/>
      <c r="K3992" s="42"/>
      <c r="L3992" s="42"/>
      <c r="M3992" s="42"/>
      <c r="O3992" s="42"/>
      <c r="P3992" s="42"/>
      <c r="Q3992" s="42"/>
      <c r="R3992" s="42"/>
      <c r="T3992" s="42"/>
      <c r="U3992" s="42"/>
      <c r="V3992" s="42"/>
      <c r="X3992" s="42"/>
      <c r="Y3992" s="42"/>
      <c r="Z3992" s="42"/>
      <c r="AB3992" s="42"/>
      <c r="AC3992" s="42"/>
      <c r="AD3992" s="42"/>
    </row>
    <row r="3993" spans="6:30">
      <c r="F3993" s="42"/>
      <c r="H3993" s="42"/>
      <c r="I3993" s="42"/>
      <c r="J3993" s="42"/>
      <c r="K3993" s="42"/>
      <c r="L3993" s="42"/>
      <c r="M3993" s="42"/>
      <c r="O3993" s="42"/>
      <c r="P3993" s="42"/>
      <c r="Q3993" s="42"/>
      <c r="R3993" s="42"/>
      <c r="T3993" s="42"/>
      <c r="U3993" s="42"/>
      <c r="V3993" s="42"/>
      <c r="X3993" s="42"/>
      <c r="Y3993" s="42"/>
      <c r="Z3993" s="42"/>
      <c r="AB3993" s="42"/>
      <c r="AC3993" s="42"/>
      <c r="AD3993" s="42"/>
    </row>
    <row r="3994" spans="6:30">
      <c r="F3994" s="42"/>
      <c r="H3994" s="42"/>
      <c r="I3994" s="42"/>
      <c r="J3994" s="42"/>
      <c r="K3994" s="42"/>
      <c r="L3994" s="42"/>
      <c r="M3994" s="42"/>
      <c r="O3994" s="42"/>
      <c r="P3994" s="42"/>
      <c r="Q3994" s="42"/>
      <c r="R3994" s="42"/>
      <c r="T3994" s="42"/>
      <c r="U3994" s="42"/>
      <c r="V3994" s="42"/>
      <c r="X3994" s="42"/>
      <c r="Y3994" s="42"/>
      <c r="Z3994" s="42"/>
      <c r="AB3994" s="42"/>
      <c r="AC3994" s="42"/>
      <c r="AD3994" s="42"/>
    </row>
    <row r="3995" spans="6:30">
      <c r="F3995" s="42"/>
      <c r="H3995" s="42"/>
      <c r="I3995" s="42"/>
      <c r="J3995" s="42"/>
      <c r="K3995" s="42"/>
      <c r="L3995" s="42"/>
      <c r="M3995" s="42"/>
      <c r="O3995" s="42"/>
      <c r="P3995" s="42"/>
      <c r="Q3995" s="42"/>
      <c r="R3995" s="42"/>
      <c r="T3995" s="42"/>
      <c r="U3995" s="42"/>
      <c r="V3995" s="42"/>
      <c r="X3995" s="42"/>
      <c r="Y3995" s="42"/>
      <c r="Z3995" s="42"/>
      <c r="AB3995" s="42"/>
      <c r="AC3995" s="42"/>
      <c r="AD3995" s="42"/>
    </row>
    <row r="3996" spans="6:30">
      <c r="F3996" s="42"/>
      <c r="H3996" s="42"/>
      <c r="I3996" s="42"/>
      <c r="J3996" s="42"/>
      <c r="K3996" s="42"/>
      <c r="L3996" s="42"/>
      <c r="M3996" s="42"/>
      <c r="O3996" s="42"/>
      <c r="P3996" s="42"/>
      <c r="Q3996" s="42"/>
      <c r="R3996" s="42"/>
      <c r="T3996" s="42"/>
      <c r="U3996" s="42"/>
      <c r="V3996" s="42"/>
      <c r="X3996" s="42"/>
      <c r="Y3996" s="42"/>
      <c r="Z3996" s="42"/>
      <c r="AB3996" s="42"/>
      <c r="AC3996" s="42"/>
      <c r="AD3996" s="42"/>
    </row>
    <row r="3997" spans="6:30">
      <c r="F3997" s="42"/>
      <c r="H3997" s="42"/>
      <c r="I3997" s="42"/>
      <c r="J3997" s="42"/>
      <c r="K3997" s="42"/>
      <c r="L3997" s="42"/>
      <c r="M3997" s="42"/>
      <c r="O3997" s="42"/>
      <c r="P3997" s="42"/>
      <c r="Q3997" s="42"/>
      <c r="R3997" s="42"/>
      <c r="T3997" s="42"/>
      <c r="U3997" s="42"/>
      <c r="V3997" s="42"/>
      <c r="X3997" s="42"/>
      <c r="Y3997" s="42"/>
      <c r="Z3997" s="42"/>
      <c r="AB3997" s="42"/>
      <c r="AC3997" s="42"/>
      <c r="AD3997" s="42"/>
    </row>
    <row r="3998" spans="6:30">
      <c r="F3998" s="42"/>
      <c r="H3998" s="42"/>
      <c r="I3998" s="42"/>
      <c r="J3998" s="42"/>
      <c r="K3998" s="42"/>
      <c r="L3998" s="42"/>
      <c r="M3998" s="42"/>
      <c r="O3998" s="42"/>
      <c r="P3998" s="42"/>
      <c r="Q3998" s="42"/>
      <c r="R3998" s="42"/>
      <c r="T3998" s="42"/>
      <c r="U3998" s="42"/>
      <c r="V3998" s="42"/>
      <c r="X3998" s="42"/>
      <c r="Y3998" s="42"/>
      <c r="Z3998" s="42"/>
      <c r="AB3998" s="42"/>
      <c r="AC3998" s="42"/>
      <c r="AD3998" s="42"/>
    </row>
    <row r="3999" spans="6:30">
      <c r="F3999" s="42"/>
      <c r="H3999" s="42"/>
      <c r="I3999" s="42"/>
      <c r="J3999" s="42"/>
      <c r="K3999" s="42"/>
      <c r="L3999" s="42"/>
      <c r="M3999" s="42"/>
      <c r="O3999" s="42"/>
      <c r="P3999" s="42"/>
      <c r="Q3999" s="42"/>
      <c r="R3999" s="42"/>
      <c r="T3999" s="42"/>
      <c r="U3999" s="42"/>
      <c r="V3999" s="42"/>
      <c r="X3999" s="42"/>
      <c r="Y3999" s="42"/>
      <c r="Z3999" s="42"/>
      <c r="AB3999" s="42"/>
      <c r="AC3999" s="42"/>
      <c r="AD3999" s="42"/>
    </row>
    <row r="4000" spans="6:30">
      <c r="F4000" s="42"/>
      <c r="H4000" s="42"/>
      <c r="I4000" s="42"/>
      <c r="J4000" s="42"/>
      <c r="K4000" s="42"/>
      <c r="L4000" s="42"/>
      <c r="M4000" s="42"/>
      <c r="O4000" s="42"/>
      <c r="P4000" s="42"/>
      <c r="Q4000" s="42"/>
      <c r="R4000" s="42"/>
      <c r="T4000" s="42"/>
      <c r="U4000" s="42"/>
      <c r="V4000" s="42"/>
      <c r="X4000" s="42"/>
      <c r="Y4000" s="42"/>
      <c r="Z4000" s="42"/>
      <c r="AB4000" s="42"/>
      <c r="AC4000" s="42"/>
      <c r="AD4000" s="42"/>
    </row>
    <row r="4001" spans="6:30">
      <c r="F4001" s="42"/>
      <c r="H4001" s="42"/>
      <c r="I4001" s="42"/>
      <c r="J4001" s="42"/>
      <c r="K4001" s="42"/>
      <c r="L4001" s="42"/>
      <c r="M4001" s="42"/>
      <c r="O4001" s="42"/>
      <c r="P4001" s="42"/>
      <c r="Q4001" s="42"/>
      <c r="R4001" s="42"/>
      <c r="T4001" s="42"/>
      <c r="U4001" s="42"/>
      <c r="V4001" s="42"/>
      <c r="X4001" s="42"/>
      <c r="Y4001" s="42"/>
      <c r="Z4001" s="42"/>
      <c r="AB4001" s="42"/>
      <c r="AC4001" s="42"/>
      <c r="AD4001" s="42"/>
    </row>
    <row r="4002" spans="6:30">
      <c r="F4002" s="42"/>
      <c r="H4002" s="42"/>
      <c r="I4002" s="42"/>
      <c r="J4002" s="42"/>
      <c r="K4002" s="42"/>
      <c r="L4002" s="42"/>
      <c r="M4002" s="42"/>
      <c r="O4002" s="42"/>
      <c r="P4002" s="42"/>
      <c r="Q4002" s="42"/>
      <c r="R4002" s="42"/>
      <c r="T4002" s="42"/>
      <c r="U4002" s="42"/>
      <c r="V4002" s="42"/>
      <c r="X4002" s="42"/>
      <c r="Y4002" s="42"/>
      <c r="Z4002" s="42"/>
      <c r="AB4002" s="42"/>
      <c r="AC4002" s="42"/>
      <c r="AD4002" s="42"/>
    </row>
    <row r="4003" spans="6:30">
      <c r="F4003" s="42"/>
      <c r="H4003" s="42"/>
      <c r="I4003" s="42"/>
      <c r="J4003" s="42"/>
      <c r="K4003" s="42"/>
      <c r="L4003" s="42"/>
      <c r="M4003" s="42"/>
      <c r="O4003" s="42"/>
      <c r="P4003" s="42"/>
      <c r="Q4003" s="42"/>
      <c r="R4003" s="42"/>
      <c r="T4003" s="42"/>
      <c r="U4003" s="42"/>
      <c r="V4003" s="42"/>
      <c r="X4003" s="42"/>
      <c r="Y4003" s="42"/>
      <c r="Z4003" s="42"/>
      <c r="AB4003" s="42"/>
      <c r="AC4003" s="42"/>
      <c r="AD4003" s="42"/>
    </row>
    <row r="4004" spans="6:30">
      <c r="F4004" s="42"/>
      <c r="H4004" s="42"/>
      <c r="I4004" s="42"/>
      <c r="J4004" s="42"/>
      <c r="K4004" s="42"/>
      <c r="L4004" s="42"/>
      <c r="M4004" s="42"/>
      <c r="O4004" s="42"/>
      <c r="P4004" s="42"/>
      <c r="Q4004" s="42"/>
      <c r="R4004" s="42"/>
      <c r="T4004" s="42"/>
      <c r="U4004" s="42"/>
      <c r="V4004" s="42"/>
      <c r="X4004" s="42"/>
      <c r="Y4004" s="42"/>
      <c r="Z4004" s="42"/>
      <c r="AB4004" s="42"/>
      <c r="AC4004" s="42"/>
      <c r="AD4004" s="42"/>
    </row>
    <row r="4005" spans="6:30">
      <c r="F4005" s="42"/>
      <c r="H4005" s="42"/>
      <c r="I4005" s="42"/>
      <c r="J4005" s="42"/>
      <c r="K4005" s="42"/>
      <c r="L4005" s="42"/>
      <c r="M4005" s="42"/>
      <c r="O4005" s="42"/>
      <c r="P4005" s="42"/>
      <c r="Q4005" s="42"/>
      <c r="R4005" s="42"/>
      <c r="T4005" s="42"/>
      <c r="U4005" s="42"/>
      <c r="V4005" s="42"/>
      <c r="X4005" s="42"/>
      <c r="Y4005" s="42"/>
      <c r="Z4005" s="42"/>
      <c r="AB4005" s="42"/>
      <c r="AC4005" s="42"/>
      <c r="AD4005" s="42"/>
    </row>
    <row r="4006" spans="6:30">
      <c r="F4006" s="42"/>
      <c r="H4006" s="42"/>
      <c r="I4006" s="42"/>
      <c r="J4006" s="42"/>
      <c r="K4006" s="42"/>
      <c r="L4006" s="42"/>
      <c r="M4006" s="42"/>
      <c r="O4006" s="42"/>
      <c r="P4006" s="42"/>
      <c r="Q4006" s="42"/>
      <c r="R4006" s="42"/>
      <c r="T4006" s="42"/>
      <c r="U4006" s="42"/>
      <c r="V4006" s="42"/>
      <c r="X4006" s="42"/>
      <c r="Y4006" s="42"/>
      <c r="Z4006" s="42"/>
      <c r="AB4006" s="42"/>
      <c r="AC4006" s="42"/>
      <c r="AD4006" s="42"/>
    </row>
    <row r="4007" spans="6:30">
      <c r="F4007" s="42"/>
      <c r="H4007" s="42"/>
      <c r="I4007" s="42"/>
      <c r="J4007" s="42"/>
      <c r="K4007" s="42"/>
      <c r="L4007" s="42"/>
      <c r="M4007" s="42"/>
      <c r="O4007" s="42"/>
      <c r="P4007" s="42"/>
      <c r="Q4007" s="42"/>
      <c r="R4007" s="42"/>
      <c r="T4007" s="42"/>
      <c r="U4007" s="42"/>
      <c r="V4007" s="42"/>
      <c r="X4007" s="42"/>
      <c r="Y4007" s="42"/>
      <c r="Z4007" s="42"/>
      <c r="AB4007" s="42"/>
      <c r="AC4007" s="42"/>
      <c r="AD4007" s="42"/>
    </row>
    <row r="4008" spans="6:30">
      <c r="F4008" s="42"/>
      <c r="H4008" s="42"/>
      <c r="I4008" s="42"/>
      <c r="J4008" s="42"/>
      <c r="K4008" s="42"/>
      <c r="L4008" s="42"/>
      <c r="M4008" s="42"/>
      <c r="O4008" s="42"/>
      <c r="P4008" s="42"/>
      <c r="Q4008" s="42"/>
      <c r="R4008" s="42"/>
      <c r="T4008" s="42"/>
      <c r="U4008" s="42"/>
      <c r="V4008" s="42"/>
      <c r="X4008" s="42"/>
      <c r="Y4008" s="42"/>
      <c r="Z4008" s="42"/>
      <c r="AB4008" s="42"/>
      <c r="AC4008" s="42"/>
      <c r="AD4008" s="42"/>
    </row>
    <row r="4009" spans="6:30">
      <c r="F4009" s="42"/>
      <c r="H4009" s="42"/>
      <c r="I4009" s="42"/>
      <c r="J4009" s="42"/>
      <c r="K4009" s="42"/>
      <c r="L4009" s="42"/>
      <c r="M4009" s="42"/>
      <c r="O4009" s="42"/>
      <c r="P4009" s="42"/>
      <c r="Q4009" s="42"/>
      <c r="R4009" s="42"/>
      <c r="T4009" s="42"/>
      <c r="U4009" s="42"/>
      <c r="V4009" s="42"/>
      <c r="X4009" s="42"/>
      <c r="Y4009" s="42"/>
      <c r="Z4009" s="42"/>
      <c r="AB4009" s="42"/>
      <c r="AC4009" s="42"/>
      <c r="AD4009" s="42"/>
    </row>
    <row r="4010" spans="6:30">
      <c r="F4010" s="42"/>
      <c r="H4010" s="42"/>
      <c r="I4010" s="42"/>
      <c r="J4010" s="42"/>
      <c r="K4010" s="42"/>
      <c r="L4010" s="42"/>
      <c r="M4010" s="42"/>
      <c r="O4010" s="42"/>
      <c r="P4010" s="42"/>
      <c r="Q4010" s="42"/>
      <c r="R4010" s="42"/>
      <c r="T4010" s="42"/>
      <c r="U4010" s="42"/>
      <c r="V4010" s="42"/>
      <c r="X4010" s="42"/>
      <c r="Y4010" s="42"/>
      <c r="Z4010" s="42"/>
      <c r="AB4010" s="42"/>
      <c r="AC4010" s="42"/>
      <c r="AD4010" s="42"/>
    </row>
    <row r="4011" spans="6:30">
      <c r="F4011" s="42"/>
      <c r="H4011" s="42"/>
      <c r="I4011" s="42"/>
      <c r="J4011" s="42"/>
      <c r="K4011" s="42"/>
      <c r="L4011" s="42"/>
      <c r="M4011" s="42"/>
      <c r="O4011" s="42"/>
      <c r="P4011" s="42"/>
      <c r="Q4011" s="42"/>
      <c r="R4011" s="42"/>
      <c r="T4011" s="42"/>
      <c r="U4011" s="42"/>
      <c r="V4011" s="42"/>
      <c r="X4011" s="42"/>
      <c r="Y4011" s="42"/>
      <c r="Z4011" s="42"/>
      <c r="AB4011" s="42"/>
      <c r="AC4011" s="42"/>
      <c r="AD4011" s="42"/>
    </row>
    <row r="4012" spans="6:30">
      <c r="F4012" s="42"/>
      <c r="H4012" s="42"/>
      <c r="I4012" s="42"/>
      <c r="J4012" s="42"/>
      <c r="K4012" s="42"/>
      <c r="L4012" s="42"/>
      <c r="M4012" s="42"/>
      <c r="O4012" s="42"/>
      <c r="P4012" s="42"/>
      <c r="Q4012" s="42"/>
      <c r="R4012" s="42"/>
      <c r="T4012" s="42"/>
      <c r="U4012" s="42"/>
      <c r="V4012" s="42"/>
      <c r="X4012" s="42"/>
      <c r="Y4012" s="42"/>
      <c r="Z4012" s="42"/>
      <c r="AB4012" s="42"/>
      <c r="AC4012" s="42"/>
      <c r="AD4012" s="42"/>
    </row>
    <row r="4013" spans="6:30">
      <c r="F4013" s="42"/>
      <c r="H4013" s="42"/>
      <c r="I4013" s="42"/>
      <c r="J4013" s="42"/>
      <c r="K4013" s="42"/>
      <c r="L4013" s="42"/>
      <c r="M4013" s="42"/>
      <c r="O4013" s="42"/>
      <c r="P4013" s="42"/>
      <c r="Q4013" s="42"/>
      <c r="R4013" s="42"/>
      <c r="T4013" s="42"/>
      <c r="U4013" s="42"/>
      <c r="V4013" s="42"/>
      <c r="X4013" s="42"/>
      <c r="Y4013" s="42"/>
      <c r="Z4013" s="42"/>
      <c r="AB4013" s="42"/>
      <c r="AC4013" s="42"/>
      <c r="AD4013" s="42"/>
    </row>
    <row r="4014" spans="6:30">
      <c r="F4014" s="42"/>
      <c r="H4014" s="42"/>
      <c r="I4014" s="42"/>
      <c r="J4014" s="42"/>
      <c r="K4014" s="42"/>
      <c r="L4014" s="42"/>
      <c r="M4014" s="42"/>
      <c r="O4014" s="42"/>
      <c r="P4014" s="42"/>
      <c r="Q4014" s="42"/>
      <c r="R4014" s="42"/>
      <c r="T4014" s="42"/>
      <c r="U4014" s="42"/>
      <c r="V4014" s="42"/>
      <c r="X4014" s="42"/>
      <c r="Y4014" s="42"/>
      <c r="Z4014" s="42"/>
      <c r="AB4014" s="42"/>
      <c r="AC4014" s="42"/>
      <c r="AD4014" s="42"/>
    </row>
    <row r="4015" spans="6:30">
      <c r="F4015" s="42"/>
      <c r="H4015" s="42"/>
      <c r="I4015" s="42"/>
      <c r="J4015" s="42"/>
      <c r="K4015" s="42"/>
      <c r="L4015" s="42"/>
      <c r="M4015" s="42"/>
      <c r="O4015" s="42"/>
      <c r="P4015" s="42"/>
      <c r="Q4015" s="42"/>
      <c r="R4015" s="42"/>
      <c r="T4015" s="42"/>
      <c r="U4015" s="42"/>
      <c r="V4015" s="42"/>
      <c r="X4015" s="42"/>
      <c r="Y4015" s="42"/>
      <c r="Z4015" s="42"/>
      <c r="AB4015" s="42"/>
      <c r="AC4015" s="42"/>
      <c r="AD4015" s="42"/>
    </row>
    <row r="4016" spans="6:30">
      <c r="F4016" s="42"/>
      <c r="H4016" s="42"/>
      <c r="I4016" s="42"/>
      <c r="J4016" s="42"/>
      <c r="K4016" s="42"/>
      <c r="L4016" s="42"/>
      <c r="M4016" s="42"/>
      <c r="O4016" s="42"/>
      <c r="P4016" s="42"/>
      <c r="Q4016" s="42"/>
      <c r="R4016" s="42"/>
      <c r="T4016" s="42"/>
      <c r="U4016" s="42"/>
      <c r="V4016" s="42"/>
      <c r="X4016" s="42"/>
      <c r="Y4016" s="42"/>
      <c r="Z4016" s="42"/>
      <c r="AB4016" s="42"/>
      <c r="AC4016" s="42"/>
      <c r="AD4016" s="42"/>
    </row>
    <row r="4017" spans="6:30">
      <c r="F4017" s="42"/>
      <c r="H4017" s="42"/>
      <c r="I4017" s="42"/>
      <c r="J4017" s="42"/>
      <c r="K4017" s="42"/>
      <c r="L4017" s="42"/>
      <c r="M4017" s="42"/>
      <c r="O4017" s="42"/>
      <c r="P4017" s="42"/>
      <c r="Q4017" s="42"/>
      <c r="R4017" s="42"/>
      <c r="T4017" s="42"/>
      <c r="U4017" s="42"/>
      <c r="V4017" s="42"/>
      <c r="X4017" s="42"/>
      <c r="Y4017" s="42"/>
      <c r="Z4017" s="42"/>
      <c r="AB4017" s="42"/>
      <c r="AC4017" s="42"/>
      <c r="AD4017" s="42"/>
    </row>
    <row r="4018" spans="6:30">
      <c r="F4018" s="42"/>
      <c r="H4018" s="42"/>
      <c r="I4018" s="42"/>
      <c r="J4018" s="42"/>
      <c r="K4018" s="42"/>
      <c r="L4018" s="42"/>
      <c r="M4018" s="42"/>
      <c r="O4018" s="42"/>
      <c r="P4018" s="42"/>
      <c r="Q4018" s="42"/>
      <c r="R4018" s="42"/>
      <c r="T4018" s="42"/>
      <c r="U4018" s="42"/>
      <c r="V4018" s="42"/>
      <c r="X4018" s="42"/>
      <c r="Y4018" s="42"/>
      <c r="Z4018" s="42"/>
      <c r="AB4018" s="42"/>
      <c r="AC4018" s="42"/>
      <c r="AD4018" s="42"/>
    </row>
    <row r="4019" spans="6:30">
      <c r="F4019" s="42"/>
      <c r="H4019" s="42"/>
      <c r="I4019" s="42"/>
      <c r="J4019" s="42"/>
      <c r="K4019" s="42"/>
      <c r="L4019" s="42"/>
      <c r="M4019" s="42"/>
      <c r="O4019" s="42"/>
      <c r="P4019" s="42"/>
      <c r="Q4019" s="42"/>
      <c r="R4019" s="42"/>
      <c r="T4019" s="42"/>
      <c r="U4019" s="42"/>
      <c r="V4019" s="42"/>
      <c r="X4019" s="42"/>
      <c r="Y4019" s="42"/>
      <c r="Z4019" s="42"/>
      <c r="AB4019" s="42"/>
      <c r="AC4019" s="42"/>
      <c r="AD4019" s="42"/>
    </row>
    <row r="4020" spans="6:30">
      <c r="F4020" s="42"/>
      <c r="H4020" s="42"/>
      <c r="I4020" s="42"/>
      <c r="J4020" s="42"/>
      <c r="K4020" s="42"/>
      <c r="L4020" s="42"/>
      <c r="M4020" s="42"/>
      <c r="O4020" s="42"/>
      <c r="P4020" s="42"/>
      <c r="Q4020" s="42"/>
      <c r="R4020" s="42"/>
      <c r="T4020" s="42"/>
      <c r="U4020" s="42"/>
      <c r="V4020" s="42"/>
      <c r="X4020" s="42"/>
      <c r="Y4020" s="42"/>
      <c r="Z4020" s="42"/>
      <c r="AB4020" s="42"/>
      <c r="AC4020" s="42"/>
      <c r="AD4020" s="42"/>
    </row>
    <row r="4021" spans="6:30">
      <c r="F4021" s="42"/>
      <c r="H4021" s="42"/>
      <c r="I4021" s="42"/>
      <c r="J4021" s="42"/>
      <c r="K4021" s="42"/>
      <c r="L4021" s="42"/>
      <c r="M4021" s="42"/>
      <c r="O4021" s="42"/>
      <c r="P4021" s="42"/>
      <c r="Q4021" s="42"/>
      <c r="R4021" s="42"/>
      <c r="T4021" s="42"/>
      <c r="U4021" s="42"/>
      <c r="V4021" s="42"/>
      <c r="X4021" s="42"/>
      <c r="Y4021" s="42"/>
      <c r="Z4021" s="42"/>
      <c r="AB4021" s="42"/>
      <c r="AC4021" s="42"/>
      <c r="AD4021" s="42"/>
    </row>
    <row r="4022" spans="6:30">
      <c r="F4022" s="42"/>
      <c r="H4022" s="42"/>
      <c r="I4022" s="42"/>
      <c r="J4022" s="42"/>
      <c r="K4022" s="42"/>
      <c r="L4022" s="42"/>
      <c r="M4022" s="42"/>
      <c r="O4022" s="42"/>
      <c r="P4022" s="42"/>
      <c r="Q4022" s="42"/>
      <c r="R4022" s="42"/>
      <c r="T4022" s="42"/>
      <c r="U4022" s="42"/>
      <c r="V4022" s="42"/>
      <c r="X4022" s="42"/>
      <c r="Y4022" s="42"/>
      <c r="Z4022" s="42"/>
      <c r="AB4022" s="42"/>
      <c r="AC4022" s="42"/>
      <c r="AD4022" s="42"/>
    </row>
    <row r="4023" spans="6:30">
      <c r="F4023" s="42"/>
      <c r="H4023" s="42"/>
      <c r="I4023" s="42"/>
      <c r="J4023" s="42"/>
      <c r="K4023" s="42"/>
      <c r="L4023" s="42"/>
      <c r="M4023" s="42"/>
      <c r="O4023" s="42"/>
      <c r="P4023" s="42"/>
      <c r="Q4023" s="42"/>
      <c r="R4023" s="42"/>
      <c r="T4023" s="42"/>
      <c r="U4023" s="42"/>
      <c r="V4023" s="42"/>
      <c r="X4023" s="42"/>
      <c r="Y4023" s="42"/>
      <c r="Z4023" s="42"/>
      <c r="AB4023" s="42"/>
      <c r="AC4023" s="42"/>
      <c r="AD4023" s="42"/>
    </row>
    <row r="4024" spans="6:30">
      <c r="F4024" s="42"/>
      <c r="H4024" s="42"/>
      <c r="I4024" s="42"/>
      <c r="J4024" s="42"/>
      <c r="K4024" s="42"/>
      <c r="L4024" s="42"/>
      <c r="M4024" s="42"/>
      <c r="O4024" s="42"/>
      <c r="P4024" s="42"/>
      <c r="Q4024" s="42"/>
      <c r="R4024" s="42"/>
      <c r="T4024" s="42"/>
      <c r="U4024" s="42"/>
      <c r="V4024" s="42"/>
      <c r="X4024" s="42"/>
      <c r="Y4024" s="42"/>
      <c r="Z4024" s="42"/>
      <c r="AB4024" s="42"/>
      <c r="AC4024" s="42"/>
      <c r="AD4024" s="42"/>
    </row>
    <row r="4025" spans="6:30">
      <c r="F4025" s="42"/>
      <c r="H4025" s="42"/>
      <c r="I4025" s="42"/>
      <c r="J4025" s="42"/>
      <c r="K4025" s="42"/>
      <c r="L4025" s="42"/>
      <c r="M4025" s="42"/>
      <c r="O4025" s="42"/>
      <c r="P4025" s="42"/>
      <c r="Q4025" s="42"/>
      <c r="R4025" s="42"/>
      <c r="T4025" s="42"/>
      <c r="U4025" s="42"/>
      <c r="V4025" s="42"/>
      <c r="X4025" s="42"/>
      <c r="Y4025" s="42"/>
      <c r="Z4025" s="42"/>
      <c r="AB4025" s="42"/>
      <c r="AC4025" s="42"/>
      <c r="AD4025" s="42"/>
    </row>
    <row r="4026" spans="6:30">
      <c r="F4026" s="42"/>
      <c r="H4026" s="42"/>
      <c r="I4026" s="42"/>
      <c r="J4026" s="42"/>
      <c r="K4026" s="42"/>
      <c r="L4026" s="42"/>
      <c r="M4026" s="42"/>
      <c r="O4026" s="42"/>
      <c r="P4026" s="42"/>
      <c r="Q4026" s="42"/>
      <c r="R4026" s="42"/>
      <c r="T4026" s="42"/>
      <c r="U4026" s="42"/>
      <c r="V4026" s="42"/>
      <c r="X4026" s="42"/>
      <c r="Y4026" s="42"/>
      <c r="Z4026" s="42"/>
      <c r="AB4026" s="42"/>
      <c r="AC4026" s="42"/>
      <c r="AD4026" s="42"/>
    </row>
    <row r="4027" spans="6:30">
      <c r="F4027" s="42"/>
      <c r="H4027" s="42"/>
      <c r="I4027" s="42"/>
      <c r="J4027" s="42"/>
      <c r="K4027" s="42"/>
      <c r="L4027" s="42"/>
      <c r="M4027" s="42"/>
      <c r="O4027" s="42"/>
      <c r="P4027" s="42"/>
      <c r="Q4027" s="42"/>
      <c r="R4027" s="42"/>
      <c r="T4027" s="42"/>
      <c r="U4027" s="42"/>
      <c r="V4027" s="42"/>
      <c r="X4027" s="42"/>
      <c r="Y4027" s="42"/>
      <c r="Z4027" s="42"/>
      <c r="AB4027" s="42"/>
      <c r="AC4027" s="42"/>
      <c r="AD4027" s="42"/>
    </row>
    <row r="4028" spans="6:30">
      <c r="F4028" s="42"/>
      <c r="H4028" s="42"/>
      <c r="I4028" s="42"/>
      <c r="J4028" s="42"/>
      <c r="K4028" s="42"/>
      <c r="L4028" s="42"/>
      <c r="M4028" s="42"/>
      <c r="O4028" s="42"/>
      <c r="P4028" s="42"/>
      <c r="Q4028" s="42"/>
      <c r="R4028" s="42"/>
      <c r="T4028" s="42"/>
      <c r="U4028" s="42"/>
      <c r="V4028" s="42"/>
      <c r="X4028" s="42"/>
      <c r="Y4028" s="42"/>
      <c r="Z4028" s="42"/>
      <c r="AB4028" s="42"/>
      <c r="AC4028" s="42"/>
      <c r="AD4028" s="42"/>
    </row>
    <row r="4029" spans="6:30">
      <c r="F4029" s="42"/>
      <c r="H4029" s="42"/>
      <c r="I4029" s="42"/>
      <c r="J4029" s="42"/>
      <c r="K4029" s="42"/>
      <c r="L4029" s="42"/>
      <c r="M4029" s="42"/>
      <c r="O4029" s="42"/>
      <c r="P4029" s="42"/>
      <c r="Q4029" s="42"/>
      <c r="R4029" s="42"/>
      <c r="T4029" s="42"/>
      <c r="U4029" s="42"/>
      <c r="V4029" s="42"/>
      <c r="X4029" s="42"/>
      <c r="Y4029" s="42"/>
      <c r="Z4029" s="42"/>
      <c r="AB4029" s="42"/>
      <c r="AC4029" s="42"/>
      <c r="AD4029" s="42"/>
    </row>
    <row r="4030" spans="6:30">
      <c r="F4030" s="42"/>
      <c r="H4030" s="42"/>
      <c r="I4030" s="42"/>
      <c r="J4030" s="42"/>
      <c r="K4030" s="42"/>
      <c r="L4030" s="42"/>
      <c r="M4030" s="42"/>
      <c r="O4030" s="42"/>
      <c r="P4030" s="42"/>
      <c r="Q4030" s="42"/>
      <c r="R4030" s="42"/>
      <c r="T4030" s="42"/>
      <c r="U4030" s="42"/>
      <c r="V4030" s="42"/>
      <c r="X4030" s="42"/>
      <c r="Y4030" s="42"/>
      <c r="Z4030" s="42"/>
      <c r="AB4030" s="42"/>
      <c r="AC4030" s="42"/>
      <c r="AD4030" s="42"/>
    </row>
    <row r="4031" spans="6:30">
      <c r="F4031" s="42"/>
      <c r="H4031" s="42"/>
      <c r="I4031" s="42"/>
      <c r="J4031" s="42"/>
      <c r="K4031" s="42"/>
      <c r="L4031" s="42"/>
      <c r="M4031" s="42"/>
      <c r="O4031" s="42"/>
      <c r="P4031" s="42"/>
      <c r="Q4031" s="42"/>
      <c r="R4031" s="42"/>
      <c r="T4031" s="42"/>
      <c r="U4031" s="42"/>
      <c r="V4031" s="42"/>
      <c r="X4031" s="42"/>
      <c r="Y4031" s="42"/>
      <c r="Z4031" s="42"/>
      <c r="AB4031" s="42"/>
      <c r="AC4031" s="42"/>
      <c r="AD4031" s="42"/>
    </row>
    <row r="4032" spans="6:30">
      <c r="F4032" s="42"/>
      <c r="H4032" s="42"/>
      <c r="I4032" s="42"/>
      <c r="J4032" s="42"/>
      <c r="K4032" s="42"/>
      <c r="L4032" s="42"/>
      <c r="M4032" s="42"/>
      <c r="O4032" s="42"/>
      <c r="P4032" s="42"/>
      <c r="Q4032" s="42"/>
      <c r="R4032" s="42"/>
      <c r="T4032" s="42"/>
      <c r="U4032" s="42"/>
      <c r="V4032" s="42"/>
      <c r="X4032" s="42"/>
      <c r="Y4032" s="42"/>
      <c r="Z4032" s="42"/>
      <c r="AB4032" s="42"/>
      <c r="AC4032" s="42"/>
      <c r="AD4032" s="42"/>
    </row>
    <row r="4033" spans="6:30">
      <c r="F4033" s="42"/>
      <c r="H4033" s="42"/>
      <c r="I4033" s="42"/>
      <c r="J4033" s="42"/>
      <c r="K4033" s="42"/>
      <c r="L4033" s="42"/>
      <c r="M4033" s="42"/>
      <c r="O4033" s="42"/>
      <c r="P4033" s="42"/>
      <c r="Q4033" s="42"/>
      <c r="R4033" s="42"/>
      <c r="T4033" s="42"/>
      <c r="U4033" s="42"/>
      <c r="V4033" s="42"/>
      <c r="X4033" s="42"/>
      <c r="Y4033" s="42"/>
      <c r="Z4033" s="42"/>
      <c r="AB4033" s="42"/>
      <c r="AC4033" s="42"/>
      <c r="AD4033" s="42"/>
    </row>
    <row r="4034" spans="6:30">
      <c r="F4034" s="42"/>
      <c r="H4034" s="42"/>
      <c r="I4034" s="42"/>
      <c r="J4034" s="42"/>
      <c r="K4034" s="42"/>
      <c r="L4034" s="42"/>
      <c r="M4034" s="42"/>
      <c r="O4034" s="42"/>
      <c r="P4034" s="42"/>
      <c r="Q4034" s="42"/>
      <c r="R4034" s="42"/>
      <c r="T4034" s="42"/>
      <c r="U4034" s="42"/>
      <c r="V4034" s="42"/>
      <c r="X4034" s="42"/>
      <c r="Y4034" s="42"/>
      <c r="Z4034" s="42"/>
      <c r="AB4034" s="42"/>
      <c r="AC4034" s="42"/>
      <c r="AD4034" s="42"/>
    </row>
    <row r="4035" spans="6:30">
      <c r="F4035" s="42"/>
      <c r="H4035" s="42"/>
      <c r="I4035" s="42"/>
      <c r="J4035" s="42"/>
      <c r="K4035" s="42"/>
      <c r="L4035" s="42"/>
      <c r="M4035" s="42"/>
      <c r="O4035" s="42"/>
      <c r="P4035" s="42"/>
      <c r="Q4035" s="42"/>
      <c r="R4035" s="42"/>
      <c r="T4035" s="42"/>
      <c r="U4035" s="42"/>
      <c r="V4035" s="42"/>
      <c r="X4035" s="42"/>
      <c r="Y4035" s="42"/>
      <c r="Z4035" s="42"/>
      <c r="AB4035" s="42"/>
      <c r="AC4035" s="42"/>
      <c r="AD4035" s="42"/>
    </row>
    <row r="4036" spans="6:30">
      <c r="F4036" s="42"/>
      <c r="H4036" s="42"/>
      <c r="I4036" s="42"/>
      <c r="J4036" s="42"/>
      <c r="K4036" s="42"/>
      <c r="L4036" s="42"/>
      <c r="M4036" s="42"/>
      <c r="O4036" s="42"/>
      <c r="P4036" s="42"/>
      <c r="Q4036" s="42"/>
      <c r="R4036" s="42"/>
      <c r="T4036" s="42"/>
      <c r="U4036" s="42"/>
      <c r="V4036" s="42"/>
      <c r="X4036" s="42"/>
      <c r="Y4036" s="42"/>
      <c r="Z4036" s="42"/>
      <c r="AB4036" s="42"/>
      <c r="AC4036" s="42"/>
      <c r="AD4036" s="42"/>
    </row>
    <row r="4037" spans="6:30">
      <c r="F4037" s="42"/>
      <c r="H4037" s="42"/>
      <c r="I4037" s="42"/>
      <c r="J4037" s="42"/>
      <c r="K4037" s="42"/>
      <c r="L4037" s="42"/>
      <c r="M4037" s="42"/>
      <c r="O4037" s="42"/>
      <c r="P4037" s="42"/>
      <c r="Q4037" s="42"/>
      <c r="R4037" s="42"/>
      <c r="T4037" s="42"/>
      <c r="U4037" s="42"/>
      <c r="V4037" s="42"/>
      <c r="X4037" s="42"/>
      <c r="Y4037" s="42"/>
      <c r="Z4037" s="42"/>
      <c r="AB4037" s="42"/>
      <c r="AC4037" s="42"/>
      <c r="AD4037" s="42"/>
    </row>
    <row r="4038" spans="6:30">
      <c r="F4038" s="42"/>
      <c r="H4038" s="42"/>
      <c r="I4038" s="42"/>
      <c r="J4038" s="42"/>
      <c r="K4038" s="42"/>
      <c r="L4038" s="42"/>
      <c r="M4038" s="42"/>
      <c r="O4038" s="42"/>
      <c r="P4038" s="42"/>
      <c r="Q4038" s="42"/>
      <c r="R4038" s="42"/>
      <c r="T4038" s="42"/>
      <c r="U4038" s="42"/>
      <c r="V4038" s="42"/>
      <c r="X4038" s="42"/>
      <c r="Y4038" s="42"/>
      <c r="Z4038" s="42"/>
      <c r="AB4038" s="42"/>
      <c r="AC4038" s="42"/>
      <c r="AD4038" s="42"/>
    </row>
    <row r="4039" spans="6:30">
      <c r="F4039" s="42"/>
      <c r="H4039" s="42"/>
      <c r="I4039" s="42"/>
      <c r="J4039" s="42"/>
      <c r="K4039" s="42"/>
      <c r="L4039" s="42"/>
      <c r="M4039" s="42"/>
      <c r="O4039" s="42"/>
      <c r="P4039" s="42"/>
      <c r="Q4039" s="42"/>
      <c r="R4039" s="42"/>
      <c r="T4039" s="42"/>
      <c r="U4039" s="42"/>
      <c r="V4039" s="42"/>
      <c r="X4039" s="42"/>
      <c r="Y4039" s="42"/>
      <c r="Z4039" s="42"/>
      <c r="AB4039" s="42"/>
      <c r="AC4039" s="42"/>
      <c r="AD4039" s="42"/>
    </row>
    <row r="4040" spans="6:30">
      <c r="F4040" s="42"/>
      <c r="H4040" s="42"/>
      <c r="I4040" s="42"/>
      <c r="J4040" s="42"/>
      <c r="K4040" s="42"/>
      <c r="L4040" s="42"/>
      <c r="M4040" s="42"/>
      <c r="O4040" s="42"/>
      <c r="P4040" s="42"/>
      <c r="Q4040" s="42"/>
      <c r="R4040" s="42"/>
      <c r="T4040" s="42"/>
      <c r="U4040" s="42"/>
      <c r="V4040" s="42"/>
      <c r="X4040" s="42"/>
      <c r="Y4040" s="42"/>
      <c r="Z4040" s="42"/>
      <c r="AB4040" s="42"/>
      <c r="AC4040" s="42"/>
      <c r="AD4040" s="42"/>
    </row>
    <row r="4041" spans="6:30">
      <c r="F4041" s="42"/>
      <c r="H4041" s="42"/>
      <c r="I4041" s="42"/>
      <c r="J4041" s="42"/>
      <c r="K4041" s="42"/>
      <c r="L4041" s="42"/>
      <c r="M4041" s="42"/>
      <c r="O4041" s="42"/>
      <c r="P4041" s="42"/>
      <c r="Q4041" s="42"/>
      <c r="R4041" s="42"/>
      <c r="T4041" s="42"/>
      <c r="U4041" s="42"/>
      <c r="V4041" s="42"/>
      <c r="X4041" s="42"/>
      <c r="Y4041" s="42"/>
      <c r="Z4041" s="42"/>
      <c r="AB4041" s="42"/>
      <c r="AC4041" s="42"/>
      <c r="AD4041" s="42"/>
    </row>
    <row r="4042" spans="6:30">
      <c r="F4042" s="42"/>
      <c r="H4042" s="42"/>
      <c r="I4042" s="42"/>
      <c r="J4042" s="42"/>
      <c r="K4042" s="42"/>
      <c r="L4042" s="42"/>
      <c r="M4042" s="42"/>
      <c r="O4042" s="42"/>
      <c r="P4042" s="42"/>
      <c r="Q4042" s="42"/>
      <c r="R4042" s="42"/>
      <c r="T4042" s="42"/>
      <c r="U4042" s="42"/>
      <c r="V4042" s="42"/>
      <c r="X4042" s="42"/>
      <c r="Y4042" s="42"/>
      <c r="Z4042" s="42"/>
      <c r="AB4042" s="42"/>
      <c r="AC4042" s="42"/>
      <c r="AD4042" s="42"/>
    </row>
    <row r="4043" spans="6:30">
      <c r="F4043" s="42"/>
      <c r="H4043" s="42"/>
    </row>
    <row r="4044" spans="6:30">
      <c r="F4044" s="42"/>
      <c r="H4044" s="42"/>
    </row>
    <row r="4045" spans="6:30">
      <c r="F4045" s="42"/>
      <c r="H4045" s="42"/>
    </row>
    <row r="4046" spans="6:30">
      <c r="F4046" s="42"/>
      <c r="H4046" s="42"/>
    </row>
    <row r="4047" spans="6:30">
      <c r="F4047" s="42"/>
      <c r="H4047" s="42"/>
    </row>
    <row r="4048" spans="6:30">
      <c r="F4048" s="42"/>
      <c r="H4048" s="42"/>
    </row>
    <row r="4049" spans="6:8">
      <c r="F4049" s="42"/>
      <c r="H4049" s="42"/>
    </row>
    <row r="4050" spans="6:8">
      <c r="F4050" s="42"/>
      <c r="H4050" s="42"/>
    </row>
    <row r="4051" spans="6:8">
      <c r="F4051" s="42"/>
      <c r="H4051" s="42"/>
    </row>
    <row r="4052" spans="6:8">
      <c r="F4052" s="42"/>
      <c r="H4052" s="42"/>
    </row>
    <row r="4053" spans="6:8">
      <c r="F4053" s="42"/>
      <c r="H4053" s="42"/>
    </row>
    <row r="4054" spans="6:8">
      <c r="F4054" s="42"/>
      <c r="H4054" s="42"/>
    </row>
    <row r="4055" spans="6:8">
      <c r="F4055" s="42"/>
      <c r="H4055" s="42"/>
    </row>
    <row r="4056" spans="6:8">
      <c r="F4056" s="42"/>
      <c r="H4056" s="42"/>
    </row>
    <row r="4057" spans="6:8">
      <c r="F4057" s="42"/>
      <c r="H4057" s="42"/>
    </row>
    <row r="4058" spans="6:8">
      <c r="F4058" s="42"/>
      <c r="H4058" s="42"/>
    </row>
    <row r="4059" spans="6:8">
      <c r="F4059" s="42"/>
      <c r="H4059" s="42"/>
    </row>
    <row r="4060" spans="6:8">
      <c r="F4060" s="42"/>
      <c r="H4060" s="42"/>
    </row>
    <row r="4061" spans="6:8">
      <c r="F4061" s="42"/>
      <c r="H4061" s="42"/>
    </row>
    <row r="4062" spans="6:8">
      <c r="F4062" s="42"/>
      <c r="H4062" s="42"/>
    </row>
    <row r="4063" spans="6:8">
      <c r="F4063" s="42"/>
      <c r="H4063" s="42"/>
    </row>
    <row r="4064" spans="6:8">
      <c r="F4064" s="42"/>
      <c r="H4064" s="42"/>
    </row>
    <row r="4065" spans="6:8">
      <c r="F4065" s="42"/>
      <c r="H4065" s="42"/>
    </row>
    <row r="4066" spans="6:8">
      <c r="F4066" s="42"/>
      <c r="H4066" s="42"/>
    </row>
    <row r="4067" spans="6:8">
      <c r="F4067" s="42"/>
      <c r="H4067" s="42"/>
    </row>
    <row r="4068" spans="6:8">
      <c r="F4068" s="42"/>
      <c r="H4068" s="42"/>
    </row>
    <row r="4069" spans="6:8">
      <c r="F4069" s="42"/>
      <c r="H4069" s="42"/>
    </row>
    <row r="4070" spans="6:8">
      <c r="F4070" s="42"/>
      <c r="H4070" s="42"/>
    </row>
    <row r="4071" spans="6:8">
      <c r="F4071" s="42"/>
      <c r="H4071" s="42"/>
    </row>
    <row r="4072" spans="6:8">
      <c r="F4072" s="42"/>
      <c r="H4072" s="42"/>
    </row>
    <row r="4073" spans="6:8">
      <c r="F4073" s="42"/>
      <c r="H4073" s="42"/>
    </row>
    <row r="4074" spans="6:8">
      <c r="F4074" s="42"/>
      <c r="H4074" s="42"/>
    </row>
    <row r="4075" spans="6:8">
      <c r="F4075" s="42"/>
      <c r="H4075" s="42"/>
    </row>
    <row r="4076" spans="6:8">
      <c r="F4076" s="42"/>
      <c r="H4076" s="42"/>
    </row>
    <row r="4077" spans="6:8">
      <c r="F4077" s="42"/>
      <c r="H4077" s="42"/>
    </row>
    <row r="4078" spans="6:8">
      <c r="F4078" s="42"/>
      <c r="H4078" s="42"/>
    </row>
    <row r="4079" spans="6:8">
      <c r="F4079" s="42"/>
      <c r="H4079" s="42"/>
    </row>
    <row r="4080" spans="6:8">
      <c r="F4080" s="42"/>
      <c r="H4080" s="42"/>
    </row>
    <row r="4081" spans="6:8">
      <c r="F4081" s="42"/>
      <c r="H4081" s="42"/>
    </row>
    <row r="4082" spans="6:8">
      <c r="F4082" s="42"/>
      <c r="H4082" s="42"/>
    </row>
    <row r="4083" spans="6:8">
      <c r="F4083" s="42"/>
      <c r="H4083" s="42"/>
    </row>
    <row r="4084" spans="6:8">
      <c r="F4084" s="42"/>
      <c r="H4084" s="42"/>
    </row>
    <row r="4085" spans="6:8">
      <c r="F4085" s="42"/>
      <c r="H4085" s="42"/>
    </row>
    <row r="4086" spans="6:8">
      <c r="F4086" s="42"/>
      <c r="H4086" s="42"/>
    </row>
    <row r="4087" spans="6:8">
      <c r="F4087" s="42"/>
      <c r="H4087" s="42"/>
    </row>
    <row r="4088" spans="6:8">
      <c r="F4088" s="42"/>
      <c r="H4088" s="42"/>
    </row>
    <row r="4089" spans="6:8">
      <c r="F4089" s="42"/>
      <c r="H4089" s="42"/>
    </row>
    <row r="4090" spans="6:8">
      <c r="F4090" s="42"/>
      <c r="H4090" s="42"/>
    </row>
    <row r="4091" spans="6:8">
      <c r="F4091" s="42"/>
      <c r="H4091" s="42"/>
    </row>
    <row r="4092" spans="6:8">
      <c r="F4092" s="42"/>
      <c r="H4092" s="42"/>
    </row>
    <row r="4093" spans="6:8">
      <c r="F4093" s="42"/>
      <c r="H4093" s="42"/>
    </row>
    <row r="4094" spans="6:8">
      <c r="F4094" s="42"/>
      <c r="H4094" s="42"/>
    </row>
    <row r="4095" spans="6:8">
      <c r="F4095" s="42"/>
      <c r="H4095" s="42"/>
    </row>
    <row r="4096" spans="6:8">
      <c r="F4096" s="42"/>
      <c r="H4096" s="42"/>
    </row>
    <row r="4097" spans="6:8">
      <c r="F4097" s="42"/>
      <c r="H4097" s="42"/>
    </row>
    <row r="4098" spans="6:8">
      <c r="F4098" s="42"/>
      <c r="H4098" s="42"/>
    </row>
    <row r="4099" spans="6:8">
      <c r="F4099" s="42"/>
      <c r="H4099" s="42"/>
    </row>
    <row r="4100" spans="6:8">
      <c r="F4100" s="42"/>
      <c r="H4100" s="42"/>
    </row>
    <row r="4101" spans="6:8">
      <c r="F4101" s="42"/>
      <c r="H4101" s="42"/>
    </row>
    <row r="4102" spans="6:8">
      <c r="F4102" s="42"/>
      <c r="H4102" s="42"/>
    </row>
    <row r="4103" spans="6:8">
      <c r="F4103" s="42"/>
      <c r="H4103" s="42"/>
    </row>
    <row r="4104" spans="6:8">
      <c r="F4104" s="42"/>
      <c r="H4104" s="42"/>
    </row>
    <row r="4105" spans="6:8">
      <c r="F4105" s="42"/>
      <c r="H4105" s="42"/>
    </row>
    <row r="4106" spans="6:8">
      <c r="F4106" s="42"/>
      <c r="H4106" s="42"/>
    </row>
    <row r="4107" spans="6:8">
      <c r="F4107" s="42"/>
      <c r="H4107" s="42"/>
    </row>
    <row r="4108" spans="6:8">
      <c r="F4108" s="42"/>
      <c r="H4108" s="42"/>
    </row>
    <row r="4109" spans="6:8">
      <c r="F4109" s="42"/>
      <c r="H4109" s="42"/>
    </row>
    <row r="4110" spans="6:8">
      <c r="F4110" s="42"/>
      <c r="H4110" s="42"/>
    </row>
    <row r="4111" spans="6:8">
      <c r="F4111" s="42"/>
      <c r="H4111" s="42"/>
    </row>
    <row r="4112" spans="6:8">
      <c r="F4112" s="42"/>
      <c r="H4112" s="42"/>
    </row>
  </sheetData>
  <sheetProtection password="DD61" sheet="1" objects="1" selectLockedCells="1"/>
  <protectedRanges>
    <protectedRange sqref="E7:E10 E25:E26 E17:E18 E13:E14" name="Range1"/>
  </protectedRanges>
  <mergeCells count="4">
    <mergeCell ref="I2:P2"/>
    <mergeCell ref="C20:D20"/>
    <mergeCell ref="K10:M11"/>
    <mergeCell ref="C27:E28"/>
  </mergeCells>
  <phoneticPr fontId="1" type="noConversion"/>
  <conditionalFormatting sqref="E13:E14">
    <cfRule type="expression" dxfId="2" priority="26" stopIfTrue="1">
      <formula>$E$17&gt;=$E$13</formula>
    </cfRule>
  </conditionalFormatting>
  <conditionalFormatting sqref="E17">
    <cfRule type="expression" dxfId="1" priority="28" stopIfTrue="1">
      <formula>$E$17&gt;=$E$21</formula>
    </cfRule>
  </conditionalFormatting>
  <conditionalFormatting sqref="K10:M11">
    <cfRule type="expression" dxfId="0" priority="30" stopIfTrue="1">
      <formula>OR($E$17&gt;=$E$13,$E$21&lt;=$E$17)</formula>
    </cfRule>
  </conditionalFormatting>
  <dataValidations disablePrompts="1" count="1">
    <dataValidation type="list" allowBlank="1" showInputMessage="1" sqref="E21">
      <formula1>$C$39:$C$44</formula1>
    </dataValidation>
  </dataValidations>
  <hyperlinks>
    <hyperlink ref="J38" r:id="rId1"/>
  </hyperlinks>
  <pageMargins left="0.74803149606299213" right="0.74803149606299213" top="0.98425196850393704" bottom="0.59055118110236227" header="0.51181102362204722" footer="0.27559055118110237"/>
  <pageSetup paperSize="9" scale="61" orientation="landscape" r:id="rId2"/>
  <headerFooter alignWithMargins="0">
    <oddFooter>&amp;LForm OP191B (Pax)&amp;CVersion: 2    Issued: 06/10        Revision: 3&amp;K000000    Issued: 04/17&amp;RPage 2 of 2</oddFooter>
  </headerFooter>
  <rowBreaks count="1" manualBreakCount="1">
    <brk id="38" max="16" man="1"/>
  </rowBreaks>
  <colBreaks count="1" manualBreakCount="1">
    <brk id="17" max="1048575"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Guidance Notes</vt:lpstr>
      <vt:lpstr>FOBAS Calculator</vt:lpstr>
      <vt:lpstr>'FOBAS Calculator'!Print_Area</vt:lpstr>
      <vt:lpstr>'Guidance Notes'!Print_Area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LSFO changeover calculator</dc:title>
  <dc:creator>Zabi Bazari, TID, Lloyd's Register</dc:creator>
  <cp:lastModifiedBy>Coromines, Sylvie</cp:lastModifiedBy>
  <cp:lastPrinted>2017-05-04T08:31:37Z</cp:lastPrinted>
  <dcterms:created xsi:type="dcterms:W3CDTF">1996-10-14T23:33:28Z</dcterms:created>
  <dcterms:modified xsi:type="dcterms:W3CDTF">2017-05-04T08:31:51Z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rvice">
    <vt:lpwstr>Consultancy</vt:lpwstr>
  </property>
  <property fmtid="{D5CDD505-2E9C-101B-9397-08002B2CF9AE}" pid="3" name="Keywords0">
    <vt:lpwstr>FOBAS</vt:lpwstr>
  </property>
  <property fmtid="{D5CDD505-2E9C-101B-9397-08002B2CF9AE}" pid="4" name="SPSDescription">
    <vt:lpwstr>FOBAS</vt:lpwstr>
  </property>
  <property fmtid="{D5CDD505-2E9C-101B-9397-08002B2CF9AE}" pid="5" name="Published to CMS">
    <vt:lpwstr>1</vt:lpwstr>
  </property>
  <property fmtid="{D5CDD505-2E9C-101B-9397-08002B2CF9AE}" pid="6" name="Library document type">
    <vt:lpwstr>Technical papers</vt:lpwstr>
  </property>
  <property fmtid="{D5CDD505-2E9C-101B-9397-08002B2CF9AE}" pid="7" name="Industry">
    <vt:lpwstr>Marine</vt:lpwstr>
  </property>
  <property fmtid="{D5CDD505-2E9C-101B-9397-08002B2CF9AE}" pid="8" name="Standard type">
    <vt:lpwstr>No category</vt:lpwstr>
  </property>
  <property fmtid="{D5CDD505-2E9C-101B-9397-08002B2CF9AE}" pid="9" name="Target CMS channel">
    <vt:lpwstr>http://www.lr.org/Publications</vt:lpwstr>
  </property>
  <property fmtid="{D5CDD505-2E9C-101B-9397-08002B2CF9AE}" pid="10" name="Principal Industry">
    <vt:lpwstr>Marine</vt:lpwstr>
  </property>
  <property fmtid="{D5CDD505-2E9C-101B-9397-08002B2CF9AE}" pid="11" name="Alerts Category">
    <vt:lpwstr>No category</vt:lpwstr>
  </property>
  <property fmtid="{D5CDD505-2E9C-101B-9397-08002B2CF9AE}" pid="12" name="Next review date">
    <vt:lpwstr>2009-07-31T00:00:00Z</vt:lpwstr>
  </property>
  <property fmtid="{D5CDD505-2E9C-101B-9397-08002B2CF9AE}" pid="13" name="Open/Closed document">
    <vt:lpwstr>Open</vt:lpwstr>
  </property>
  <property fmtid="{D5CDD505-2E9C-101B-9397-08002B2CF9AE}" pid="14" name="Status">
    <vt:lpwstr>Final</vt:lpwstr>
  </property>
  <property fmtid="{D5CDD505-2E9C-101B-9397-08002B2CF9AE}" pid="15" name="Stop Publishing">
    <vt:lpwstr/>
  </property>
  <property fmtid="{D5CDD505-2E9C-101B-9397-08002B2CF9AE}" pid="16" name="Issue date">
    <vt:lpwstr/>
  </property>
  <property fmtid="{D5CDD505-2E9C-101B-9397-08002B2CF9AE}" pid="17" name="_NewReviewCycle">
    <vt:lpwstr/>
  </property>
</Properties>
</file>